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F3E0F0A-A6F0-604D-AFE3-B56AD96F3BAE}" xr6:coauthVersionLast="45" xr6:coauthVersionMax="45" xr10:uidLastSave="{00000000-0000-0000-0000-000000000000}"/>
  <bookViews>
    <workbookView xWindow="5340" yWindow="460" windowWidth="3166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6" i="1" l="1"/>
  <c r="G206" i="1"/>
  <c r="H206" i="1" s="1"/>
  <c r="N206" i="1" s="1"/>
  <c r="O206" i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N204" i="1" l="1"/>
  <c r="D203" i="1"/>
  <c r="G203" i="1"/>
  <c r="H203" i="1" s="1"/>
  <c r="N203" i="1" s="1"/>
  <c r="O203" i="1"/>
  <c r="P203" i="1"/>
  <c r="D202" i="1"/>
  <c r="G202" i="1"/>
  <c r="H202" i="1" s="1"/>
  <c r="O202" i="1"/>
  <c r="P202" i="1"/>
  <c r="N202" i="1" l="1"/>
  <c r="D201" i="1"/>
  <c r="G201" i="1"/>
  <c r="H201" i="1" s="1"/>
  <c r="N201" i="1" s="1"/>
  <c r="O201" i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Q205" i="1" s="1"/>
  <c r="P199" i="1"/>
  <c r="D198" i="1"/>
  <c r="G198" i="1"/>
  <c r="H198" i="1" s="1"/>
  <c r="O198" i="1"/>
  <c r="P198" i="1"/>
  <c r="D197" i="1"/>
  <c r="G197" i="1"/>
  <c r="H197" i="1" s="1"/>
  <c r="O197" i="1"/>
  <c r="Q203" i="1" s="1"/>
  <c r="P197" i="1"/>
  <c r="Q204" i="1" l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Q186" i="1" s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4" i="1" l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H127" i="1" s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Q124" i="1" l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Q5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<sst xmlns="http://schemas.openxmlformats.org/spreadsheetml/2006/main" count="25" uniqueCount="24">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</sst>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Tabelle1!$D$4:$D$212</c:f>
              <c:numCache>
                <c:formatCode>0</c:formatCode>
                <c:ptCount val="20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Tabelle1!$E$4:$E$212</c:f>
              <c:numCache>
                <c:formatCode>General</c:formatCode>
                <c:ptCount val="20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Tabelle1!$F$4:$F$212</c:f>
              <c:numCache>
                <c:formatCode>General</c:formatCode>
                <c:ptCount val="20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Tabelle1!$G$4:$G$212</c:f>
              <c:numCache>
                <c:formatCode>General</c:formatCode>
                <c:ptCount val="20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Tabelle1!$H$4:$H$212</c:f>
              <c:numCache>
                <c:formatCode>General</c:formatCode>
                <c:ptCount val="20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Tabelle1!$I$4:$I$212</c:f>
              <c:numCache>
                <c:formatCode>General</c:formatCode>
                <c:ptCount val="20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Tabelle1!$Q$4:$Q$212</c:f>
              <c:numCache>
                <c:formatCode>0.0</c:formatCode>
                <c:ptCount val="209"/>
                <c:pt idx="0">
                  <c:v>0</c:v>
                </c:pt>
                <c:pt idx="1">
                  <c:v>0.30963443011009051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7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Tabelle1!$D$4:$D$212</c:f>
              <c:numCache>
                <c:formatCode>0</c:formatCode>
                <c:ptCount val="20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3-5E4E-9DE8-D802011EF4F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Tabelle1!$E$4:$E$212</c:f>
              <c:numCache>
                <c:formatCode>General</c:formatCode>
                <c:ptCount val="20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3-5E4E-9DE8-D802011EF4F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Tabelle1!$F$4:$F$212</c:f>
              <c:numCache>
                <c:formatCode>General</c:formatCode>
                <c:ptCount val="20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Tabelle1!$G$4:$G$212</c:f>
              <c:numCache>
                <c:formatCode>General</c:formatCode>
                <c:ptCount val="20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Tabelle1!$H$4:$H$212</c:f>
              <c:numCache>
                <c:formatCode>General</c:formatCode>
                <c:ptCount val="20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Tabelle1!$B$4:$B$212</c:f>
              <c:numCache>
                <c:formatCode>d\-mmm</c:formatCode>
                <c:ptCount val="20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</c:numCache>
            </c:numRef>
          </c:cat>
          <c:val>
            <c:numRef>
              <c:f>Tabelle1!$I$4:$I$212</c:f>
              <c:numCache>
                <c:formatCode>General</c:formatCode>
                <c:ptCount val="20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Tabelle1!$M$4:$M$212</c:f>
              <c:numCache>
                <c:formatCode>General</c:formatCode>
                <c:ptCount val="209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20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2000"/>
          <c:min val="-10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231094</xdr:colOff>
      <xdr:row>152</xdr:row>
      <xdr:rowOff>77800</xdr:rowOff>
    </xdr:from>
    <xdr:to>
      <xdr:col>37</xdr:col>
      <xdr:colOff>1</xdr:colOff>
      <xdr:row>194</xdr:row>
      <xdr:rowOff>130627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18</xdr:col>
      <xdr:colOff>211667</xdr:colOff>
      <xdr:row>195</xdr:row>
      <xdr:rowOff>117593</xdr:rowOff>
    </xdr:from>
    <xdr:to>
      <xdr:col>37</xdr:col>
      <xdr:colOff>0</xdr:colOff>
      <xdr:row>237</xdr:row>
      <xdr:rowOff>170419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06" totalsRowShown="0">
  <autoFilter ref="B3:Q206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Row],[Gestorben]]</calculatedColumnFormula>
    </tableColumn>
    <tableColumn id="7" xr3:uid="{EA3D9586-212A-714B-B0ED-6174B2513977}" name="Gestorben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R212"/>
  <sheetViews>
    <sheetView tabSelected="1" topLeftCell="Q150" zoomScale="108" zoomScaleNormal="100" workbookViewId="0">
      <selection activeCell="AL202" sqref="AL202"/>
    </sheetView>
  </sheetViews>
  <sheetFormatPr baseColWidth="10" defaultRowHeight="16" x14ac:dyDescent="0.2"/>
  <cols>
    <col min="4" max="4" width="10.83203125" style="14"/>
    <col min="5" max="5" width="12" style="4" customWidth="1"/>
    <col min="17" max="17" width="10.83203125" style="20"/>
  </cols>
  <sheetData>
    <row r="1" spans="1:17" ht="62" x14ac:dyDescent="0.7">
      <c r="A1" s="1" t="s">
        <v>0</v>
      </c>
      <c r="I1" t="s">
        <v>9</v>
      </c>
      <c r="P1" s="19" t="s">
        <v>22</v>
      </c>
      <c r="Q1" s="20">
        <v>6.4592299999999998</v>
      </c>
    </row>
    <row r="3" spans="1:17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  <c r="Q3" s="20" t="s">
        <v>23</v>
      </c>
    </row>
    <row r="4" spans="1:17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  <c r="Q4" s="20">
        <v>0</v>
      </c>
    </row>
    <row r="5" spans="1:17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0">
        <f>CD[[#This Row],[Neu Gen]]/$Q$1</f>
        <v>0.30963443011009051</v>
      </c>
    </row>
    <row r="6" spans="1:17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0">
        <f>SUM(O5:O6)/$Q$1</f>
        <v>7.5860435376972184</v>
      </c>
    </row>
    <row r="7" spans="1:17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0">
        <f>SUM(O5:O7)/$Q$1</f>
        <v>11.146839483963259</v>
      </c>
    </row>
    <row r="8" spans="1:17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0">
        <f>SUM(O5:O8)/$Q$1</f>
        <v>14.08836657000912</v>
      </c>
    </row>
    <row r="9" spans="1:17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0">
        <f>SUM(O4:O9)/$Q$1</f>
        <v>21.984044537816427</v>
      </c>
    </row>
    <row r="10" spans="1:17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17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17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17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17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17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17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7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7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7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7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7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7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7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7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</row>
    <row r="57" spans="2:17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</row>
    <row r="58" spans="2:17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</row>
    <row r="59" spans="2:17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</row>
    <row r="60" spans="2:17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7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7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7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7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16</v>
      </c>
    </row>
    <row r="98" spans="2:18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16</v>
      </c>
    </row>
    <row r="99" spans="2:18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19</v>
      </c>
    </row>
    <row r="138" spans="2:18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20</v>
      </c>
    </row>
    <row r="139" spans="2:18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5" si="2">SUM(O133:O139)/$Q$1</f>
        <v>18.578065806605434</v>
      </c>
    </row>
    <row r="140" spans="2:18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21</v>
      </c>
    </row>
    <row r="150" spans="2:18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 x14ac:dyDescent="0.2">
      <c r="B153" s="7">
        <v>44065</v>
      </c>
      <c r="C153" s="8">
        <v>0.91666666666666663</v>
      </c>
      <c r="D153" s="17">
        <f>-CD[[#This Row],[Gestorben]]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Row],[Gestorben]]+CD[[#This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 x14ac:dyDescent="0.2">
      <c r="B154" s="7">
        <v>44066</v>
      </c>
      <c r="C154" s="8">
        <v>0.91666666666666663</v>
      </c>
      <c r="D154" s="17">
        <f>-CD[[#This Row],[Gestorben]]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Row],[Gestorben]]+CD[[#This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 x14ac:dyDescent="0.2">
      <c r="B155" s="7">
        <v>44067</v>
      </c>
      <c r="C155" s="8">
        <v>0.91666666666666663</v>
      </c>
      <c r="D155" s="17">
        <f>-CD[[#This Row],[Gestorben]]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Row],[Gestorben]]+CD[[#This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 x14ac:dyDescent="0.2">
      <c r="B156" s="7">
        <v>44068</v>
      </c>
      <c r="C156" s="8">
        <v>0.91666666666666663</v>
      </c>
      <c r="D156" s="17">
        <f>-CD[[#This Row],[Gestorben]]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Row],[Gestorben]]+CD[[#This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 x14ac:dyDescent="0.2">
      <c r="B157" s="7">
        <v>44069</v>
      </c>
      <c r="C157" s="8">
        <v>0.91666666666666663</v>
      </c>
      <c r="D157" s="17">
        <f>-CD[[#This Row],[Gestorben]]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Row],[Gestorben]]+CD[[#This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 x14ac:dyDescent="0.2">
      <c r="B158" s="7">
        <v>44070</v>
      </c>
      <c r="C158" s="8">
        <v>0.91666666666666663</v>
      </c>
      <c r="D158" s="17">
        <f>-CD[[#This Row],[Gestorben]]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Row],[Gestorben]]+CD[[#This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 x14ac:dyDescent="0.2">
      <c r="B159" s="7">
        <v>44071</v>
      </c>
      <c r="C159" s="8">
        <v>0.91666666666666663</v>
      </c>
      <c r="D159" s="17">
        <f>-CD[[#This Row],[Gestorben]]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Row],[Gestorben]]+CD[[#This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 x14ac:dyDescent="0.2">
      <c r="B160" s="7">
        <v>44072</v>
      </c>
      <c r="C160" s="8">
        <v>0.91666666666666663</v>
      </c>
      <c r="D160" s="17">
        <f>-CD[[#This Row],[Gestorben]]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Row],[Gestorben]]+CD[[#This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 x14ac:dyDescent="0.2">
      <c r="B161" s="7">
        <v>44073</v>
      </c>
      <c r="C161" s="8">
        <v>0.91666666666666663</v>
      </c>
      <c r="D161" s="17">
        <f>-CD[[#This Row],[Gestorben]]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Row],[Gestorben]]+CD[[#This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 x14ac:dyDescent="0.2">
      <c r="B162" s="7">
        <v>44074</v>
      </c>
      <c r="C162" s="8">
        <v>0.91666666666666663</v>
      </c>
      <c r="D162" s="17">
        <f>-CD[[#This Row],[Gestorben]]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Row],[Gestorben]]+CD[[#This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 x14ac:dyDescent="0.2">
      <c r="B163" s="7">
        <v>44075</v>
      </c>
      <c r="C163" s="8">
        <v>0.91666666666666663</v>
      </c>
      <c r="D163" s="17">
        <f>-CD[[#This Row],[Gestorben]]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Row],[Gestorben]]+CD[[#This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 x14ac:dyDescent="0.2">
      <c r="B164" s="7">
        <v>44076</v>
      </c>
      <c r="C164" s="8">
        <v>0.91666666666666663</v>
      </c>
      <c r="D164" s="17">
        <f>-CD[[#This Row],[Gestorben]]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Row],[Gestorben]]+CD[[#This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 x14ac:dyDescent="0.2">
      <c r="B165" s="7">
        <v>44077</v>
      </c>
      <c r="C165" s="8">
        <v>0.91666666666666663</v>
      </c>
      <c r="D165" s="17">
        <f>-CD[[#This Row],[Gestorben]]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Row],[Gestorben]]+CD[[#This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 x14ac:dyDescent="0.2">
      <c r="B166" s="7">
        <v>44078</v>
      </c>
      <c r="C166" s="8">
        <v>0.91666666666666663</v>
      </c>
      <c r="D166" s="17">
        <f>-CD[[#This Row],[Gestorben]]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Row],[Gestorben]]+CD[[#This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 x14ac:dyDescent="0.2">
      <c r="B167" s="7">
        <v>44079</v>
      </c>
      <c r="C167" s="8">
        <v>0.91666666666666663</v>
      </c>
      <c r="D167" s="17">
        <f>-CD[[#This Row],[Gestorben]]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Row],[Gestorben]]+CD[[#This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 x14ac:dyDescent="0.2">
      <c r="B168" s="7">
        <v>44080</v>
      </c>
      <c r="C168" s="8">
        <v>0.91666666666666663</v>
      </c>
      <c r="D168" s="17">
        <f>-CD[[#This Row],[Gestorben]]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Row],[Gestorben]]+CD[[#This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 x14ac:dyDescent="0.2">
      <c r="B169" s="7">
        <v>44081</v>
      </c>
      <c r="C169" s="8">
        <v>0.91666666666666663</v>
      </c>
      <c r="D169" s="17">
        <f>-CD[[#This Row],[Gestorben]]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Row],[Gestorben]]+CD[[#This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 x14ac:dyDescent="0.2">
      <c r="B170" s="7">
        <v>44082</v>
      </c>
      <c r="C170" s="8">
        <v>0.91666666666666663</v>
      </c>
      <c r="D170" s="17">
        <f>-CD[[#This Row],[Gestorben]]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Row],[Gestorben]]+CD[[#This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 x14ac:dyDescent="0.2">
      <c r="B171" s="7">
        <v>44083</v>
      </c>
      <c r="C171" s="8">
        <v>0.91666666666666663</v>
      </c>
      <c r="D171" s="17">
        <f>-CD[[#This Row],[Gestorben]]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Row],[Gestorben]]+CD[[#This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 x14ac:dyDescent="0.2">
      <c r="B172" s="7">
        <v>44084</v>
      </c>
      <c r="C172" s="8">
        <v>0.91666666666666663</v>
      </c>
      <c r="D172" s="17">
        <f>-CD[[#This Row],[Gestorben]]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Row],[Gestorben]]+CD[[#This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 x14ac:dyDescent="0.2">
      <c r="B173" s="7">
        <v>44085</v>
      </c>
      <c r="C173" s="8">
        <v>0.91666666666666663</v>
      </c>
      <c r="D173" s="17">
        <f>-CD[[#This Row],[Gestorben]]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Row],[Gestorben]]+CD[[#This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 x14ac:dyDescent="0.2">
      <c r="B174" s="7">
        <v>44086</v>
      </c>
      <c r="C174" s="8">
        <v>0.91666666666666663</v>
      </c>
      <c r="D174" s="17">
        <f>-CD[[#This Row],[Gestorben]]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Row],[Gestorben]]+CD[[#This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 x14ac:dyDescent="0.2">
      <c r="B175" s="7">
        <v>44087</v>
      </c>
      <c r="C175" s="8">
        <v>0.91666666666666663</v>
      </c>
      <c r="D175" s="17">
        <f>-CD[[#This Row],[Gestorben]]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Row],[Gestorben]]+CD[[#This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 x14ac:dyDescent="0.2">
      <c r="B176" s="7">
        <v>44088</v>
      </c>
      <c r="C176" s="8">
        <v>0.91666666666666663</v>
      </c>
      <c r="D176" s="17">
        <f>-CD[[#This Row],[Gestorben]]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Row],[Gestorben]]+CD[[#This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 x14ac:dyDescent="0.2">
      <c r="B177" s="7">
        <v>44089</v>
      </c>
      <c r="C177" s="8">
        <v>0.91666666666666663</v>
      </c>
      <c r="D177" s="17">
        <f>-CD[[#This Row],[Gestorben]]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Row],[Gestorben]]+CD[[#This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 x14ac:dyDescent="0.2">
      <c r="B178" s="7">
        <v>44090</v>
      </c>
      <c r="C178" s="8">
        <v>0.91666666666666663</v>
      </c>
      <c r="D178" s="17">
        <f>-CD[[#This Row],[Gestorben]]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Row],[Gestorben]]+CD[[#This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 x14ac:dyDescent="0.2">
      <c r="B179" s="7">
        <v>44091</v>
      </c>
      <c r="C179" s="8">
        <v>0.91666666666666663</v>
      </c>
      <c r="D179" s="17">
        <f>-CD[[#This Row],[Gestorben]]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Row],[Gestorben]]+CD[[#This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 x14ac:dyDescent="0.2">
      <c r="B180" s="7">
        <v>44092</v>
      </c>
      <c r="C180" s="8">
        <v>0.91666666666666663</v>
      </c>
      <c r="D180" s="17">
        <f>-CD[[#This Row],[Gestorben]]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Row],[Gestorben]]+CD[[#This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 x14ac:dyDescent="0.2">
      <c r="B181" s="7">
        <v>44093</v>
      </c>
      <c r="C181" s="8">
        <v>0.91666666666666663</v>
      </c>
      <c r="D181" s="17">
        <f>-CD[[#This Row],[Gestorben]]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Row],[Gestorben]]+CD[[#This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 x14ac:dyDescent="0.2">
      <c r="B182" s="7">
        <v>44094</v>
      </c>
      <c r="C182" s="8">
        <v>0.91666666666666663</v>
      </c>
      <c r="D182" s="17">
        <f>-CD[[#This Row],[Gestorben]]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Row],[Gestorben]]+CD[[#This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 x14ac:dyDescent="0.2">
      <c r="B183" s="7">
        <v>44095</v>
      </c>
      <c r="C183" s="8">
        <v>0.91666666666666663</v>
      </c>
      <c r="D183" s="17">
        <f>-CD[[#This Row],[Gestorben]]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Row],[Gestorben]]+CD[[#This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 x14ac:dyDescent="0.2">
      <c r="B184" s="7">
        <v>44096</v>
      </c>
      <c r="C184" s="8">
        <v>0.91666666666666663</v>
      </c>
      <c r="D184" s="17">
        <f>-CD[[#This Row],[Gestorben]]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Row],[Gestorben]]+CD[[#This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 x14ac:dyDescent="0.2">
      <c r="B185" s="7">
        <v>44097</v>
      </c>
      <c r="C185" s="8">
        <v>0.91666666666666663</v>
      </c>
      <c r="D185" s="17">
        <f>-CD[[#This Row],[Gestorben]]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Row],[Gestorben]]+CD[[#This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 x14ac:dyDescent="0.2">
      <c r="B186" s="7">
        <v>44098</v>
      </c>
      <c r="C186" s="8">
        <v>0.91666666666666663</v>
      </c>
      <c r="D186" s="17">
        <f>-CD[[#This Row],[Gestorben]]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Row],[Gestorben]]+CD[[#This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 x14ac:dyDescent="0.2">
      <c r="B187" s="7">
        <v>44099</v>
      </c>
      <c r="C187" s="8">
        <v>0.91666666666666663</v>
      </c>
      <c r="D187" s="17">
        <f>-CD[[#This Row],[Gestorben]]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Row],[Gestorben]]+CD[[#This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 x14ac:dyDescent="0.2">
      <c r="B188" s="7">
        <v>44100</v>
      </c>
      <c r="C188" s="8">
        <v>0.91666666666666663</v>
      </c>
      <c r="D188" s="17">
        <f>-CD[[#This Row],[Gestorben]]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Row],[Gestorben]]+CD[[#This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 x14ac:dyDescent="0.2">
      <c r="B189" s="7">
        <v>44101</v>
      </c>
      <c r="C189" s="8">
        <v>0.91666666666666663</v>
      </c>
      <c r="D189" s="17">
        <f>-CD[[#This Row],[Gestorben]]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Row],[Gestorben]]+CD[[#This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 x14ac:dyDescent="0.2">
      <c r="B190" s="7">
        <v>44102</v>
      </c>
      <c r="C190" s="8">
        <v>0.91666666666666663</v>
      </c>
      <c r="D190" s="17">
        <f>-CD[[#This Row],[Gestorben]]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Row],[Gestorben]]+CD[[#This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 x14ac:dyDescent="0.2">
      <c r="B191" s="7">
        <v>44103</v>
      </c>
      <c r="C191" s="8">
        <v>0.91666666666666663</v>
      </c>
      <c r="D191" s="17">
        <f>-CD[[#This Row],[Gestorben]]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Row],[Gestorben]]+CD[[#This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 x14ac:dyDescent="0.2">
      <c r="B192" s="7">
        <v>44104</v>
      </c>
      <c r="C192" s="8">
        <v>0.91666666666666663</v>
      </c>
      <c r="D192" s="17">
        <f>-CD[[#This Row],[Gestorben]]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Row],[Gestorben]]+CD[[#This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 x14ac:dyDescent="0.2">
      <c r="B193" s="7">
        <v>44105</v>
      </c>
      <c r="C193" s="8">
        <v>0.91666666666666663</v>
      </c>
      <c r="D193" s="17">
        <f>-CD[[#This Row],[Gestorben]]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Row],[Gestorben]]+CD[[#This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 x14ac:dyDescent="0.2">
      <c r="B194" s="7">
        <v>44106</v>
      </c>
      <c r="C194" s="8">
        <v>0.91666666666666663</v>
      </c>
      <c r="D194" s="17">
        <f>-CD[[#This Row],[Gestorben]]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Row],[Gestorben]]+CD[[#This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 x14ac:dyDescent="0.2">
      <c r="B195" s="7">
        <v>44107</v>
      </c>
      <c r="C195" s="8">
        <v>0.91666666666666663</v>
      </c>
      <c r="D195" s="17">
        <f>-CD[[#This Row],[Gestorben]]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Row],[Gestorben]]+CD[[#This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 x14ac:dyDescent="0.2">
      <c r="B196" s="7">
        <v>44108</v>
      </c>
      <c r="C196" s="8">
        <v>0.91666666666666663</v>
      </c>
      <c r="D196" s="17">
        <f>-CD[[#This Row],[Gestorben]]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Row],[Gestorben]]+CD[[#This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 x14ac:dyDescent="0.2">
      <c r="B197" s="7">
        <v>44109</v>
      </c>
      <c r="C197" s="8">
        <v>0.91666666666666663</v>
      </c>
      <c r="D197" s="17">
        <f>-CD[[#This Row],[Gestorben]]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Row],[Gestorben]]+CD[[#This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 x14ac:dyDescent="0.2">
      <c r="B198" s="7">
        <v>44110</v>
      </c>
      <c r="C198" s="8">
        <v>0.91666666666666663</v>
      </c>
      <c r="D198" s="17">
        <f>-CD[[#This Row],[Gestorben]]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Row],[Gestorben]]+CD[[#This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 x14ac:dyDescent="0.2">
      <c r="B199" s="7">
        <v>44111</v>
      </c>
      <c r="C199" s="8">
        <v>0.91666666666666663</v>
      </c>
      <c r="D199" s="17">
        <f>-CD[[#This Row],[Gestorben]]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Row],[Gestorben]]+CD[[#This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 x14ac:dyDescent="0.2">
      <c r="B200" s="7">
        <v>44112</v>
      </c>
      <c r="C200" s="8">
        <v>0.91666666666666663</v>
      </c>
      <c r="D200" s="17">
        <f>-CD[[#This Row],[Gestorben]]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Row],[Gestorben]]+CD[[#This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 x14ac:dyDescent="0.2">
      <c r="B201" s="7">
        <v>44113</v>
      </c>
      <c r="C201" s="8">
        <v>0.625</v>
      </c>
      <c r="D201" s="17">
        <f>-CD[[#This Row],[Gestorben]]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Row],[Gestorben]]+CD[[#This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 x14ac:dyDescent="0.2">
      <c r="B202" s="7">
        <v>44114</v>
      </c>
      <c r="C202" s="8">
        <v>0.91666666666666663</v>
      </c>
      <c r="D202" s="17">
        <f>-CD[[#This Row],[Gestorben]]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Row],[Gestorben]]+CD[[#This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 x14ac:dyDescent="0.2">
      <c r="B203" s="7">
        <v>44115</v>
      </c>
      <c r="C203" s="8">
        <v>0.91666666666666663</v>
      </c>
      <c r="D203" s="17">
        <f>-CD[[#This Row],[Gestorben]]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Row],[Gestorben]]+CD[[#This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 x14ac:dyDescent="0.2">
      <c r="B204" s="7">
        <v>44116</v>
      </c>
      <c r="C204" s="8">
        <v>0.625</v>
      </c>
      <c r="D204" s="17">
        <f>-CD[[#This Row],[Gestorben]]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Row],[Gestorben]]+CD[[#This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 x14ac:dyDescent="0.2">
      <c r="B205" s="7">
        <v>44117</v>
      </c>
      <c r="C205" s="8">
        <v>0.91666666666666663</v>
      </c>
      <c r="D205" s="17">
        <f>-CD[[#This Row],[Gestorben]]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Row],[Gestorben]]+CD[[#This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06" si="3">SUM(O199:O205)/$Q$1</f>
        <v>54.340842484320888</v>
      </c>
      <c r="R205" s="2">
        <v>44118</v>
      </c>
    </row>
    <row r="206" spans="2:18" x14ac:dyDescent="0.2">
      <c r="B206" s="2">
        <v>44118</v>
      </c>
      <c r="C206" s="3">
        <v>0.91666666666666663</v>
      </c>
      <c r="D206" s="16">
        <f>-CD[[#This Row],[Gestorben]]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Row],[Gestorben]]+CD[[#This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 x14ac:dyDescent="0.2">
      <c r="R207" s="2"/>
    </row>
    <row r="208" spans="2:18" x14ac:dyDescent="0.2">
      <c r="R208" s="2"/>
    </row>
    <row r="209" spans="18:18" x14ac:dyDescent="0.2">
      <c r="R209" s="2"/>
    </row>
    <row r="210" spans="18:18" x14ac:dyDescent="0.2">
      <c r="R210" s="2"/>
    </row>
    <row r="211" spans="18:18" x14ac:dyDescent="0.2">
      <c r="R211" s="2"/>
    </row>
    <row r="212" spans="18:18" x14ac:dyDescent="0.2">
      <c r="R212" s="2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2020-10-15T09:09:33Z</dcterms:modified>
</cp:coreProperties>
</file>