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3CA43A9-271A-6946-96E1-8E9948CC3CB1}" xr6:coauthVersionLast="47" xr6:coauthVersionMax="47" xr10:uidLastSave="{00000000-0000-0000-0000-000000000000}"/>
  <bookViews>
    <workbookView xWindow="1392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7" i="1" l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7" i="1" l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<sst xmlns="http://schemas.openxmlformats.org/spreadsheetml/2006/main" count="48" uniqueCount="43">
  <si>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</si>
  <si>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</si>
  <si>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</si>
  <si>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</si>
  <si>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</si>
  <si>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</si>
  <si>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</si>
  <si>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</si>
  <si>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</si>
  <si>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</si>
  <si>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</si>
  <si>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</si>
  <si>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</si>
  <si>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</si>
  <si>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</si>
  <si>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</si>
  <si>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</si>
  <si>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</si>
  <si>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</si>
  <si>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</si>
  <si>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</si>
  <si>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</si>
  <si>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</si>
  <si>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</si>
  <si>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</si>
  <si>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</si>
  <si>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</si>
  <si>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</si>
  <si>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</si>
  <si>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</si>
  <si>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</si>
  <si>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</si>
  <si>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</si>
  <si>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</si>
  <si>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</si>
  <si>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</si>
  <si>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</si>
  <si>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</si>
  <si>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</si>
  <si>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</si>
  <si>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</si>
  <si>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</si>
  <si>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10.06., insg. 25.054 (+17) mit Coronadiagnose, akt. infiz.: 300 (0), 48 (+1) in Krankenhäusern i. Beh., davon 16 (0) auf Intensiv, 1.032 (-33) in Quaran., 24.300 (0) genesen. 422 (0) verstorben, 7-Tages-Inzidenz 23,6 (24,9)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</si>
</sst>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Tabelle1!$A$7:$A$447</c:f>
              <c:numCache>
                <c:formatCode>d\-mmm</c:formatCode>
                <c:ptCount val="4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</c:numCache>
            </c:numRef>
          </c:cat>
          <c:val>
            <c:numRef>
              <c:f>Tabelle1!$B$7:$B$447</c:f>
              <c:numCache>
                <c:formatCode>0</c:formatCode>
                <c:ptCount val="44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Tabelle1!$A$7:$A$447</c:f>
              <c:numCache>
                <c:formatCode>d\-mmm</c:formatCode>
                <c:ptCount val="4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</c:numCache>
            </c:numRef>
          </c:cat>
          <c:val>
            <c:numRef>
              <c:f>Tabelle1!$C$7:$C$447</c:f>
              <c:numCache>
                <c:formatCode>General</c:formatCode>
                <c:ptCount val="4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Tabelle1!$A$7:$A$447</c:f>
              <c:numCache>
                <c:formatCode>d\-mmm</c:formatCode>
                <c:ptCount val="4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</c:numCache>
            </c:numRef>
          </c:cat>
          <c:val>
            <c:numRef>
              <c:f>Tabelle1!$D$7:$D$447</c:f>
              <c:numCache>
                <c:formatCode>0</c:formatCode>
                <c:ptCount val="44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Tabelle1!$A$7:$A$447</c:f>
              <c:numCache>
                <c:formatCode>d\-mmm</c:formatCode>
                <c:ptCount val="4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</c:numCache>
            </c:numRef>
          </c:cat>
          <c:val>
            <c:numRef>
              <c:f>Tabelle1!$E$7:$E$447</c:f>
              <c:numCache>
                <c:formatCode>General</c:formatCode>
                <c:ptCount val="44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Tabelle1!$M$7:$M$447</c:f>
              <c:numCache>
                <c:formatCode>General</c:formatCode>
                <c:ptCount val="44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Tabelle1!$O$7:$O$447</c:f>
              <c:numCache>
                <c:formatCode>0.0</c:formatCode>
                <c:ptCount val="44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10.06.2021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25.054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10.06., insg. 25.054 (+17) mit Coronadiagnose, akt. infiz.: 300 (0), 48 (+1) in Krankenhäusern i. Beh., davon 16 (0) auf Intensiv, 1.032 (-33) in Quaran., 24.300 (0) genesen. 422 (0) verstorben, 7-Tages-Inzidenz 23,6 (24,9)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🟡🟡̎🟢🟢🟢̎🟢🟢🟢🟢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7" totalsRowShown="0" headerRowDxfId="18" dataDxfId="17">
  <autoFilter ref="A6:Q447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7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10.06.2021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441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10.06.</v>
      </c>
      <c r="U6" s="3" t="s">
        <v>27</v>
      </c>
      <c r="V6" s="3" t="str" cm="1">
        <f t="array" ref="V6">TEXT(INDEX(CD[KH],$S$5),"#.##0")</f>
        <v>48</v>
      </c>
      <c r="W6" s="3" t="str" cm="1">
        <f t="array" ref="W6">TEXT(INDEX(CD[KH],$S$5)-INDEX(CD[KH],$S$5-1),"+#.##0;-#.##0;0")</f>
        <v>+1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23,6</v>
      </c>
      <c r="T7" s="3" t="str" cm="1">
        <f t="array" ref="T7">TEXT(INDEX(CD[Inzidenz],$S$5-1),"#.##0,0")</f>
        <v>24,9</v>
      </c>
      <c r="U7" s="3" t="s">
        <v>28</v>
      </c>
      <c r="V7" s="3" t="str" cm="1">
        <f t="array" ref="V7">TEXT(INDEX(CD[KH (intensiv)],$S$5),"#.##0")</f>
        <v>16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1.032</v>
      </c>
      <c r="W8" s="3" t="str" cm="1">
        <f t="array" ref="W8">TEXT(INDEX(CD[Quarant],$S$5)-INDEX(CD[Quarant],$S$5-1),"+#.##0;-#.##0;0")</f>
        <v>-33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24.300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25.054</v>
      </c>
      <c r="T10" s="16" t="str" cm="1">
        <f t="array" ref="T10">TEXT(INDEX(CD[Total],$S$5)-INDEX(CD[Total],$S$5-1),"+#.##0;-#.##0;0")</f>
        <v>+17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🟡🟡̎🟢🟢🟢̎🟢🟢🟢🟢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10.06., insg. 25.054 (+17) mit Coronadiagnose, akt. infiz.: 300 (0), 48 (+1) in Krankenhäusern i. Beh., davon 16 (0) auf Intensiv, 1.032 (-33) in Quaran., 24.300 (0) genesen. 422 (0) verstorben, 7-Tages-Inzidenz 23,6 (24,9)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10.06., insg. 25.054 (+17) mit Coronadiagnose, akt. infiz.: 300 (0), 24.300 (0) genesen. 422 (0) verstorben, 7-Tages-Inzidenz 23,6 (24,9)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10.06., insg. 25.054 (+17) mit Coronadiagnose, akt. infiz.: 300 (0), 48 (+1) in Krankenhäusern i. Beh., davon 16 (0) auf Intensiv, 1.032 (-33) in Quaran., 24.300 (0) genesen. 422 (0) verstorben, 7-Tages-Inzidenz 23,6 (24,9)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2021-06-10T09:45:38Z</dcterms:modified>
</cp:coreProperties>
</file>