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15BDA48-BADE-0B48-B34E-D41289C2FF09}" xr6:coauthVersionLast="47" xr6:coauthVersionMax="47" xr10:uidLastSave="{00000000-0000-0000-0000-000000000000}"/>
  <bookViews>
    <workbookView xWindow="1060" yWindow="500" windowWidth="501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4" i="1" l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84" i="1" l="1"/>
  <c r="P484" i="1" a="1"/>
  <c r="P484" i="1" s="1"/>
  <c r="P483" i="1" a="1"/>
  <c r="P483" i="1" s="1"/>
  <c r="L483" i="1"/>
  <c r="P482" i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<sst xmlns="http://schemas.openxmlformats.org/spreadsheetml/2006/main" count="48" uniqueCount="43">
  <si>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</si>
  <si>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</si>
  <si>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</si>
  <si>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</si>
  <si>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</si>
  <si>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</si>
  <si>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</si>
  <si>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</si>
  <si>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</si>
  <si>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</si>
  <si>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</si>
  <si>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</si>
  <si>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</si>
  <si>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</si>
  <si>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</si>
  <si>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</si>
  <si>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</si>
  <si>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</si>
  <si>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</si>
  <si>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</si>
  <si>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</si>
  <si>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</si>
  <si>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</si>
  <si>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</si>
  <si>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</si>
  <si>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</si>
  <si>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</si>
  <si>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</si>
  <si>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</si>
  <si>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</si>
  <si>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</si>
  <si>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</si>
  <si>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</si>
  <si>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</si>
  <si>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</si>
  <si>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</si>
  <si>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</si>
  <si>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</si>
  <si>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</si>
  <si>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</si>
  <si>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</si>
  <si>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</si>
  <si>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17.07., insg. 25.543 (+41) mit Coronadiagnose, akt. infiz.: 300 (+100), 24.800 (0) genesen. 435 (+1) verstorben, 7-Tages-Inzidenz 31,4 (28,5)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</si>
</sst>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Tabelle1!$A$7:$A$484</c:f>
              <c:numCache>
                <c:formatCode>d\-mmm</c:formatCode>
                <c:ptCount val="4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</c:numCache>
            </c:numRef>
          </c:cat>
          <c:val>
            <c:numRef>
              <c:f>Tabelle1!$B$7:$B$484</c:f>
              <c:numCache>
                <c:formatCode>0</c:formatCode>
                <c:ptCount val="47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Tabelle1!$A$7:$A$484</c:f>
              <c:numCache>
                <c:formatCode>d\-mmm</c:formatCode>
                <c:ptCount val="4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</c:numCache>
            </c:numRef>
          </c:cat>
          <c:val>
            <c:numRef>
              <c:f>Tabelle1!$C$7:$C$484</c:f>
              <c:numCache>
                <c:formatCode>General</c:formatCode>
                <c:ptCount val="47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Tabelle1!$A$7:$A$484</c:f>
              <c:numCache>
                <c:formatCode>d\-mmm</c:formatCode>
                <c:ptCount val="4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</c:numCache>
            </c:numRef>
          </c:cat>
          <c:val>
            <c:numRef>
              <c:f>Tabelle1!$D$7:$D$484</c:f>
              <c:numCache>
                <c:formatCode>0</c:formatCode>
                <c:ptCount val="47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Tabelle1!$A$7:$A$484</c:f>
              <c:numCache>
                <c:formatCode>d\-mmm</c:formatCode>
                <c:ptCount val="4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</c:numCache>
            </c:numRef>
          </c:cat>
          <c:val>
            <c:numRef>
              <c:f>Tabelle1!$E$7:$E$484</c:f>
              <c:numCache>
                <c:formatCode>General</c:formatCode>
                <c:ptCount val="47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Tabelle1!$M$7:$M$484</c:f>
              <c:numCache>
                <c:formatCode>General</c:formatCode>
                <c:ptCount val="47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Tabelle1!$O$7:$O$484</c:f>
              <c:numCache>
                <c:formatCode>0.0</c:formatCode>
                <c:ptCount val="47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17.07.2021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31,4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25.543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17.07., insg. 25.543 (+41) mit Coronadiagnose, akt. infiz.: 300 (+100), 24.800 (0) genesen. 435 (+1) verstorben, 7-Tages-Inzidenz 31,4 (28,5)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🟢🟢🟢̎🟢🟢🟢🟢🟢🟢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4" totalsRowShown="0" headerRowDxfId="18" dataDxfId="17">
  <autoFilter ref="A6:Q484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4"/>
  <sheetViews>
    <sheetView tabSelected="1" topLeftCell="I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17.07.2021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478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17.07.</v>
      </c>
      <c r="U6" s="3" t="s">
        <v>27</v>
      </c>
      <c r="V6" s="3" t="str" cm="1">
        <f t="array" ref="V6">TEXT(INDEX(CD[KH],$S$5),"#.##0")</f>
        <v>13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31,4</v>
      </c>
      <c r="T7" s="3" t="str" cm="1">
        <f t="array" ref="T7">TEXT(INDEX(CD[Inzidenz],$S$5-1),"#.##0,0")</f>
        <v>28,5</v>
      </c>
      <c r="U7" s="3" t="s">
        <v>28</v>
      </c>
      <c r="V7" s="3" t="str" cm="1">
        <f t="array" ref="V7">TEXT(INDEX(CD[KH (intensiv)],$S$5),"#.##0")</f>
        <v>4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435</v>
      </c>
      <c r="T8" s="3" t="str" cm="1">
        <f t="array" ref="T8">TEXT(INDEX(CD[Verstorbene],$S$5)-INDEX(CD[Verstorbene],$S$5-1),"+#.##0;-#.##0;0")</f>
        <v>+1</v>
      </c>
      <c r="U8" s="3" t="s">
        <v>29</v>
      </c>
      <c r="V8" s="3" t="str" cm="1">
        <f t="array" ref="V8">TEXT(INDEX(CD[Quarant],$S$5),"#.##0")</f>
        <v>601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+100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25.543</v>
      </c>
      <c r="T10" s="16" t="str" cm="1">
        <f t="array" ref="T10">TEXT(INDEX(CD[Total],$S$5)-INDEX(CD[Total],$S$5-1),"+#.##0;-#.##0;0")</f>
        <v>+41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🟢🟢🟢̎🟢🟢🟢🟢🟢🟢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17.07., insg. 25.543 (+41) mit Coronadiagnose, akt. infiz.: 300 (+100), 13 (0) in Krankenhäusern i. Beh., davon 4 (0) auf Intensiv, 601 (0) in Quaran., 24.800 (0) genesen. 435 (+1) verstorben, 7-Tages-Inzidenz 31,4 (28,5)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17.07., insg. 25.543 (+41) mit Coronadiagnose, akt. infiz.: 300 (+100), 24.800 (0) genesen. 435 (+1) verstorben, 7-Tages-Inzidenz 31,4 (28,5)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17.07., insg. 25.543 (+41) mit Coronadiagnose, akt. infiz.: 300 (+100), 24.800 (0) genesen. 435 (+1) verstorben, 7-Tages-Inzidenz 31,4 (28,5)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2021-07-17T06:42:24Z</dcterms:modified>
</cp:coreProperties>
</file>