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A0611A3-87E8-6B48-967D-5521F0443430}" xr6:coauthVersionLast="45" xr6:coauthVersionMax="45" xr10:uidLastSave="{00000000-0000-0000-0000-000000000000}"/>
  <bookViews>
    <workbookView xWindow="0" yWindow="0" windowWidth="51200" windowHeight="28800" xr2:uid="{D96A2E1C-F68D-7A4E-A558-DE7788A0A4F9}"/>
  </bookViews>
  <sheets>
    <sheet name="Tabelle1" sheetId="1" r:id="rId1"/>
  </sheets>
  <definedNames>
    <definedName name="_xlchart.v1.0" hidden="1">Tabelle1!$B$4:$B$226</definedName>
    <definedName name="_xlchart.v1.1" hidden="1">Tabelle1!$D$3</definedName>
    <definedName name="_xlchart.v1.10" hidden="1">Tabelle1!$H$4:$H$226</definedName>
    <definedName name="_xlchart.v1.11" hidden="1">Tabelle1!$I$3</definedName>
    <definedName name="_xlchart.v1.12" hidden="1">Tabelle1!$I$4:$I$226</definedName>
    <definedName name="_xlchart.v1.13" hidden="1">Tabelle1!$Q$3</definedName>
    <definedName name="_xlchart.v1.14" hidden="1">Tabelle1!$Q$4:$Q$226</definedName>
    <definedName name="_xlchart.v1.15" hidden="1">Tabelle1!$B$4:$B$226</definedName>
    <definedName name="_xlchart.v1.16" hidden="1">Tabelle1!$D$3</definedName>
    <definedName name="_xlchart.v1.17" hidden="1">Tabelle1!$D$4:$D$226</definedName>
    <definedName name="_xlchart.v1.18" hidden="1">Tabelle1!$E$3</definedName>
    <definedName name="_xlchart.v1.19" hidden="1">Tabelle1!$E$4:$E$226</definedName>
    <definedName name="_xlchart.v1.2" hidden="1">Tabelle1!$D$4:$D$226</definedName>
    <definedName name="_xlchart.v1.20" hidden="1">Tabelle1!$F$3</definedName>
    <definedName name="_xlchart.v1.21" hidden="1">Tabelle1!$F$4:$F$226</definedName>
    <definedName name="_xlchart.v1.22" hidden="1">Tabelle1!$G$3</definedName>
    <definedName name="_xlchart.v1.23" hidden="1">Tabelle1!$G$4:$G$226</definedName>
    <definedName name="_xlchart.v1.24" hidden="1">Tabelle1!$H$3</definedName>
    <definedName name="_xlchart.v1.25" hidden="1">Tabelle1!$H$4:$H$226</definedName>
    <definedName name="_xlchart.v1.26" hidden="1">Tabelle1!$I$3</definedName>
    <definedName name="_xlchart.v1.27" hidden="1">Tabelle1!$I$4:$I$226</definedName>
    <definedName name="_xlchart.v1.28" hidden="1">Tabelle1!$Q$3</definedName>
    <definedName name="_xlchart.v1.29" hidden="1">Tabelle1!$Q$4:$Q$226</definedName>
    <definedName name="_xlchart.v1.3" hidden="1">Tabelle1!$E$3</definedName>
    <definedName name="_xlchart.v1.30" hidden="1">Tabelle1!$B$4:$B$226</definedName>
    <definedName name="_xlchart.v1.31" hidden="1">Tabelle1!$D$3</definedName>
    <definedName name="_xlchart.v1.32" hidden="1">Tabelle1!$D$4:$D$226</definedName>
    <definedName name="_xlchart.v1.33" hidden="1">Tabelle1!$E$3</definedName>
    <definedName name="_xlchart.v1.34" hidden="1">Tabelle1!$E$4:$E$226</definedName>
    <definedName name="_xlchart.v1.35" hidden="1">Tabelle1!$F$3</definedName>
    <definedName name="_xlchart.v1.36" hidden="1">Tabelle1!$F$4:$F$226</definedName>
    <definedName name="_xlchart.v1.37" hidden="1">Tabelle1!$G$3</definedName>
    <definedName name="_xlchart.v1.38" hidden="1">Tabelle1!$G$4:$G$226</definedName>
    <definedName name="_xlchart.v1.39" hidden="1">Tabelle1!$H$3</definedName>
    <definedName name="_xlchart.v1.4" hidden="1">Tabelle1!$E$4:$E$226</definedName>
    <definedName name="_xlchart.v1.40" hidden="1">Tabelle1!$H$4:$H$226</definedName>
    <definedName name="_xlchart.v1.41" hidden="1">Tabelle1!$I$3</definedName>
    <definedName name="_xlchart.v1.42" hidden="1">Tabelle1!$I$4:$I$226</definedName>
    <definedName name="_xlchart.v1.43" hidden="1">Tabelle1!$Q$3</definedName>
    <definedName name="_xlchart.v1.44" hidden="1">Tabelle1!$Q$4:$Q$226</definedName>
    <definedName name="_xlchart.v1.45" hidden="1">Tabelle1!$B$4:$B$226</definedName>
    <definedName name="_xlchart.v1.46" hidden="1">Tabelle1!$D$3</definedName>
    <definedName name="_xlchart.v1.47" hidden="1">Tabelle1!$D$4:$D$226</definedName>
    <definedName name="_xlchart.v1.48" hidden="1">Tabelle1!$E$3</definedName>
    <definedName name="_xlchart.v1.49" hidden="1">Tabelle1!$E$4:$E$226</definedName>
    <definedName name="_xlchart.v1.5" hidden="1">Tabelle1!$F$3</definedName>
    <definedName name="_xlchart.v1.50" hidden="1">Tabelle1!$F$3</definedName>
    <definedName name="_xlchart.v1.51" hidden="1">Tabelle1!$F$4:$F$226</definedName>
    <definedName name="_xlchart.v1.52" hidden="1">Tabelle1!$G$3</definedName>
    <definedName name="_xlchart.v1.53" hidden="1">Tabelle1!$G$4:$G$226</definedName>
    <definedName name="_xlchart.v1.54" hidden="1">Tabelle1!$H$3</definedName>
    <definedName name="_xlchart.v1.55" hidden="1">Tabelle1!$H$4:$H$226</definedName>
    <definedName name="_xlchart.v1.56" hidden="1">Tabelle1!$I$3</definedName>
    <definedName name="_xlchart.v1.57" hidden="1">Tabelle1!$I$4:$I$226</definedName>
    <definedName name="_xlchart.v1.58" hidden="1">Tabelle1!$Q$3</definedName>
    <definedName name="_xlchart.v1.59" hidden="1">Tabelle1!$Q$4:$Q$226</definedName>
    <definedName name="_xlchart.v1.6" hidden="1">Tabelle1!$F$4:$F$226</definedName>
    <definedName name="_xlchart.v1.60" hidden="1">Tabelle1!$B$4:$C$226</definedName>
    <definedName name="_xlchart.v1.61" hidden="1">Tabelle1!$D$3</definedName>
    <definedName name="_xlchart.v1.62" hidden="1">Tabelle1!$D$4:$D$226</definedName>
    <definedName name="_xlchart.v1.63" hidden="1">Tabelle1!$E$3</definedName>
    <definedName name="_xlchart.v1.64" hidden="1">Tabelle1!$E$4:$E$226</definedName>
    <definedName name="_xlchart.v1.65" hidden="1">Tabelle1!$F$3</definedName>
    <definedName name="_xlchart.v1.66" hidden="1">Tabelle1!$F$4:$F$226</definedName>
    <definedName name="_xlchart.v1.67" hidden="1">Tabelle1!$G$3</definedName>
    <definedName name="_xlchart.v1.68" hidden="1">Tabelle1!$G$4:$G$226</definedName>
    <definedName name="_xlchart.v1.69" hidden="1">Tabelle1!$O$3</definedName>
    <definedName name="_xlchart.v1.7" hidden="1">Tabelle1!$G$3</definedName>
    <definedName name="_xlchart.v1.70" hidden="1">Tabelle1!$O$4:$O$226</definedName>
    <definedName name="_xlchart.v1.71" hidden="1">Tabelle1!$Q$3</definedName>
    <definedName name="_xlchart.v1.72" hidden="1">Tabelle1!$Q$4:$Q$226</definedName>
    <definedName name="_xlchart.v1.73" hidden="1">Tabelle1!$B$4:$C$226</definedName>
    <definedName name="_xlchart.v1.74" hidden="1">Tabelle1!$D$3</definedName>
    <definedName name="_xlchart.v1.75" hidden="1">Tabelle1!$D$4:$D$226</definedName>
    <definedName name="_xlchart.v1.76" hidden="1">Tabelle1!$E$3</definedName>
    <definedName name="_xlchart.v1.77" hidden="1">Tabelle1!$E$4:$E$226</definedName>
    <definedName name="_xlchart.v1.78" hidden="1">Tabelle1!$F$3</definedName>
    <definedName name="_xlchart.v1.79" hidden="1">Tabelle1!$F$4:$F$226</definedName>
    <definedName name="_xlchart.v1.8" hidden="1">Tabelle1!$G$4:$G$226</definedName>
    <definedName name="_xlchart.v1.80" hidden="1">Tabelle1!$G$3</definedName>
    <definedName name="_xlchart.v1.81" hidden="1">Tabelle1!$G$4:$G$226</definedName>
    <definedName name="_xlchart.v1.82" hidden="1">Tabelle1!$O$3</definedName>
    <definedName name="_xlchart.v1.83" hidden="1">Tabelle1!$O$4:$O$226</definedName>
    <definedName name="_xlchart.v1.84" hidden="1">Tabelle1!$Q$3</definedName>
    <definedName name="_xlchart.v1.85" hidden="1">Tabelle1!$Q$4:$Q$226</definedName>
    <definedName name="_xlchart.v1.9" hidden="1">Tabelle1!$H$3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26" i="1" l="1"/>
  <c r="D226" i="1"/>
  <c r="G226" i="1"/>
  <c r="H226" i="1" s="1"/>
  <c r="O226" i="1"/>
  <c r="P226" i="1"/>
  <c r="T1" i="1" a="1"/>
  <c r="T1" i="1" s="1"/>
  <c r="N1" i="1"/>
  <c r="N226" i="1" l="1"/>
  <c r="D225" i="1"/>
  <c r="G225" i="1"/>
  <c r="H225" i="1" s="1"/>
  <c r="N225" i="1" s="1"/>
  <c r="O225" i="1"/>
  <c r="P225" i="1"/>
  <c r="D224" i="1" l="1"/>
  <c r="G224" i="1"/>
  <c r="H224" i="1" s="1"/>
  <c r="O224" i="1"/>
  <c r="P224" i="1"/>
  <c r="N224" i="1" l="1"/>
  <c r="D223" i="1"/>
  <c r="G223" i="1"/>
  <c r="H223" i="1" s="1"/>
  <c r="N223" i="1" s="1"/>
  <c r="O223" i="1"/>
  <c r="P223" i="1"/>
  <c r="D222" i="1" l="1"/>
  <c r="G222" i="1"/>
  <c r="H222" i="1" s="1"/>
  <c r="N222" i="1" s="1"/>
  <c r="O222" i="1"/>
  <c r="P222" i="1"/>
  <c r="D221" i="1" l="1"/>
  <c r="G221" i="1"/>
  <c r="H221" i="1" s="1"/>
  <c r="O221" i="1"/>
  <c r="P221" i="1"/>
  <c r="N221" i="1" l="1"/>
  <c r="D220" i="1"/>
  <c r="G220" i="1"/>
  <c r="H220" i="1" s="1"/>
  <c r="O220" i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Q186" i="1" s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4" i="1" l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<sst xmlns="http://schemas.openxmlformats.org/spreadsheetml/2006/main" count="28" uniqueCount="27">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</sst>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28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Tabelle1!$D$4:$D$226</c:f>
              <c:numCache>
                <c:formatCode>0</c:formatCode>
                <c:ptCount val="22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-55</c:v>
                </c:pt>
                <c:pt idx="216">
                  <c:v>-55</c:v>
                </c:pt>
                <c:pt idx="217">
                  <c:v>-55</c:v>
                </c:pt>
                <c:pt idx="218">
                  <c:v>-55</c:v>
                </c:pt>
                <c:pt idx="219">
                  <c:v>-55</c:v>
                </c:pt>
                <c:pt idx="220">
                  <c:v>-55</c:v>
                </c:pt>
                <c:pt idx="221">
                  <c:v>-56</c:v>
                </c:pt>
                <c:pt idx="222">
                  <c:v>-59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Tabelle1!$E$4:$E$226</c:f>
              <c:numCache>
                <c:formatCode>General</c:formatCode>
                <c:ptCount val="2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56</c:v>
                </c:pt>
                <c:pt idx="22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Tabelle1!$F$4:$F$226</c:f>
              <c:numCache>
                <c:formatCode>General</c:formatCode>
                <c:ptCount val="22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Tabelle1!$G$4:$G$226</c:f>
              <c:numCache>
                <c:formatCode>General</c:formatCode>
                <c:ptCount val="22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Tabelle1!$H$4:$H$226</c:f>
              <c:numCache>
                <c:formatCode>General</c:formatCode>
                <c:ptCount val="22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674</c:v>
                </c:pt>
                <c:pt idx="216">
                  <c:v>810</c:v>
                </c:pt>
                <c:pt idx="217">
                  <c:v>760</c:v>
                </c:pt>
                <c:pt idx="218">
                  <c:v>638</c:v>
                </c:pt>
                <c:pt idx="219">
                  <c:v>510</c:v>
                </c:pt>
                <c:pt idx="220">
                  <c:v>375</c:v>
                </c:pt>
                <c:pt idx="221">
                  <c:v>253</c:v>
                </c:pt>
                <c:pt idx="22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Tabelle1!$I$4:$I$226</c:f>
              <c:numCache>
                <c:formatCode>General</c:formatCode>
                <c:ptCount val="22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4451</c:v>
                </c:pt>
                <c:pt idx="216">
                  <c:v>4521</c:v>
                </c:pt>
                <c:pt idx="217">
                  <c:v>4738</c:v>
                </c:pt>
                <c:pt idx="218">
                  <c:v>5081</c:v>
                </c:pt>
                <c:pt idx="219">
                  <c:v>5379</c:v>
                </c:pt>
                <c:pt idx="220">
                  <c:v>5721</c:v>
                </c:pt>
                <c:pt idx="221">
                  <c:v>6001</c:v>
                </c:pt>
                <c:pt idx="222">
                  <c:v>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Tabelle1!$Q$4:$Q$226</c:f>
              <c:numCache>
                <c:formatCode>0.0</c:formatCode>
                <c:ptCount val="22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154.35276340988014</c:v>
                </c:pt>
                <c:pt idx="216">
                  <c:v>172.00192592615528</c:v>
                </c:pt>
                <c:pt idx="217">
                  <c:v>173.0856464315406</c:v>
                </c:pt>
                <c:pt idx="218">
                  <c:v>186.3999269262745</c:v>
                </c:pt>
                <c:pt idx="219">
                  <c:v>200.48829349628363</c:v>
                </c:pt>
                <c:pt idx="220">
                  <c:v>202.34610007694417</c:v>
                </c:pt>
                <c:pt idx="221">
                  <c:v>204.66835830276983</c:v>
                </c:pt>
                <c:pt idx="222">
                  <c:v>205.90689602321021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Tabelle1!$F$4:$F$226</c:f>
              <c:numCache>
                <c:formatCode>General</c:formatCode>
                <c:ptCount val="22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Tabelle1!$G$4:$G$226</c:f>
              <c:numCache>
                <c:formatCode>General</c:formatCode>
                <c:ptCount val="22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Tabelle1!$H$4:$H$226</c:f>
              <c:numCache>
                <c:formatCode>General</c:formatCode>
                <c:ptCount val="22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674</c:v>
                </c:pt>
                <c:pt idx="216">
                  <c:v>810</c:v>
                </c:pt>
                <c:pt idx="217">
                  <c:v>760</c:v>
                </c:pt>
                <c:pt idx="218">
                  <c:v>638</c:v>
                </c:pt>
                <c:pt idx="219">
                  <c:v>510</c:v>
                </c:pt>
                <c:pt idx="220">
                  <c:v>375</c:v>
                </c:pt>
                <c:pt idx="221">
                  <c:v>253</c:v>
                </c:pt>
                <c:pt idx="22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Tabelle1!$I$4:$I$226</c:f>
              <c:numCache>
                <c:formatCode>General</c:formatCode>
                <c:ptCount val="22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4451</c:v>
                </c:pt>
                <c:pt idx="216">
                  <c:v>4521</c:v>
                </c:pt>
                <c:pt idx="217">
                  <c:v>4738</c:v>
                </c:pt>
                <c:pt idx="218">
                  <c:v>5081</c:v>
                </c:pt>
                <c:pt idx="219">
                  <c:v>5379</c:v>
                </c:pt>
                <c:pt idx="220">
                  <c:v>5721</c:v>
                </c:pt>
                <c:pt idx="221">
                  <c:v>6001</c:v>
                </c:pt>
                <c:pt idx="222">
                  <c:v>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Tabelle1!$M$4:$M$226</c:f>
              <c:numCache>
                <c:formatCode>General</c:formatCode>
                <c:ptCount val="223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2765</c:v>
                </c:pt>
                <c:pt idx="216">
                  <c:v>3191</c:v>
                </c:pt>
                <c:pt idx="217">
                  <c:v>3413</c:v>
                </c:pt>
                <c:pt idx="218">
                  <c:v>3514</c:v>
                </c:pt>
                <c:pt idx="219">
                  <c:v>3312</c:v>
                </c:pt>
                <c:pt idx="220">
                  <c:v>3325</c:v>
                </c:pt>
                <c:pt idx="221">
                  <c:v>3481</c:v>
                </c:pt>
                <c:pt idx="222">
                  <c:v>3661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Tabelle1!$F$4:$F$226</c:f>
              <c:numCache>
                <c:formatCode>General</c:formatCode>
                <c:ptCount val="22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Tabelle1!$G$4:$G$226</c:f>
              <c:numCache>
                <c:formatCode>General</c:formatCode>
                <c:ptCount val="22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Tabelle1!$H$4:$H$226</c:f>
              <c:numCache>
                <c:formatCode>General</c:formatCode>
                <c:ptCount val="22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674</c:v>
                </c:pt>
                <c:pt idx="216">
                  <c:v>810</c:v>
                </c:pt>
                <c:pt idx="217">
                  <c:v>760</c:v>
                </c:pt>
                <c:pt idx="218">
                  <c:v>638</c:v>
                </c:pt>
                <c:pt idx="219">
                  <c:v>510</c:v>
                </c:pt>
                <c:pt idx="220">
                  <c:v>375</c:v>
                </c:pt>
                <c:pt idx="221">
                  <c:v>253</c:v>
                </c:pt>
                <c:pt idx="22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Tabelle1!$Q$4:$Q$226</c:f>
              <c:numCache>
                <c:formatCode>0.0</c:formatCode>
                <c:ptCount val="22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154.35276340988014</c:v>
                </c:pt>
                <c:pt idx="216">
                  <c:v>172.00192592615528</c:v>
                </c:pt>
                <c:pt idx="217">
                  <c:v>173.0856464315406</c:v>
                </c:pt>
                <c:pt idx="218">
                  <c:v>186.3999269262745</c:v>
                </c:pt>
                <c:pt idx="219">
                  <c:v>200.48829349628363</c:v>
                </c:pt>
                <c:pt idx="220">
                  <c:v>202.34610007694417</c:v>
                </c:pt>
                <c:pt idx="221">
                  <c:v>204.66835830276983</c:v>
                </c:pt>
                <c:pt idx="222">
                  <c:v>205.90689602321021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Tabelle1!$D$4:$D$226</c:f>
              <c:numCache>
                <c:formatCode>0</c:formatCode>
                <c:ptCount val="22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-55</c:v>
                </c:pt>
                <c:pt idx="216">
                  <c:v>-55</c:v>
                </c:pt>
                <c:pt idx="217">
                  <c:v>-55</c:v>
                </c:pt>
                <c:pt idx="218">
                  <c:v>-55</c:v>
                </c:pt>
                <c:pt idx="219">
                  <c:v>-55</c:v>
                </c:pt>
                <c:pt idx="220">
                  <c:v>-55</c:v>
                </c:pt>
                <c:pt idx="221">
                  <c:v>-56</c:v>
                </c:pt>
                <c:pt idx="222">
                  <c:v>-59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Tabelle1!$E$4:$E$226</c:f>
              <c:numCache>
                <c:formatCode>General</c:formatCode>
                <c:ptCount val="2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55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56</c:v>
                </c:pt>
                <c:pt idx="22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Tabelle1!$F$4:$F$226</c:f>
              <c:numCache>
                <c:formatCode>General</c:formatCode>
                <c:ptCount val="22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Tabelle1!$B$4:$B$226</c:f>
              <c:numCache>
                <c:formatCode>d\-mmm</c:formatCode>
                <c:ptCount val="22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</c:numCache>
            </c:numRef>
          </c:cat>
          <c:val>
            <c:numRef>
              <c:f>Tabelle1!$G$4:$G$226</c:f>
              <c:numCache>
                <c:formatCode>General</c:formatCode>
                <c:ptCount val="22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Tabelle1!$O$4:$O$226</c:f>
              <c:numCache>
                <c:formatCode>General</c:formatCode>
                <c:ptCount val="22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130</c:v>
                </c:pt>
                <c:pt idx="216">
                  <c:v>223</c:v>
                </c:pt>
                <c:pt idx="217">
                  <c:v>174</c:v>
                </c:pt>
                <c:pt idx="218">
                  <c:v>220</c:v>
                </c:pt>
                <c:pt idx="219">
                  <c:v>190</c:v>
                </c:pt>
                <c:pt idx="220">
                  <c:v>212</c:v>
                </c:pt>
                <c:pt idx="221">
                  <c:v>173</c:v>
                </c:pt>
                <c:pt idx="222">
                  <c:v>138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Tabelle1!$Q$4:$Q$226</c:f>
              <c:numCache>
                <c:formatCode>0.0</c:formatCode>
                <c:ptCount val="22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154.35276340988014</c:v>
                </c:pt>
                <c:pt idx="216">
                  <c:v>172.00192592615528</c:v>
                </c:pt>
                <c:pt idx="217">
                  <c:v>173.0856464315406</c:v>
                </c:pt>
                <c:pt idx="218">
                  <c:v>186.3999269262745</c:v>
                </c:pt>
                <c:pt idx="219">
                  <c:v>200.48829349628363</c:v>
                </c:pt>
                <c:pt idx="220">
                  <c:v>202.34610007694417</c:v>
                </c:pt>
                <c:pt idx="221">
                  <c:v>204.66835830276983</c:v>
                </c:pt>
                <c:pt idx="222">
                  <c:v>205.90689602321021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in val="-10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99864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129352</xdr:rowOff>
    </xdr:from>
    <xdr:to>
      <xdr:col>36</xdr:col>
      <xdr:colOff>486221</xdr:colOff>
      <xdr:row>281</xdr:row>
      <xdr:rowOff>182179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0.32916</cdr:x>
      <cdr:y>0.90822</cdr:y>
    </cdr:from>
    <cdr:to>
      <cdr:x>0.63711</cdr:x>
      <cdr:y>0.94021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5017330" y="7789903"/>
          <a:ext cx="4694234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Datenquelle: Twitteraccount: @Duesseldorf,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0.96277</cdr:x>
      <cdr:y>0.94021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276203" y="7789395"/>
          <a:ext cx="1399351" cy="274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Stand: 04.11.2020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0.10557</cdr:y>
    </cdr:from>
    <cdr:to>
      <cdr:x>0.87454</cdr:x>
      <cdr:y>0.21218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85" y="905464"/>
          <a:ext cx="2669352" cy="914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205,9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26" totalsRowShown="0">
  <autoFilter ref="B3:Q226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52"/>
  <sheetViews>
    <sheetView tabSelected="1" topLeftCell="A138" zoomScale="108" zoomScaleNormal="100" workbookViewId="0">
      <selection activeCell="R142" sqref="R142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04.11.2020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223</v>
      </c>
    </row>
    <row r="2" spans="1:20">
      <c r="S2" s="20" t="s">
        <v>25</v>
      </c>
      <c r="T2" s="26" cm="1">
        <f t="array" ref="T2">INDEX(CD[Inzidenz],T1)</f>
        <v>205.90689602321021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26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-55</v>
      </c>
      <c r="E219" s="9">
        <v>55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674</v>
      </c>
      <c r="I219" s="10">
        <v>4451</v>
      </c>
      <c r="J219" s="10">
        <v>5273</v>
      </c>
      <c r="K219" s="10">
        <v>767</v>
      </c>
      <c r="L219" s="10">
        <v>93</v>
      </c>
      <c r="M219" s="10">
        <v>2765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130</v>
      </c>
      <c r="P219" s="12">
        <f>CD[[#This Row],[Genesen]]-I218</f>
        <v>160</v>
      </c>
      <c r="Q219" s="20">
        <f t="shared" si="4"/>
        <v>154.35276340988014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-55</v>
      </c>
      <c r="E220" s="9">
        <v>55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810</v>
      </c>
      <c r="I220" s="13">
        <v>4521</v>
      </c>
      <c r="J220" s="10">
        <v>5496</v>
      </c>
      <c r="K220" s="10">
        <v>920</v>
      </c>
      <c r="L220" s="10">
        <v>110</v>
      </c>
      <c r="M220" s="10">
        <v>3191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223</v>
      </c>
      <c r="P220" s="12">
        <f>CD[[#This Row],[Genesen]]-I219</f>
        <v>70</v>
      </c>
      <c r="Q220" s="20">
        <f t="shared" si="4"/>
        <v>172.00192592615528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-55</v>
      </c>
      <c r="E221" s="9">
        <v>55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760</v>
      </c>
      <c r="I221" s="10">
        <v>4738</v>
      </c>
      <c r="J221" s="10">
        <v>5670</v>
      </c>
      <c r="K221" s="10">
        <v>877</v>
      </c>
      <c r="L221" s="10">
        <v>117</v>
      </c>
      <c r="M221" s="10">
        <v>3413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174</v>
      </c>
      <c r="P221" s="12">
        <f>CD[[#This Row],[Genesen]]-I220</f>
        <v>217</v>
      </c>
      <c r="Q221" s="20">
        <f t="shared" si="4"/>
        <v>173.0856464315406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-55</v>
      </c>
      <c r="E222" s="9">
        <v>55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638</v>
      </c>
      <c r="I222" s="10">
        <v>5081</v>
      </c>
      <c r="J222" s="10">
        <v>5890</v>
      </c>
      <c r="K222" s="10">
        <v>754</v>
      </c>
      <c r="L222" s="10">
        <v>116</v>
      </c>
      <c r="M222" s="10">
        <v>3514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220</v>
      </c>
      <c r="P222" s="12">
        <f>CD[[#This Row],[Genesen]]-I221</f>
        <v>343</v>
      </c>
      <c r="Q222" s="20">
        <f t="shared" si="4"/>
        <v>186.3999269262745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-55</v>
      </c>
      <c r="E223" s="9">
        <v>55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510</v>
      </c>
      <c r="I223" s="10">
        <v>5379</v>
      </c>
      <c r="J223" s="10">
        <v>6080</v>
      </c>
      <c r="K223" s="10">
        <v>646</v>
      </c>
      <c r="L223" s="10">
        <v>136</v>
      </c>
      <c r="M223" s="10">
        <v>3312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190</v>
      </c>
      <c r="P223" s="12">
        <f>CD[[#This Row],[Genesen]]-I222</f>
        <v>298</v>
      </c>
      <c r="Q223" s="20">
        <f t="shared" si="4"/>
        <v>200.48829349628363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-55</v>
      </c>
      <c r="E224" s="9">
        <v>55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375</v>
      </c>
      <c r="I224" s="10">
        <v>5721</v>
      </c>
      <c r="J224" s="10">
        <v>6292</v>
      </c>
      <c r="K224" s="10">
        <v>516</v>
      </c>
      <c r="L224" s="10">
        <v>141</v>
      </c>
      <c r="M224" s="10">
        <v>3325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212</v>
      </c>
      <c r="P224" s="12">
        <f>CD[[#This Row],[Genesen]]-I223</f>
        <v>342</v>
      </c>
      <c r="Q224" s="20">
        <f t="shared" si="4"/>
        <v>202.34610007694417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-56</v>
      </c>
      <c r="E225" s="9">
        <v>56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253</v>
      </c>
      <c r="I225" s="10">
        <v>6001</v>
      </c>
      <c r="J225" s="10">
        <v>6465</v>
      </c>
      <c r="K225" s="10">
        <v>408</v>
      </c>
      <c r="L225" s="10">
        <v>155</v>
      </c>
      <c r="M225" s="10">
        <v>3481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173</v>
      </c>
      <c r="P225" s="12">
        <f>CD[[#This Row],[Genesen]]-I224</f>
        <v>280</v>
      </c>
      <c r="Q225" s="20">
        <f t="shared" si="4"/>
        <v>204.66835830276983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-59</v>
      </c>
      <c r="E226" s="9">
        <v>59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196</v>
      </c>
      <c r="I226" s="10">
        <v>6193</v>
      </c>
      <c r="J226" s="10">
        <v>6603</v>
      </c>
      <c r="K226" s="10">
        <v>351</v>
      </c>
      <c r="L226" s="10">
        <v>155</v>
      </c>
      <c r="M226" s="10">
        <v>3661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138</v>
      </c>
      <c r="P226" s="12">
        <f>CD[[#This Row],[Genesen]]-I225</f>
        <v>192</v>
      </c>
      <c r="Q226" s="20">
        <f t="shared" si="4"/>
        <v>205.90689602321021</v>
      </c>
      <c r="R226" s="2">
        <v>44139</v>
      </c>
    </row>
    <row r="227" spans="2:18">
      <c r="R227" s="2">
        <v>44140</v>
      </c>
    </row>
    <row r="228" spans="2:18">
      <c r="R228" s="2">
        <v>44141</v>
      </c>
    </row>
    <row r="229" spans="2:18">
      <c r="R229" s="2">
        <v>44142</v>
      </c>
    </row>
    <row r="230" spans="2:18">
      <c r="R230" s="2">
        <v>44143</v>
      </c>
    </row>
    <row r="231" spans="2:18">
      <c r="R231" s="2">
        <v>44144</v>
      </c>
    </row>
    <row r="232" spans="2:18">
      <c r="R232" s="2">
        <v>44145</v>
      </c>
    </row>
    <row r="233" spans="2:18" ht="17">
      <c r="D233" s="27"/>
      <c r="R233" s="2">
        <v>44146</v>
      </c>
    </row>
    <row r="234" spans="2:18">
      <c r="R234" s="2">
        <v>44147</v>
      </c>
    </row>
    <row r="235" spans="2:18">
      <c r="R235" s="2">
        <v>44148</v>
      </c>
    </row>
    <row r="236" spans="2:18">
      <c r="R236" s="2">
        <v>44149</v>
      </c>
    </row>
    <row r="237" spans="2:18">
      <c r="R237" s="2">
        <v>44150</v>
      </c>
    </row>
    <row r="238" spans="2:18">
      <c r="R238" s="2">
        <v>44151</v>
      </c>
    </row>
    <row r="239" spans="2:18"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2020-11-04T09:48:44Z</dcterms:modified>
</cp:coreProperties>
</file>