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08D04779-6A45-9A4F-86E8-43DB02D15D0C}" xr6:coauthVersionLast="47" xr6:coauthVersionMax="47" xr10:uidLastSave="{00000000-0000-0000-0000-000000000000}"/>
  <bookViews>
    <workbookView xWindow="0" yWindow="500" windowWidth="2880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5" i="1" l="1"/>
  <c r="E455" i="1"/>
  <c r="F455" i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55" i="1" l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<sst xmlns="http://schemas.openxmlformats.org/spreadsheetml/2006/main" count="48" uniqueCount="43">
  <si>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</si>
  <si>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</si>
  <si>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</si>
  <si>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</si>
  <si>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</si>
  <si>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</si>
  <si>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</si>
  <si>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</si>
  <si>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</si>
  <si>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</si>
  <si>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</si>
  <si>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</si>
  <si>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</si>
  <si>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</si>
  <si>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</si>
  <si>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</si>
  <si>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</si>
  <si>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</si>
  <si>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</si>
  <si>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</si>
  <si>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</si>
  <si>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</si>
  <si>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</si>
  <si>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</si>
  <si>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</si>
  <si>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</si>
  <si>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</si>
  <si>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</si>
  <si>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</si>
  <si>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</si>
  <si>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</si>
  <si>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</si>
  <si>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</si>
  <si>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</si>
  <si>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</si>
  <si>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</si>
  <si>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</si>
  <si>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</si>
  <si>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</si>
  <si>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</si>
  <si>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</si>
  <si>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</si>
  <si>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18.06., insg. 25.140 (+9) mit Coronadiagnose, akt. infiz.: 200 (0), 14 (-13) in Krankenhäusern i. Beh., davon 6 (-1) auf Intensiv, 407 (-100) in Quaran., 24.600 (+100) genesen. 425 (0) verstorben, 7-Tages-Inzidenz 11,1 (12,5)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</si>
</sst>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Tabelle1!$A$7:$A$455</c:f>
              <c:numCache>
                <c:formatCode>d\-mmm</c:formatCode>
                <c:ptCount val="4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</c:numCache>
            </c:numRef>
          </c:cat>
          <c:val>
            <c:numRef>
              <c:f>Tabelle1!$B$7:$B$455</c:f>
              <c:numCache>
                <c:formatCode>0</c:formatCode>
                <c:ptCount val="44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Tabelle1!$A$7:$A$455</c:f>
              <c:numCache>
                <c:formatCode>d\-mmm</c:formatCode>
                <c:ptCount val="4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</c:numCache>
            </c:numRef>
          </c:cat>
          <c:val>
            <c:numRef>
              <c:f>Tabelle1!$C$7:$C$455</c:f>
              <c:numCache>
                <c:formatCode>General</c:formatCode>
                <c:ptCount val="44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Tabelle1!$A$7:$A$455</c:f>
              <c:numCache>
                <c:formatCode>d\-mmm</c:formatCode>
                <c:ptCount val="4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</c:numCache>
            </c:numRef>
          </c:cat>
          <c:val>
            <c:numRef>
              <c:f>Tabelle1!$D$7:$D$455</c:f>
              <c:numCache>
                <c:formatCode>0</c:formatCode>
                <c:ptCount val="44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Tabelle1!$A$7:$A$455</c:f>
              <c:numCache>
                <c:formatCode>d\-mmm</c:formatCode>
                <c:ptCount val="4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</c:numCache>
            </c:numRef>
          </c:cat>
          <c:val>
            <c:numRef>
              <c:f>Tabelle1!$E$7:$E$455</c:f>
              <c:numCache>
                <c:formatCode>General</c:formatCode>
                <c:ptCount val="44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Tabelle1!$M$7:$M$455</c:f>
              <c:numCache>
                <c:formatCode>General</c:formatCode>
                <c:ptCount val="44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Tabelle1!$O$7:$O$455</c:f>
              <c:numCache>
                <c:formatCode>0.0</c:formatCode>
                <c:ptCount val="44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18.06.2021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25.140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18.06., insg. 25.140 (+9) mit Coronadiagnose, akt. infiz.: 200 (0), 14 (-13) in Krankenhäusern i. Beh., davon 6 (-1) auf Intensiv, 407 (-100) in Quaran., 24.600 (+100) genesen. 425 (0) verstorben, 7-Tages-Inzidenz 11,1 (12,5)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🟢🟢🟢🟢̎🟢🟢🟢🟢🟢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55" totalsRowShown="0" headerRowDxfId="18" dataDxfId="17">
  <autoFilter ref="A6:Q455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55"/>
  <sheetViews>
    <sheetView tabSelected="1" topLeftCell="M16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18.06.2021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449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18.06.</v>
      </c>
      <c r="U6" s="3" t="s">
        <v>27</v>
      </c>
      <c r="V6" s="3" t="str" cm="1">
        <f t="array" ref="V6">TEXT(INDEX(CD[KH],$S$5),"#.##0")</f>
        <v>14</v>
      </c>
      <c r="W6" s="3" t="str" cm="1">
        <f t="array" ref="W6">TEXT(INDEX(CD[KH],$S$5)-INDEX(CD[KH],$S$5-1),"+#.##0;-#.##0;0")</f>
        <v>-13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11,1</v>
      </c>
      <c r="T7" s="3" t="str" cm="1">
        <f t="array" ref="T7">TEXT(INDEX(CD[Inzidenz],$S$5-1),"#.##0,0")</f>
        <v>12,5</v>
      </c>
      <c r="U7" s="3" t="s">
        <v>28</v>
      </c>
      <c r="V7" s="3" t="str" cm="1">
        <f t="array" ref="V7">TEXT(INDEX(CD[KH (intensiv)],$S$5),"#.##0")</f>
        <v>6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407</v>
      </c>
      <c r="W8" s="3" t="str" cm="1">
        <f t="array" ref="W8">TEXT(INDEX(CD[Quarant],$S$5)-INDEX(CD[Quarant],$S$5-1),"+#.##0;-#.##0;0")</f>
        <v>-100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24.600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25.140</v>
      </c>
      <c r="T10" s="16" t="str" cm="1">
        <f t="array" ref="T10">TEXT(INDEX(CD[Total],$S$5)-INDEX(CD[Total],$S$5-1),"+#.##0;-#.##0;0")</f>
        <v>+9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🟢🟢🟢🟢̎🟢🟢🟢🟢🟢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18.06., insg. 25.140 (+9) mit Coronadiagnose, akt. infiz.: 200 (0), 14 (-13) in Krankenhäusern i. Beh., davon 6 (-1) auf Intensiv, 407 (-100) in Quaran., 24.600 (+100) genesen. 425 (0) verstorben, 7-Tages-Inzidenz 11,1 (12,5)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18.06., insg. 25.140 (+9) mit Coronadiagnose, akt. infiz.: 200 (0), 24.600 (+100) genesen. 425 (0) verstorben, 7-Tages-Inzidenz 11,1 (12,5)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18.06., insg. 25.140 (+9) mit Coronadiagnose, akt. infiz.: 200 (0), 14 (-13) in Krankenhäusern i. Beh., davon 6 (-1) auf Intensiv, 407 (-100) in Quaran., 24.600 (+100) genesen. 425 (0) verstorben, 7-Tages-Inzidenz 11,1 (12,5)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2021-06-18T09:09:08Z</dcterms:modified>
</cp:coreProperties>
</file>