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D92CFC1-B6ED-014C-9CE3-5F8C4A5329D0}" xr6:coauthVersionLast="47" xr6:coauthVersionMax="47" xr10:uidLastSave="{00000000-0000-0000-0000-000000000000}"/>
  <bookViews>
    <workbookView xWindow="8660" yWindow="158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4" i="1" l="1"/>
  <c r="E464" i="1"/>
  <c r="F464" i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4" i="1" l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<sst xmlns="http://schemas.openxmlformats.org/spreadsheetml/2006/main" count="48" uniqueCount="43">
  <si>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</si>
  <si>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</si>
  <si>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</si>
  <si>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</si>
  <si>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</si>
  <si>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</si>
  <si>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</si>
  <si>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</si>
  <si>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</si>
  <si>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</si>
  <si>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</si>
  <si>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</si>
  <si>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</si>
  <si>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</si>
  <si>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</si>
  <si>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</si>
  <si>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</si>
  <si>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</si>
  <si>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</si>
  <si>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</si>
  <si>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</si>
  <si>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</si>
  <si>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</si>
  <si>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</si>
  <si>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</si>
  <si>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</si>
  <si>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</si>
  <si>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</si>
  <si>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</si>
  <si>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</si>
  <si>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</si>
  <si>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</si>
  <si>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</si>
  <si>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</si>
  <si>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</si>
  <si>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</si>
  <si>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</si>
  <si>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</si>
  <si>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</si>
  <si>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</si>
  <si>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</si>
  <si>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</si>
  <si>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27.06., insg. 25.182 (+6) mit Coronadiagnose, akt. infiz.: 100 (0), 24.700 (0) genesen. 426 (0) verstorben, 7-Tages-Inzidenz 5,8 (5,5)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</si>
</sst>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Tabelle1!$A$7:$A$464</c:f>
              <c:numCache>
                <c:formatCode>d\-mmm</c:formatCode>
                <c:ptCount val="4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</c:numCache>
            </c:numRef>
          </c:cat>
          <c:val>
            <c:numRef>
              <c:f>Tabelle1!$B$7:$B$464</c:f>
              <c:numCache>
                <c:formatCode>0</c:formatCode>
                <c:ptCount val="45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Tabelle1!$A$7:$A$464</c:f>
              <c:numCache>
                <c:formatCode>d\-mmm</c:formatCode>
                <c:ptCount val="4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</c:numCache>
            </c:numRef>
          </c:cat>
          <c:val>
            <c:numRef>
              <c:f>Tabelle1!$C$7:$C$464</c:f>
              <c:numCache>
                <c:formatCode>General</c:formatCode>
                <c:ptCount val="4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Tabelle1!$A$7:$A$464</c:f>
              <c:numCache>
                <c:formatCode>d\-mmm</c:formatCode>
                <c:ptCount val="4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</c:numCache>
            </c:numRef>
          </c:cat>
          <c:val>
            <c:numRef>
              <c:f>Tabelle1!$D$7:$D$464</c:f>
              <c:numCache>
                <c:formatCode>0</c:formatCode>
                <c:ptCount val="45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Tabelle1!$A$7:$A$464</c:f>
              <c:numCache>
                <c:formatCode>d\-mmm</c:formatCode>
                <c:ptCount val="4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</c:numCache>
            </c:numRef>
          </c:cat>
          <c:val>
            <c:numRef>
              <c:f>Tabelle1!$E$7:$E$464</c:f>
              <c:numCache>
                <c:formatCode>General</c:formatCode>
                <c:ptCount val="45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Tabelle1!$M$7:$M$464</c:f>
              <c:numCache>
                <c:formatCode>General</c:formatCode>
                <c:ptCount val="45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Tabelle1!$O$7:$O$464</c:f>
              <c:numCache>
                <c:formatCode>0.0</c:formatCode>
                <c:ptCount val="45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25.182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27.06., insg. 25.182 (+6) mit Coronadiagnose, akt. infiz.: 100 (0), 24.700 (0) genesen. 426 (0) verstorben, 7-Tages-Inzidenz 5,8 (5,5)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🟢⚪️̎⚪️⚪️⚪️⚪️⚪️⚪️⚪️̎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4" totalsRowShown="0" headerRowDxfId="18" dataDxfId="17">
  <autoFilter ref="A6:Q464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4"/>
  <sheetViews>
    <sheetView tabSelected="1" topLeftCell="L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27.06.2021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458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27.06.</v>
      </c>
      <c r="U6" s="3" t="s">
        <v>27</v>
      </c>
      <c r="V6" s="3" t="str" cm="1">
        <f t="array" ref="V6">TEXT(INDEX(CD[KH],$S$5),"#.##0")</f>
        <v>18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5,8</v>
      </c>
      <c r="T7" s="3" t="str" cm="1">
        <f t="array" ref="T7">TEXT(INDEX(CD[Inzidenz],$S$5-1),"#.##0,0")</f>
        <v>5,5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226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25.182</v>
      </c>
      <c r="T10" s="16" t="str" cm="1">
        <f t="array" ref="T10">TEXT(INDEX(CD[Total],$S$5)-INDEX(CD[Total],$S$5-1),"+#.##0;-#.##0;0")</f>
        <v>+6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🟢⚪️̎⚪️⚪️⚪️⚪️⚪️⚪️⚪️̎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27.06., insg. 25.182 (+6) mit Coronadiagnose, akt. infiz.: 100 (0), 18 (0) in Krankenhäusern i. Beh., davon 3 (0) auf Intensiv, 226 (0) in Quaran., 24.700 (0) genesen. 426 (0) verstorben, 7-Tages-Inzidenz 5,8 (5,5)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27.06., insg. 25.182 (+6) mit Coronadiagnose, akt. infiz.: 100 (0), 24.700 (0) genesen. 426 (0) verstorben, 7-Tages-Inzidenz 5,8 (5,5)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27.06., insg. 25.182 (+6) mit Coronadiagnose, akt. infiz.: 100 (0), 24.700 (0) genesen. 426 (0) verstorben, 7-Tages-Inzidenz 5,8 (5,5)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15</v>
      </c>
      <c r="F463" s="21">
        <f>CD[[#This Row],[Infiziert]]-CD[[#This Row],[KH (nicht intensiv)]]-CD[[#This Row],[KH (intensiv)]]</f>
        <v>82</v>
      </c>
      <c r="G463" s="20">
        <v>24700</v>
      </c>
      <c r="H463" s="20">
        <v>25176</v>
      </c>
      <c r="I463" s="20">
        <v>100</v>
      </c>
      <c r="J463" s="20">
        <v>18</v>
      </c>
      <c r="K463" s="20">
        <v>226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3</v>
      </c>
      <c r="E464" s="21">
        <f>CD[[#This Row],[KH]]-CD[[#This Row],[KH (intensiv)]]</f>
        <v>15</v>
      </c>
      <c r="F464" s="21">
        <f>CD[[#This Row],[Infiziert]]-CD[[#This Row],[KH (nicht intensiv)]]-CD[[#This Row],[KH (intensiv)]]</f>
        <v>82</v>
      </c>
      <c r="G464" s="20">
        <v>24700</v>
      </c>
      <c r="H464" s="20">
        <v>25182</v>
      </c>
      <c r="I464" s="20">
        <v>100</v>
      </c>
      <c r="J464" s="20">
        <v>18</v>
      </c>
      <c r="K464" s="20">
        <v>226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2021-06-27T07:34:30Z</dcterms:modified>
</cp:coreProperties>
</file>