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A4F2936-2638-0B42-9A50-3AE9D9A45592}" xr6:coauthVersionLast="45" xr6:coauthVersionMax="45" xr10:uidLastSave="{00000000-0000-0000-0000-000000000000}"/>
  <bookViews>
    <workbookView xWindow="0" yWindow="460" windowWidth="45960" windowHeight="267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0" i="1" l="1"/>
  <c r="G140" i="1"/>
  <c r="H140" i="1" s="1"/>
  <c r="O140" i="1"/>
  <c r="P140" i="1"/>
  <c r="N140" i="1" l="1"/>
  <c r="D139" i="1"/>
  <c r="G139" i="1"/>
  <c r="H139" i="1" s="1"/>
  <c r="O139" i="1"/>
  <c r="P139" i="1"/>
  <c r="N139" i="1" l="1"/>
  <c r="D138" i="1"/>
  <c r="G138" i="1"/>
  <c r="H138" i="1" s="1"/>
  <c r="N138" i="1" s="1"/>
  <c r="O138" i="1"/>
  <c r="P138" i="1"/>
  <c r="D137" i="1" l="1"/>
  <c r="G137" i="1"/>
  <c r="H137" i="1" s="1"/>
  <c r="O137" i="1"/>
  <c r="P137" i="1"/>
  <c r="N137" i="1" l="1"/>
  <c r="D136" i="1"/>
  <c r="G136" i="1"/>
  <c r="H136" i="1" s="1"/>
  <c r="N136" i="1" s="1"/>
  <c r="O136" i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D133" i="1" l="1"/>
  <c r="G133" i="1"/>
  <c r="H133" i="1" s="1"/>
  <c r="N133" i="1" s="1"/>
  <c r="O133" i="1"/>
  <c r="P133" i="1"/>
  <c r="D132" i="1"/>
  <c r="G132" i="1"/>
  <c r="H132" i="1" s="1"/>
  <c r="O132" i="1"/>
  <c r="P132" i="1"/>
  <c r="N132" i="1" l="1"/>
  <c r="D131" i="1"/>
  <c r="G131" i="1"/>
  <c r="H131" i="1" s="1"/>
  <c r="O131" i="1"/>
  <c r="P131" i="1"/>
  <c r="N131" i="1" l="1"/>
  <c r="D130" i="1"/>
  <c r="G130" i="1"/>
  <c r="H130" i="1" s="1"/>
  <c r="N130" i="1" s="1"/>
  <c r="O130" i="1"/>
  <c r="P130" i="1"/>
  <c r="D129" i="1"/>
  <c r="G129" i="1"/>
  <c r="O129" i="1"/>
  <c r="P129" i="1"/>
  <c r="D128" i="1"/>
  <c r="G128" i="1"/>
  <c r="H128" i="1" s="1"/>
  <c r="O128" i="1"/>
  <c r="P128" i="1"/>
  <c r="H129" i="1" l="1"/>
  <c r="N129" i="1" s="1"/>
  <c r="N128" i="1"/>
  <c r="D127" i="1"/>
  <c r="G127" i="1"/>
  <c r="H127" i="1" s="1"/>
  <c r="O127" i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N126" i="1" l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P117" i="1"/>
  <c r="G116" i="1"/>
  <c r="H116" i="1" s="1"/>
  <c r="O116" i="1"/>
  <c r="P116" i="1"/>
  <c r="N116" i="1" l="1"/>
  <c r="G115" i="1"/>
  <c r="H115" i="1" s="1"/>
  <c r="N115" i="1" s="1"/>
  <c r="O115" i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N114" i="1" l="1"/>
  <c r="N113" i="1"/>
  <c r="N111" i="1"/>
  <c r="N109" i="1"/>
  <c r="N108" i="1"/>
  <c r="G107" i="1"/>
  <c r="O107" i="1"/>
  <c r="P107" i="1"/>
  <c r="G106" i="1"/>
  <c r="O106" i="1"/>
  <c r="P106" i="1"/>
  <c r="H107" i="1" l="1"/>
  <c r="N107" i="1" s="1"/>
  <c r="H106" i="1"/>
  <c r="N106" i="1" s="1"/>
  <c r="G105" i="1"/>
  <c r="O105" i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H105" i="1" l="1"/>
  <c r="N105" i="1" s="1"/>
  <c r="N102" i="1"/>
  <c r="G100" i="1"/>
  <c r="H100" i="1" s="1"/>
  <c r="O100" i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N100" i="1" l="1"/>
  <c r="N99" i="1"/>
  <c r="N97" i="1"/>
  <c r="N96" i="1"/>
  <c r="G95" i="1"/>
  <c r="H95" i="1" s="1"/>
  <c r="O95" i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N95" i="1" l="1"/>
  <c r="N94" i="1"/>
  <c r="N93" i="1"/>
  <c r="N92" i="1"/>
  <c r="N91" i="1"/>
  <c r="N90" i="1"/>
  <c r="N89" i="1"/>
  <c r="G88" i="1"/>
  <c r="H88" i="1" s="1"/>
  <c r="N88" i="1" s="1"/>
  <c r="O88" i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N86" i="1" l="1"/>
  <c r="N85" i="1"/>
  <c r="N84" i="1"/>
  <c r="G83" i="1"/>
  <c r="H83" i="1" s="1"/>
  <c r="N83" i="1" s="1"/>
  <c r="O83" i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N81" i="1" l="1"/>
  <c r="N80" i="1"/>
  <c r="G78" i="1"/>
  <c r="H78" i="1" s="1"/>
  <c r="N78" i="1" s="1"/>
  <c r="O78" i="1"/>
  <c r="P78" i="1"/>
  <c r="G77" i="1"/>
  <c r="H77" i="1" s="1"/>
  <c r="N77" i="1" s="1"/>
  <c r="O77" i="1"/>
  <c r="P77" i="1"/>
  <c r="G76" i="1"/>
  <c r="O76" i="1"/>
  <c r="P76" i="1"/>
  <c r="H76" i="1" l="1"/>
  <c r="N76" i="1" s="1"/>
  <c r="G75" i="1"/>
  <c r="H75" i="1" s="1"/>
  <c r="O75" i="1"/>
  <c r="P75" i="1"/>
  <c r="N75" i="1" l="1"/>
  <c r="G74" i="1"/>
  <c r="H74" i="1" s="1"/>
  <c r="O74" i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N74" i="1" l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G67" i="1"/>
  <c r="H67" i="1" s="1"/>
  <c r="G66" i="1"/>
  <c r="H66" i="1" s="1"/>
  <c r="N66" i="1" s="1"/>
  <c r="N67" i="1" l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P48" i="1"/>
  <c r="P49" i="1"/>
  <c r="N50" i="1"/>
  <c r="N48" i="1"/>
  <c r="H47" i="1"/>
  <c r="N47" i="1" s="1"/>
  <c r="G46" i="1"/>
  <c r="H46" i="1" s="1"/>
  <c r="N46" i="1" l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tc={12D4D9AA-09B4-6241-80A6-9BDE99BD280D}</author>
    <author>tc={60C8A8D6-2874-9E43-B857-90AF61E310E0}</author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34" authorId="0" shapeId="0" xr:uid="{12D4D9AA-09B4-6241-80A6-9BDE99BD280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35" authorId="1" shapeId="0" xr:uid="{60C8A8D6-2874-9E43-B857-90AF61E310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N47" authorId="2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3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4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5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sharedStrings.xml><?xml version="1.0" encoding="utf-8"?>
<sst xmlns="http://schemas.openxmlformats.org/spreadsheetml/2006/main" count="22" uniqueCount="21">
  <si>
    <t>Corona Düsseldorf</t>
  </si>
  <si>
    <t>Datum</t>
  </si>
  <si>
    <t>Uhrzeit</t>
  </si>
  <si>
    <t>Total</t>
  </si>
  <si>
    <t>KH</t>
  </si>
  <si>
    <t>Quarant</t>
  </si>
  <si>
    <t>Gestorben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</si>
  <si>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</si>
  <si>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</si>
  <si>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</si>
  <si>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</si>
  <si>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</si>
  <si>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</si>
  <si>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</si>
  <si>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Inf</t>
  </si>
  <si>
    <t>Neu Gen</t>
  </si>
  <si>
    <t>interpoliert</t>
  </si>
  <si>
    <t>-</t>
  </si>
  <si>
    <t>f</t>
  </si>
  <si>
    <t>6.8. Umstellung der Berichte auf Vormittags</t>
  </si>
  <si>
    <t xml:space="preserve"> @Duesseldorf gibt "abends" als Uhrzeit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</si>
</sst>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19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</cellXfs>
  <cellStyles count="3">
    <cellStyle name="Berechnung" xfId="2" builtinId="22"/>
    <cellStyle name="Prozent" xfId="1" builtinId="5"/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Tabelle1!$B$4:$B$140</c:f>
              <c:numCache>
                <c:formatCode>d\-mmm</c:formatCode>
                <c:ptCount val="1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</c:numCache>
            </c:numRef>
          </c:cat>
          <c:val>
            <c:numRef>
              <c:f>Tabelle1!$D$4:$D$140</c:f>
              <c:numCache>
                <c:formatCode>0</c:formatCode>
                <c:ptCount val="13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Gestorben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Tabelle1!$B$4:$B$140</c:f>
              <c:numCache>
                <c:formatCode>d\-mmm</c:formatCode>
                <c:ptCount val="1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</c:numCache>
            </c:numRef>
          </c:cat>
          <c:val>
            <c:numRef>
              <c:f>Tabelle1!$E$4:$E$140</c:f>
              <c:numCache>
                <c:formatCode>General</c:formatCode>
                <c:ptCount val="13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Tabelle1!$B$4:$B$140</c:f>
              <c:numCache>
                <c:formatCode>d\-mmm</c:formatCode>
                <c:ptCount val="1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</c:numCache>
            </c:numRef>
          </c:cat>
          <c:val>
            <c:numRef>
              <c:f>Tabelle1!$F$4:$F$140</c:f>
              <c:numCache>
                <c:formatCode>General</c:formatCode>
                <c:ptCount val="13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Tabelle1!$B$4:$B$140</c:f>
              <c:numCache>
                <c:formatCode>d\-mmm</c:formatCode>
                <c:ptCount val="1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</c:numCache>
            </c:numRef>
          </c:cat>
          <c:val>
            <c:numRef>
              <c:f>Tabelle1!$G$4:$G$140</c:f>
              <c:numCache>
                <c:formatCode>General</c:formatCode>
                <c:ptCount val="13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Tabelle1!$B$4:$B$140</c:f>
              <c:numCache>
                <c:formatCode>d\-mmm</c:formatCode>
                <c:ptCount val="1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</c:numCache>
            </c:numRef>
          </c:cat>
          <c:val>
            <c:numRef>
              <c:f>Tabelle1!$H$4:$H$140</c:f>
              <c:numCache>
                <c:formatCode>General</c:formatCode>
                <c:ptCount val="137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numRef>
              <c:f>Tabelle1!$B$4:$B$140</c:f>
              <c:numCache>
                <c:formatCode>d\-mmm</c:formatCode>
                <c:ptCount val="1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</c:numCache>
            </c:numRef>
          </c:cat>
          <c:val>
            <c:numRef>
              <c:f>Tabelle1!$I$4:$I$140</c:f>
              <c:numCache>
                <c:formatCode>General</c:formatCode>
                <c:ptCount val="137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Tabelle1!$M$4:$M$140</c:f>
              <c:numCache>
                <c:formatCode>General</c:formatCode>
                <c:ptCount val="137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210</c:v>
                </c:pt>
                <c:pt idx="31">
                  <c:v>205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50"/>
        <c:auto val="1"/>
        <c:lblOffset val="100"/>
        <c:baseTimeUnit val="days"/>
      </c:dateAx>
      <c:valAx>
        <c:axId val="1600336864"/>
        <c:scaling>
          <c:orientation val="minMax"/>
          <c:max val="50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</c:valAx>
      <c:valAx>
        <c:axId val="1332682511"/>
        <c:scaling>
          <c:orientation val="minMax"/>
          <c:max val="500"/>
          <c:min val="-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628924</xdr:colOff>
      <xdr:row>92</xdr:row>
      <xdr:rowOff>161390</xdr:rowOff>
    </xdr:from>
    <xdr:to>
      <xdr:col>34</xdr:col>
      <xdr:colOff>443734</xdr:colOff>
      <xdr:row>134</xdr:row>
      <xdr:rowOff>76506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P140" totalsRowShown="0">
  <autoFilter ref="B3:P140" xr:uid="{B9A1D8B9-1D65-7642-A75B-FB9A4FEF9AD8}"/>
  <sortState xmlns:xlrd2="http://schemas.microsoft.com/office/spreadsheetml/2017/richdata2" ref="B4:M25">
    <sortCondition ref="B3:B25"/>
  </sortState>
  <tableColumns count="15">
    <tableColumn id="1" xr3:uid="{95D99946-829C-9144-ABC7-3CE5173E3EE0}" name="Datum" dataDxfId="8"/>
    <tableColumn id="2" xr3:uid="{284AF539-8137-3947-A63E-0C5DA4FF2740}" name="Uhrzeit" dataDxfId="7"/>
    <tableColumn id="15" xr3:uid="{5DEA0637-0CD7-5E40-93E8-D2FDBBF10BBF}" name="-" dataDxfId="6" dataCellStyle="Berechnung">
      <calculatedColumnFormula>-CD[[#This Row],[Gestorben]]</calculatedColumnFormula>
    </tableColumn>
    <tableColumn id="7" xr3:uid="{EA3D9586-212A-714B-B0ED-6174B2513977}" name="Gestorben" dataDxfId="5" dataCellStyle="Prozent"/>
    <tableColumn id="6" xr3:uid="{01F7AF16-AE3B-1243-AB3E-B5B0FBD88570}" name="KH (intensiv)"/>
    <tableColumn id="10" xr3:uid="{EDCFCBC3-499F-7B4B-A1B8-AD74F5595DC2}" name="KH (nicht intensiv)" dataDxfId="4" dataCellStyle="Berechnung">
      <calculatedColumnFormula>CD[[#This Row],[KH]]-CD[[#This Row],[KH (intensiv)]]</calculatedColumnFormula>
    </tableColumn>
    <tableColumn id="11" xr3:uid="{3FAC6758-BCAA-6B49-86C1-C0FCC859A21E}" name="Infiziert (o. KH)" dataDxfId="3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2" dataCellStyle="Berechnung">
      <calculatedColumnFormula>CD[[#This Row],[Gestorben]]+CD[[#This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Neu Inf" dataDxfId="1">
      <calculatedColumnFormula>CD[[#This Row],[Total]]-J3</calculatedColumnFormula>
    </tableColumn>
    <tableColumn id="14" xr3:uid="{E5DF8CEE-C5CB-244C-9B33-996ED6D6C5CD}" name="Neu Gen" dataDxfId="0">
      <calculatedColumnFormula>CD[[#This Row],[Genesen]]-I3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4" dT="2020-05-07T08:41:23.28" personId="{993C5107-7060-FE41-BEE0-EF7A8C1B3DF0}" id="{12D4D9AA-09B4-6241-80A6-9BDE99BD280D}">
    <text>interpoliert</text>
  </threadedComment>
  <threadedComment ref="M35" dT="2020-05-07T08:41:37.36" personId="{993C5107-7060-FE41-BEE0-EF7A8C1B3DF0}" id="{60C8A8D6-2874-9E43-B857-90AF61E310E0}">
    <text>interpoliert</text>
  </threadedComment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dimension ref="A1:Q140"/>
  <sheetViews>
    <sheetView tabSelected="1" topLeftCell="F59" zoomScale="83" zoomScaleNormal="100" workbookViewId="0">
      <selection activeCell="AF84" sqref="AF83:AF84"/>
    </sheetView>
  </sheetViews>
  <sheetFormatPr baseColWidth="10" defaultRowHeight="16" x14ac:dyDescent="0.2"/>
  <cols>
    <col min="4" max="4" width="10.83203125" style="14"/>
    <col min="5" max="5" width="12" style="4" customWidth="1"/>
  </cols>
  <sheetData>
    <row r="1" spans="1:16" ht="62" x14ac:dyDescent="0.7">
      <c r="A1" s="1" t="s">
        <v>0</v>
      </c>
      <c r="I1" t="s">
        <v>9</v>
      </c>
    </row>
    <row r="3" spans="1:16" x14ac:dyDescent="0.2">
      <c r="B3" t="s">
        <v>1</v>
      </c>
      <c r="C3" t="s">
        <v>2</v>
      </c>
      <c r="D3" s="15" t="s">
        <v>17</v>
      </c>
      <c r="E3" s="4" t="s">
        <v>6</v>
      </c>
      <c r="F3" t="s">
        <v>10</v>
      </c>
      <c r="G3" t="s">
        <v>13</v>
      </c>
      <c r="H3" t="s">
        <v>12</v>
      </c>
      <c r="I3" t="s">
        <v>7</v>
      </c>
      <c r="J3" t="s">
        <v>3</v>
      </c>
      <c r="K3" t="s">
        <v>8</v>
      </c>
      <c r="L3" t="s">
        <v>4</v>
      </c>
      <c r="M3" t="s">
        <v>5</v>
      </c>
      <c r="N3" t="s">
        <v>11</v>
      </c>
      <c r="O3" t="s">
        <v>14</v>
      </c>
      <c r="P3" t="s">
        <v>15</v>
      </c>
    </row>
    <row r="4" spans="1:16" x14ac:dyDescent="0.2">
      <c r="B4" s="2">
        <v>43914</v>
      </c>
      <c r="C4" s="3">
        <v>0.70833333333333337</v>
      </c>
      <c r="D4" s="16">
        <f>-CD[[#This Row],[Gestorben]]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Row],[Gestorben]]-CD[[#This Row],[Genesen]]</f>
        <v>264</v>
      </c>
      <c r="L4">
        <v>27</v>
      </c>
      <c r="M4">
        <v>375</v>
      </c>
      <c r="N4" s="5">
        <f>CD[[#This Row],[Gestorben]]+CD[[#This Row],[KH (intensiv)]]+CD[[#This Row],[KH (nicht intensiv)]]+CD[[#This Row],[Infiziert (o. KH)]]+CD[[#This Row],[Genesen]]-CD[[#This Row],[Total]]</f>
        <v>0</v>
      </c>
    </row>
    <row r="5" spans="1:16" x14ac:dyDescent="0.2">
      <c r="B5" s="2">
        <v>43915</v>
      </c>
      <c r="C5" s="3">
        <v>0.66666666666666663</v>
      </c>
      <c r="D5" s="16">
        <f>-CD[[#This Row],[Gestorben]]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Row],[Gestorben]]-CD[[#This Row],[Genesen]]</f>
        <v>281</v>
      </c>
      <c r="L5">
        <v>37</v>
      </c>
      <c r="M5">
        <v>400</v>
      </c>
      <c r="N5" s="5">
        <f>CD[[#This Row],[Gestorben]]+CD[[#This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</row>
    <row r="6" spans="1:16" x14ac:dyDescent="0.2">
      <c r="B6" s="2">
        <v>43916</v>
      </c>
      <c r="C6" s="3">
        <v>0.66666666666666663</v>
      </c>
      <c r="D6" s="16">
        <f>-CD[[#This Row],[Gestorben]]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Row],[Gestorben]]-CD[[#This Row],[Genesen]]</f>
        <v>311</v>
      </c>
      <c r="L6">
        <v>46</v>
      </c>
      <c r="M6">
        <v>347</v>
      </c>
      <c r="N6" s="5">
        <f>CD[[#This Row],[Gestorben]]+CD[[#This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</row>
    <row r="7" spans="1:16" x14ac:dyDescent="0.2">
      <c r="B7" s="2">
        <v>43917</v>
      </c>
      <c r="C7" s="3">
        <v>0.6875</v>
      </c>
      <c r="D7" s="16">
        <f>-CD[[#This Row],[Gestorben]]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Row],[Gestorben]]-CD[[#This Row],[Genesen]]</f>
        <v>301</v>
      </c>
      <c r="L7">
        <v>56</v>
      </c>
      <c r="M7">
        <v>442</v>
      </c>
      <c r="N7" s="5">
        <f>CD[[#This Row],[Gestorben]]+CD[[#This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</row>
    <row r="8" spans="1:16" x14ac:dyDescent="0.2">
      <c r="B8" s="2">
        <v>43919</v>
      </c>
      <c r="C8" s="3">
        <v>0.66666666666666663</v>
      </c>
      <c r="D8" s="16">
        <f>-CD[[#This Row],[Gestorben]]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Row],[Gestorben]]-CD[[#This Row],[Genesen]]</f>
        <v>307</v>
      </c>
      <c r="L8">
        <v>64</v>
      </c>
      <c r="M8">
        <v>536</v>
      </c>
      <c r="N8" s="5">
        <f>CD[[#This Row],[Gestorben]]+CD[[#This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</row>
    <row r="9" spans="1:16" x14ac:dyDescent="0.2">
      <c r="B9" s="2">
        <v>43920</v>
      </c>
      <c r="C9" s="3">
        <v>0.6875</v>
      </c>
      <c r="D9" s="16">
        <f>-CD[[#This Row],[Gestorben]]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Row],[Gestorben]]-CD[[#This Row],[Genesen]]</f>
        <v>354</v>
      </c>
      <c r="L9">
        <v>65</v>
      </c>
      <c r="M9">
        <v>500</v>
      </c>
      <c r="N9" s="5">
        <f>CD[[#This Row],[Gestorben]]+CD[[#This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</row>
    <row r="10" spans="1:16" x14ac:dyDescent="0.2">
      <c r="B10" s="2">
        <v>43921</v>
      </c>
      <c r="C10" s="3">
        <v>0.6875</v>
      </c>
      <c r="D10" s="16">
        <f>-CD[[#This Row],[Gestorben]]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Row],[Gestorben]]-CD[[#This Row],[Genesen]]</f>
        <v>349</v>
      </c>
      <c r="L10">
        <v>66</v>
      </c>
      <c r="M10">
        <v>500</v>
      </c>
      <c r="N10" s="5">
        <f>CD[[#This Row],[Gestorben]]+CD[[#This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</row>
    <row r="11" spans="1:16" x14ac:dyDescent="0.2">
      <c r="B11" s="2">
        <v>43922</v>
      </c>
      <c r="C11" s="3">
        <v>0.6875</v>
      </c>
      <c r="D11" s="16">
        <f>-CD[[#This Row],[Gestorben]]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Row],[Gestorben]]-CD[[#This Row],[Genesen]]</f>
        <v>385</v>
      </c>
      <c r="L11">
        <v>71</v>
      </c>
      <c r="M11">
        <v>460</v>
      </c>
      <c r="N11" s="5">
        <f>CD[[#This Row],[Gestorben]]+CD[[#This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</row>
    <row r="12" spans="1:16" x14ac:dyDescent="0.2">
      <c r="B12" s="2">
        <v>43923</v>
      </c>
      <c r="C12" s="3">
        <v>0.6875</v>
      </c>
      <c r="D12" s="16">
        <f>-CD[[#This Row],[Gestorben]]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Row],[Gestorben]]-CD[[#This Row],[Genesen]]</f>
        <v>368</v>
      </c>
      <c r="L12">
        <v>71</v>
      </c>
      <c r="M12">
        <v>380</v>
      </c>
      <c r="N12" s="5">
        <f>CD[[#This Row],[Gestorben]]+CD[[#This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</row>
    <row r="13" spans="1:16" x14ac:dyDescent="0.2">
      <c r="B13" s="2">
        <v>43924</v>
      </c>
      <c r="C13" s="3">
        <v>0.6875</v>
      </c>
      <c r="D13" s="16">
        <f>-CD[[#This Row],[Gestorben]]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Row],[Gestorben]]+CD[[#This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</row>
    <row r="14" spans="1:16" x14ac:dyDescent="0.2">
      <c r="B14" s="2">
        <v>43926</v>
      </c>
      <c r="C14" s="3">
        <v>0.33333333333333331</v>
      </c>
      <c r="D14" s="16">
        <f>-CD[[#This Row],[Gestorben]]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Row],[Gestorben]]+CD[[#This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</row>
    <row r="15" spans="1:16" x14ac:dyDescent="0.2">
      <c r="B15" s="2">
        <v>43927</v>
      </c>
      <c r="C15" s="3">
        <v>0.6875</v>
      </c>
      <c r="D15" s="16">
        <f>-CD[[#This Row],[Gestorben]]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Row],[Gestorben]]+CD[[#This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</row>
    <row r="16" spans="1:16" x14ac:dyDescent="0.2">
      <c r="B16" s="2">
        <v>43928</v>
      </c>
      <c r="C16" s="3">
        <v>0.6875</v>
      </c>
      <c r="D16" s="16">
        <f>-CD[[#This Row],[Gestorben]]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Row],[Gestorben]]+CD[[#This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</row>
    <row r="17" spans="2:16" x14ac:dyDescent="0.2">
      <c r="B17" s="2">
        <v>43929</v>
      </c>
      <c r="C17" s="3">
        <v>0.6875</v>
      </c>
      <c r="D17" s="16">
        <f>-CD[[#This Row],[Gestorben]]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Row],[Gestorben]]+CD[[#This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</row>
    <row r="18" spans="2:16" x14ac:dyDescent="0.2">
      <c r="B18" s="2">
        <v>43930</v>
      </c>
      <c r="C18" s="3">
        <v>0.6875</v>
      </c>
      <c r="D18" s="16">
        <f>-CD[[#This Row],[Gestorben]]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Row],[Gestorben]]+CD[[#This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</row>
    <row r="19" spans="2:16" x14ac:dyDescent="0.2">
      <c r="B19" s="2">
        <v>43931</v>
      </c>
      <c r="C19" s="3">
        <v>0.66666666666666663</v>
      </c>
      <c r="D19" s="16">
        <f>-CD[[#This Row],[Gestorben]]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Row],[Gestorben]]+CD[[#This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</row>
    <row r="20" spans="2:16" x14ac:dyDescent="0.2">
      <c r="B20" s="2">
        <v>43932</v>
      </c>
      <c r="C20" s="3">
        <v>0.66666666666666663</v>
      </c>
      <c r="D20" s="16">
        <f>-CD[[#This Row],[Gestorben]]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Row],[Gestorben]]+CD[[#This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</row>
    <row r="21" spans="2:16" x14ac:dyDescent="0.2">
      <c r="B21" s="2">
        <v>43933</v>
      </c>
      <c r="C21" s="3">
        <v>0.66666666666666663</v>
      </c>
      <c r="D21" s="16">
        <f>-CD[[#This Row],[Gestorben]]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Row],[Gestorben]]+CD[[#This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</row>
    <row r="22" spans="2:16" x14ac:dyDescent="0.2">
      <c r="B22" s="2">
        <v>43934</v>
      </c>
      <c r="C22" s="3">
        <v>0.66666666666666663</v>
      </c>
      <c r="D22" s="16">
        <f>-CD[[#This Row],[Gestorben]]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Row],[Gestorben]]+CD[[#This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</row>
    <row r="23" spans="2:16" x14ac:dyDescent="0.2">
      <c r="B23" s="2">
        <v>43935</v>
      </c>
      <c r="C23" s="3">
        <v>0.6875</v>
      </c>
      <c r="D23" s="16">
        <f>-CD[[#This Row],[Gestorben]]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Row],[Gestorben]]+CD[[#This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</row>
    <row r="24" spans="2:16" x14ac:dyDescent="0.2">
      <c r="B24" s="2">
        <v>43936</v>
      </c>
      <c r="C24" s="3">
        <v>0.6875</v>
      </c>
      <c r="D24" s="16">
        <f>-CD[[#This Row],[Gestorben]]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Row],[Gestorben]]+CD[[#This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</row>
    <row r="25" spans="2:16" x14ac:dyDescent="0.2">
      <c r="B25" s="2">
        <v>43937</v>
      </c>
      <c r="C25" s="3">
        <v>0.6875</v>
      </c>
      <c r="D25" s="16">
        <f>-CD[[#This Row],[Gestorben]]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Row],[Gestorben]]+CD[[#This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</row>
    <row r="26" spans="2:16" x14ac:dyDescent="0.2">
      <c r="B26" s="2">
        <v>43938</v>
      </c>
      <c r="C26" s="3">
        <v>0.6875</v>
      </c>
      <c r="D26" s="16">
        <f>-CD[[#This Row],[Gestorben]]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Row],[Gestorben]]+CD[[#This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</row>
    <row r="27" spans="2:16" x14ac:dyDescent="0.2">
      <c r="B27" s="2">
        <v>43939</v>
      </c>
      <c r="C27" s="3">
        <v>0.70833333333333337</v>
      </c>
      <c r="D27" s="16">
        <f>-CD[[#This Row],[Gestorben]]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Row],[Gestorben]]+CD[[#This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</row>
    <row r="28" spans="2:16" x14ac:dyDescent="0.2">
      <c r="B28" s="2">
        <v>43940</v>
      </c>
      <c r="C28" s="3">
        <v>0.70833333333333337</v>
      </c>
      <c r="D28" s="16">
        <f>-CD[[#This Row],[Gestorben]]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Row],[Gestorben]]+CD[[#This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</row>
    <row r="29" spans="2:16" x14ac:dyDescent="0.2">
      <c r="B29" s="2">
        <v>43941</v>
      </c>
      <c r="C29" s="3">
        <v>0.6875</v>
      </c>
      <c r="D29" s="16">
        <f>-CD[[#This Row],[Gestorben]]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Row],[Gestorben]]+CD[[#This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</row>
    <row r="30" spans="2:16" x14ac:dyDescent="0.2">
      <c r="B30" s="2">
        <v>43942</v>
      </c>
      <c r="C30" s="3">
        <v>0.6875</v>
      </c>
      <c r="D30" s="16">
        <f>-CD[[#This Row],[Gestorben]]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Row],[Gestorben]]+CD[[#This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</row>
    <row r="31" spans="2:16" x14ac:dyDescent="0.2">
      <c r="B31" s="2">
        <v>43943</v>
      </c>
      <c r="C31" s="3">
        <v>0.70833333333333337</v>
      </c>
      <c r="D31" s="16">
        <f>-CD[[#This Row],[Gestorben]]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Row],[Gestorben]]+CD[[#This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</row>
    <row r="32" spans="2:16" x14ac:dyDescent="0.2">
      <c r="B32" s="2">
        <v>43944</v>
      </c>
      <c r="C32" s="3">
        <v>0.6875</v>
      </c>
      <c r="D32" s="16">
        <f>-CD[[#This Row],[Gestorben]]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Row],[Gestorben]]+CD[[#This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</row>
    <row r="33" spans="2:16" x14ac:dyDescent="0.2">
      <c r="B33" s="2">
        <v>43945</v>
      </c>
      <c r="C33" s="3">
        <v>0.70833333333333337</v>
      </c>
      <c r="D33" s="16">
        <f>-CD[[#This Row],[Gestorben]]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Row],[Gestorben]]+CD[[#This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</row>
    <row r="34" spans="2:16" x14ac:dyDescent="0.2">
      <c r="B34" s="2">
        <v>43946</v>
      </c>
      <c r="C34" s="3">
        <v>0.70833333333333337</v>
      </c>
      <c r="D34" s="16">
        <f>-CD[[#This Row],[Gestorben]]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210</v>
      </c>
      <c r="N34" s="6">
        <f>CD[[#This Row],[Gestorben]]+CD[[#This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</row>
    <row r="35" spans="2:16" x14ac:dyDescent="0.2">
      <c r="B35" s="2">
        <v>43947</v>
      </c>
      <c r="C35" s="3">
        <v>0.70833333333333337</v>
      </c>
      <c r="D35" s="16">
        <f>-CD[[#This Row],[Gestorben]]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205</v>
      </c>
      <c r="N35" s="6">
        <f>CD[[#This Row],[Gestorben]]+CD[[#This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</row>
    <row r="36" spans="2:16" x14ac:dyDescent="0.2">
      <c r="B36" s="2">
        <v>43948</v>
      </c>
      <c r="C36" s="3">
        <v>0.6875</v>
      </c>
      <c r="D36" s="16">
        <f>-CD[[#This Row],[Gestorben]]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Row],[Gestorben]]+CD[[#This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</row>
    <row r="37" spans="2:16" x14ac:dyDescent="0.2">
      <c r="B37" s="2">
        <v>43949</v>
      </c>
      <c r="C37" s="3">
        <v>0.70833333333333337</v>
      </c>
      <c r="D37" s="16">
        <f>-CD[[#This Row],[Gestorben]]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Row],[Gestorben]]+CD[[#This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</row>
    <row r="38" spans="2:16" x14ac:dyDescent="0.2">
      <c r="B38" s="2">
        <v>43950</v>
      </c>
      <c r="C38" s="3">
        <v>0.70833333333333337</v>
      </c>
      <c r="D38" s="16">
        <f>-CD[[#This Row],[Gestorben]]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Row],[Gestorben]]+CD[[#This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</row>
    <row r="39" spans="2:16" x14ac:dyDescent="0.2">
      <c r="B39" s="2">
        <v>43951</v>
      </c>
      <c r="C39" s="3">
        <v>0.70833333333333337</v>
      </c>
      <c r="D39" s="16">
        <f>-CD[[#This Row],[Gestorben]]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Row],[Gestorben]]+CD[[#This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</row>
    <row r="40" spans="2:16" x14ac:dyDescent="0.2">
      <c r="B40" s="2">
        <v>43952</v>
      </c>
      <c r="C40" s="3">
        <v>0.70833333333333337</v>
      </c>
      <c r="D40" s="16">
        <f>-CD[[#This Row],[Gestorben]]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Row],[Gestorben]]+CD[[#This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</row>
    <row r="41" spans="2:16" x14ac:dyDescent="0.2">
      <c r="B41" s="2">
        <v>43953</v>
      </c>
      <c r="C41" s="3">
        <v>0.70833333333333337</v>
      </c>
      <c r="D41" s="16">
        <f>-CD[[#This Row],[Gestorben]]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Row],[Gestorben]]+CD[[#This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</row>
    <row r="42" spans="2:16" x14ac:dyDescent="0.2">
      <c r="B42" s="2">
        <v>43954</v>
      </c>
      <c r="C42" s="3">
        <v>0.70833333333333337</v>
      </c>
      <c r="D42" s="16">
        <f>-CD[[#This Row],[Gestorben]]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Row],[Gestorben]]+CD[[#This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</row>
    <row r="43" spans="2:16" x14ac:dyDescent="0.2">
      <c r="B43" s="2">
        <v>43955</v>
      </c>
      <c r="C43" s="3">
        <v>0.70833333333333337</v>
      </c>
      <c r="D43" s="16">
        <f>-CD[[#This Row],[Gestorben]]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Row],[Gestorben]]+CD[[#This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</row>
    <row r="44" spans="2:16" x14ac:dyDescent="0.2">
      <c r="B44" s="2">
        <v>43956</v>
      </c>
      <c r="C44" s="3">
        <v>0.70833333333333337</v>
      </c>
      <c r="D44" s="16">
        <f>-CD[[#This Row],[Gestorben]]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Row],[Gestorben]]+CD[[#This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</row>
    <row r="45" spans="2:16" x14ac:dyDescent="0.2">
      <c r="B45" s="2">
        <v>43957</v>
      </c>
      <c r="C45" s="3">
        <v>0.70833333333333337</v>
      </c>
      <c r="D45" s="16">
        <f>-CD[[#This Row],[Gestorben]]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Row],[Gestorben]]+CD[[#This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</row>
    <row r="46" spans="2:16" x14ac:dyDescent="0.2">
      <c r="B46" s="2">
        <v>43958</v>
      </c>
      <c r="C46" s="3">
        <v>0.70833333333333337</v>
      </c>
      <c r="D46" s="16">
        <f>-CD[[#This Row],[Gestorben]]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Row],[Gestorben]]+CD[[#This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</row>
    <row r="47" spans="2:16" x14ac:dyDescent="0.2">
      <c r="B47" s="2">
        <v>43959</v>
      </c>
      <c r="C47" s="3">
        <v>0.70833333333333337</v>
      </c>
      <c r="D47" s="16">
        <f>-CD[[#This Row],[Gestorben]]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Row],[Gestorben]]+CD[[#This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</row>
    <row r="48" spans="2:16" x14ac:dyDescent="0.2">
      <c r="B48" s="2">
        <v>43960</v>
      </c>
      <c r="C48" s="3">
        <v>0.70833333333333337</v>
      </c>
      <c r="D48" s="16">
        <f>-CD[[#This Row],[Gestorben]]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Row],[Gestorben]]+CD[[#This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</row>
    <row r="49" spans="2:16" x14ac:dyDescent="0.2">
      <c r="B49" s="2">
        <v>43961</v>
      </c>
      <c r="C49" s="3">
        <v>0.70833333333333337</v>
      </c>
      <c r="D49" s="16">
        <f>-CD[[#This Row],[Gestorben]]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Row],[Gestorben]]+CD[[#This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</row>
    <row r="50" spans="2:16" x14ac:dyDescent="0.2">
      <c r="B50" s="2">
        <v>43962</v>
      </c>
      <c r="C50" s="3">
        <v>0.66666666666666663</v>
      </c>
      <c r="D50" s="16">
        <f>-CD[[#This Row],[Gestorben]]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Row],[Gestorben]]+CD[[#This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</row>
    <row r="51" spans="2:16" x14ac:dyDescent="0.2">
      <c r="B51" s="2">
        <v>43963</v>
      </c>
      <c r="C51" s="3">
        <v>0.66666666666666663</v>
      </c>
      <c r="D51" s="16">
        <f>-CD[[#This Row],[Gestorben]]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Row],[Gestorben]]+CD[[#This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</row>
    <row r="52" spans="2:16" x14ac:dyDescent="0.2">
      <c r="B52" s="2">
        <v>43964</v>
      </c>
      <c r="C52" s="3">
        <v>0.66666666666666663</v>
      </c>
      <c r="D52" s="16">
        <f>-CD[[#This Row],[Gestorben]]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Row],[Gestorben]]+CD[[#This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</row>
    <row r="53" spans="2:16" x14ac:dyDescent="0.2">
      <c r="B53" s="2">
        <v>43965</v>
      </c>
      <c r="C53" s="3">
        <v>0.66666666666666663</v>
      </c>
      <c r="D53" s="16">
        <f>-CD[[#This Row],[Gestorben]]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Row],[Gestorben]]+CD[[#This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</row>
    <row r="54" spans="2:16" x14ac:dyDescent="0.2">
      <c r="B54" s="2">
        <v>43966</v>
      </c>
      <c r="C54" s="3">
        <v>0.66666666666666663</v>
      </c>
      <c r="D54" s="16">
        <f>-CD[[#This Row],[Gestorben]]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Row],[Gestorben]]+CD[[#This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</row>
    <row r="55" spans="2:16" x14ac:dyDescent="0.2">
      <c r="B55" s="2">
        <v>43967</v>
      </c>
      <c r="C55" s="3">
        <v>0.66666666666666663</v>
      </c>
      <c r="D55" s="16">
        <f>-CD[[#This Row],[Gestorben]]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Row],[Gestorben]]+CD[[#This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</row>
    <row r="56" spans="2:16" x14ac:dyDescent="0.2">
      <c r="B56" s="2">
        <v>43968</v>
      </c>
      <c r="C56" s="3">
        <v>0.66666666666666663</v>
      </c>
      <c r="D56" s="16">
        <f>-CD[[#This Row],[Gestorben]]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Row],[Gestorben]]+CD[[#This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</row>
    <row r="57" spans="2:16" x14ac:dyDescent="0.2">
      <c r="B57" s="2">
        <v>43969</v>
      </c>
      <c r="C57" s="3">
        <v>0.66666666666666663</v>
      </c>
      <c r="D57" s="16">
        <f>-CD[[#This Row],[Gestorben]]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Row],[Gestorben]]+CD[[#This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</row>
    <row r="58" spans="2:16" x14ac:dyDescent="0.2">
      <c r="B58" s="2">
        <v>43970</v>
      </c>
      <c r="C58" s="3">
        <v>0.66666666666666663</v>
      </c>
      <c r="D58" s="16">
        <f>-CD[[#This Row],[Gestorben]]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Row],[Gestorben]]+CD[[#This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</row>
    <row r="59" spans="2:16" x14ac:dyDescent="0.2">
      <c r="B59" s="2">
        <v>43971</v>
      </c>
      <c r="C59" s="3">
        <v>0.66666666666666663</v>
      </c>
      <c r="D59" s="16">
        <f>-CD[[#This Row],[Gestorben]]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Row],[Gestorben]]+CD[[#This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</row>
    <row r="60" spans="2:16" x14ac:dyDescent="0.2">
      <c r="B60" s="2">
        <v>43972</v>
      </c>
      <c r="C60" s="3">
        <v>0.66666666666666663</v>
      </c>
      <c r="D60" s="16">
        <f>-CD[[#This Row],[Gestorben]]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Row],[Gestorben]]+CD[[#This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</row>
    <row r="61" spans="2:16" x14ac:dyDescent="0.2">
      <c r="B61" s="2">
        <v>43973</v>
      </c>
      <c r="C61" s="3">
        <v>0.66666666666666663</v>
      </c>
      <c r="D61" s="16">
        <f>-CD[[#This Row],[Gestorben]]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Row],[Gestorben]]+CD[[#This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</row>
    <row r="62" spans="2:16" x14ac:dyDescent="0.2">
      <c r="B62" s="2">
        <v>43974</v>
      </c>
      <c r="C62" s="3">
        <v>0.66666666666666663</v>
      </c>
      <c r="D62" s="16">
        <f>-CD[[#This Row],[Gestorben]]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Row],[Gestorben]]+CD[[#This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</row>
    <row r="63" spans="2:16" x14ac:dyDescent="0.2">
      <c r="B63" s="2">
        <v>43975</v>
      </c>
      <c r="C63" s="3">
        <v>0.66666666666666663</v>
      </c>
      <c r="D63" s="16">
        <f>-CD[[#This Row],[Gestorben]]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Row],[Gestorben]]+CD[[#This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</row>
    <row r="64" spans="2:16" x14ac:dyDescent="0.2">
      <c r="B64" s="2">
        <v>43976</v>
      </c>
      <c r="C64" s="3">
        <v>0.66666666666666663</v>
      </c>
      <c r="D64" s="16">
        <f>-CD[[#This Row],[Gestorben]]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Row],[Gestorben]]+CD[[#This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</row>
    <row r="65" spans="2:16" x14ac:dyDescent="0.2">
      <c r="B65" s="2">
        <v>43977</v>
      </c>
      <c r="C65" s="3">
        <v>0.66666666666666663</v>
      </c>
      <c r="D65" s="16">
        <f>-CD[[#This Row],[Gestorben]]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Row],[Gestorben]]+CD[[#This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</row>
    <row r="66" spans="2:16" x14ac:dyDescent="0.2">
      <c r="B66" s="2">
        <v>43978</v>
      </c>
      <c r="C66" s="3">
        <v>0.66666666666666663</v>
      </c>
      <c r="D66" s="16">
        <f>-CD[[#This Row],[Gestorben]]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Row],[Gestorben]]+CD[[#This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</row>
    <row r="67" spans="2:16" x14ac:dyDescent="0.2">
      <c r="B67" s="2">
        <v>43979</v>
      </c>
      <c r="C67" s="3">
        <v>0.66666666666666663</v>
      </c>
      <c r="D67" s="16">
        <f>-CD[[#This Row],[Gestorben]]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Row],[Gestorben]]+CD[[#This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</row>
    <row r="68" spans="2:16" x14ac:dyDescent="0.2">
      <c r="B68" s="7">
        <v>43980</v>
      </c>
      <c r="C68" s="8">
        <v>0.66666666666666663</v>
      </c>
      <c r="D68" s="16">
        <f>-CD[[#This Row],[Gestorben]]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Row],[Gestorben]]+CD[[#This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</row>
    <row r="69" spans="2:16" x14ac:dyDescent="0.2">
      <c r="B69" s="7">
        <v>43981</v>
      </c>
      <c r="C69" s="8">
        <v>0.66666666666666663</v>
      </c>
      <c r="D69" s="16">
        <f>-CD[[#This Row],[Gestorben]]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Row],[Gestorben]]+CD[[#This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</row>
    <row r="70" spans="2:16" x14ac:dyDescent="0.2">
      <c r="B70" s="7">
        <v>43982</v>
      </c>
      <c r="C70" s="8">
        <v>0.70833333333333337</v>
      </c>
      <c r="D70" s="16">
        <f>-CD[[#This Row],[Gestorben]]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Row],[Gestorben]]+CD[[#This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</row>
    <row r="71" spans="2:16" x14ac:dyDescent="0.2">
      <c r="B71" s="7">
        <v>43983</v>
      </c>
      <c r="C71" s="8">
        <v>0.70833333333333337</v>
      </c>
      <c r="D71" s="16">
        <f>-CD[[#This Row],[Gestorben]]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Row],[Gestorben]]+CD[[#This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</row>
    <row r="72" spans="2:16" x14ac:dyDescent="0.2">
      <c r="B72" s="7">
        <v>43984</v>
      </c>
      <c r="C72" s="8">
        <v>0.66666666666666663</v>
      </c>
      <c r="D72" s="16">
        <f>-CD[[#This Row],[Gestorben]]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Row],[Gestorben]]+CD[[#This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</row>
    <row r="73" spans="2:16" x14ac:dyDescent="0.2">
      <c r="B73" s="7">
        <v>43985</v>
      </c>
      <c r="C73" s="8">
        <v>0.66666666666666663</v>
      </c>
      <c r="D73" s="16">
        <f>-CD[[#This Row],[Gestorben]]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Row],[Gestorben]]+CD[[#This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</row>
    <row r="74" spans="2:16" x14ac:dyDescent="0.2">
      <c r="B74" s="7">
        <v>43986</v>
      </c>
      <c r="C74" s="8">
        <v>0.66666666666666663</v>
      </c>
      <c r="D74" s="16">
        <f>-CD[[#This Row],[Gestorben]]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Row],[Gestorben]]+CD[[#This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</row>
    <row r="75" spans="2:16" x14ac:dyDescent="0.2">
      <c r="B75" s="7">
        <v>43987</v>
      </c>
      <c r="C75" s="8">
        <v>0.66666666666666663</v>
      </c>
      <c r="D75" s="16">
        <f>-CD[[#This Row],[Gestorben]]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Row],[Gestorben]]+CD[[#This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</row>
    <row r="76" spans="2:16" x14ac:dyDescent="0.2">
      <c r="B76" s="7">
        <v>43988</v>
      </c>
      <c r="C76" s="8">
        <v>0.66666666666666663</v>
      </c>
      <c r="D76" s="16">
        <f>-CD[[#This Row],[Gestorben]]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Row],[Gestorben]]+CD[[#This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</row>
    <row r="77" spans="2:16" x14ac:dyDescent="0.2">
      <c r="B77" s="7">
        <v>43989</v>
      </c>
      <c r="C77" s="8">
        <v>0.66666666666666663</v>
      </c>
      <c r="D77" s="16">
        <f>-CD[[#This Row],[Gestorben]]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Row],[Gestorben]]+CD[[#This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</row>
    <row r="78" spans="2:16" x14ac:dyDescent="0.2">
      <c r="B78" s="7">
        <v>43990</v>
      </c>
      <c r="C78" s="8">
        <v>0.66666666666666663</v>
      </c>
      <c r="D78" s="16">
        <f>-CD[[#This Row],[Gestorben]]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Row],[Gestorben]]+CD[[#This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</row>
    <row r="79" spans="2:16" x14ac:dyDescent="0.2">
      <c r="B79" s="7">
        <v>43991</v>
      </c>
      <c r="C79" s="8">
        <v>0.66666666666666663</v>
      </c>
      <c r="D79" s="16">
        <f>-CD[[#This Row],[Gestorben]]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Row],[Gestorben]]+CD[[#This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</row>
    <row r="80" spans="2:16" x14ac:dyDescent="0.2">
      <c r="B80" s="7">
        <v>43992</v>
      </c>
      <c r="C80" s="8">
        <v>0.66666666666666663</v>
      </c>
      <c r="D80" s="16">
        <f>-CD[[#This Row],[Gestorben]]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Row],[Gestorben]]+CD[[#This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</row>
    <row r="81" spans="2:16" x14ac:dyDescent="0.2">
      <c r="B81" s="7">
        <v>43993</v>
      </c>
      <c r="C81" s="8">
        <v>0.66666666666666663</v>
      </c>
      <c r="D81" s="16">
        <f>-CD[[#This Row],[Gestorben]]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Row],[Gestorben]]+CD[[#This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</row>
    <row r="82" spans="2:16" x14ac:dyDescent="0.2">
      <c r="B82" s="7">
        <v>43994</v>
      </c>
      <c r="C82" s="8">
        <v>0.66666666666666663</v>
      </c>
      <c r="D82" s="16">
        <f>-CD[[#This Row],[Gestorben]]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Row],[Gestorben]]+CD[[#This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</row>
    <row r="83" spans="2:16" x14ac:dyDescent="0.2">
      <c r="B83" s="7">
        <v>43995</v>
      </c>
      <c r="C83" s="8">
        <v>0.66666666666666663</v>
      </c>
      <c r="D83" s="16">
        <f>-CD[[#This Row],[Gestorben]]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Row],[Gestorben]]+CD[[#This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</row>
    <row r="84" spans="2:16" x14ac:dyDescent="0.2">
      <c r="B84" s="7">
        <v>43996</v>
      </c>
      <c r="C84" s="8">
        <v>0.66666666666666663</v>
      </c>
      <c r="D84" s="16">
        <f>-CD[[#This Row],[Gestorben]]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Row],[Gestorben]]+CD[[#This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</row>
    <row r="85" spans="2:16" x14ac:dyDescent="0.2">
      <c r="B85" s="7">
        <v>43997</v>
      </c>
      <c r="C85" s="8">
        <v>0.66666666666666663</v>
      </c>
      <c r="D85" s="16">
        <f>-CD[[#This Row],[Gestorben]]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Row],[Gestorben]]+CD[[#This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</row>
    <row r="86" spans="2:16" x14ac:dyDescent="0.2">
      <c r="B86" s="7">
        <v>43998</v>
      </c>
      <c r="C86" s="8">
        <v>0.66666666666666663</v>
      </c>
      <c r="D86" s="16">
        <f>-CD[[#This Row],[Gestorben]]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Row],[Gestorben]]+CD[[#This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</row>
    <row r="87" spans="2:16" x14ac:dyDescent="0.2">
      <c r="B87" s="7">
        <v>43999</v>
      </c>
      <c r="C87" s="8">
        <v>0.66666666666666663</v>
      </c>
      <c r="D87" s="16">
        <f>-CD[[#This Row],[Gestorben]]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Row],[Gestorben]]+CD[[#This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</row>
    <row r="88" spans="2:16" x14ac:dyDescent="0.2">
      <c r="B88" s="7">
        <v>44000</v>
      </c>
      <c r="C88" s="8">
        <v>0.70833333333333337</v>
      </c>
      <c r="D88" s="16">
        <f>-CD[[#This Row],[Gestorben]]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Row],[Gestorben]]+CD[[#This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</row>
    <row r="89" spans="2:16" x14ac:dyDescent="0.2">
      <c r="B89" s="7">
        <v>44001</v>
      </c>
      <c r="C89" s="8">
        <v>0.70833333333333337</v>
      </c>
      <c r="D89" s="16">
        <f>-CD[[#This Row],[Gestorben]]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Row],[Gestorben]]+CD[[#This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</row>
    <row r="90" spans="2:16" x14ac:dyDescent="0.2">
      <c r="B90" s="7">
        <v>44002</v>
      </c>
      <c r="C90" s="8">
        <v>0.70833333333333337</v>
      </c>
      <c r="D90" s="16">
        <f>-CD[[#This Row],[Gestorben]]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Row],[Gestorben]]+CD[[#This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</row>
    <row r="91" spans="2:16" x14ac:dyDescent="0.2">
      <c r="B91" s="7">
        <v>44003</v>
      </c>
      <c r="C91" s="8">
        <v>0.70833333333333337</v>
      </c>
      <c r="D91" s="16">
        <f>-CD[[#This Row],[Gestorben]]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Row],[Gestorben]]+CD[[#This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</row>
    <row r="92" spans="2:16" x14ac:dyDescent="0.2">
      <c r="B92" s="7">
        <v>44004</v>
      </c>
      <c r="C92" s="8">
        <v>0.70833333333333337</v>
      </c>
      <c r="D92" s="16">
        <f>-CD[[#This Row],[Gestorben]]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Row],[Gestorben]]+CD[[#This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</row>
    <row r="93" spans="2:16" x14ac:dyDescent="0.2">
      <c r="B93" s="7">
        <v>44005</v>
      </c>
      <c r="C93" s="8">
        <v>0.70833333333333337</v>
      </c>
      <c r="D93" s="16">
        <f>-CD[[#This Row],[Gestorben]]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Row],[Gestorben]]+CD[[#This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</row>
    <row r="94" spans="2:16" x14ac:dyDescent="0.2">
      <c r="B94" s="7">
        <v>44006</v>
      </c>
      <c r="C94" s="8">
        <v>0.70833333333333337</v>
      </c>
      <c r="D94" s="16">
        <f>-CD[[#This Row],[Gestorben]]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Row],[Gestorben]]+CD[[#This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</row>
    <row r="95" spans="2:16" x14ac:dyDescent="0.2">
      <c r="B95" s="7">
        <v>44007</v>
      </c>
      <c r="C95" s="8">
        <v>0.70833333333333337</v>
      </c>
      <c r="D95" s="16">
        <f>-CD[[#This Row],[Gestorben]]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Row],[Gestorben]]+CD[[#This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</row>
    <row r="96" spans="2:16" x14ac:dyDescent="0.2">
      <c r="B96" s="7">
        <v>44008</v>
      </c>
      <c r="C96" s="8">
        <v>0.70833333333333337</v>
      </c>
      <c r="D96" s="16">
        <f>-CD[[#This Row],[Gestorben]]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Row],[Gestorben]]+CD[[#This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</row>
    <row r="97" spans="2:17" x14ac:dyDescent="0.2">
      <c r="B97" s="7">
        <v>44009</v>
      </c>
      <c r="C97" s="8">
        <v>0.70833333333333337</v>
      </c>
      <c r="D97" s="16">
        <f>-CD[[#This Row],[Gestorben]]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Row],[Gestorben]]+CD[[#This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t="s">
        <v>16</v>
      </c>
    </row>
    <row r="98" spans="2:17" x14ac:dyDescent="0.2">
      <c r="B98" s="7">
        <v>44010</v>
      </c>
      <c r="C98" s="8">
        <v>0.70833333333333337</v>
      </c>
      <c r="D98" s="16">
        <f>-CD[[#This Row],[Gestorben]]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Row],[Gestorben]]+CD[[#This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t="s">
        <v>16</v>
      </c>
    </row>
    <row r="99" spans="2:17" x14ac:dyDescent="0.2">
      <c r="B99" s="7">
        <v>44011</v>
      </c>
      <c r="C99" s="8">
        <v>0.70833333333333337</v>
      </c>
      <c r="D99" s="16">
        <f>-CD[[#This Row],[Gestorben]]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Row],[Gestorben]]+CD[[#This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</row>
    <row r="100" spans="2:17" x14ac:dyDescent="0.2">
      <c r="B100" s="7">
        <v>44012</v>
      </c>
      <c r="C100" s="8">
        <v>0.70833333333333337</v>
      </c>
      <c r="D100" s="16">
        <f>-CD[[#This Row],[Gestorben]]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Row],[Gestorben]]+CD[[#This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</row>
    <row r="101" spans="2:17" x14ac:dyDescent="0.2">
      <c r="B101" s="7">
        <v>44013</v>
      </c>
      <c r="C101" s="8">
        <v>0.70833333333333337</v>
      </c>
      <c r="D101" s="16">
        <f>-CD[[#This Row],[Gestorben]]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Row],[Gestorben]]+CD[[#This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</row>
    <row r="102" spans="2:17" x14ac:dyDescent="0.2">
      <c r="B102" s="7">
        <v>44014</v>
      </c>
      <c r="C102" s="8">
        <v>0.70833333333333337</v>
      </c>
      <c r="D102" s="16">
        <f>-CD[[#This Row],[Gestorben]]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Row],[Gestorben]]+CD[[#This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</row>
    <row r="103" spans="2:17" x14ac:dyDescent="0.2">
      <c r="B103" s="7">
        <v>44015</v>
      </c>
      <c r="C103" s="8">
        <v>0.70833333333333337</v>
      </c>
      <c r="D103" s="16">
        <f>-CD[[#This Row],[Gestorben]]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Row],[Gestorben]]+CD[[#This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</row>
    <row r="104" spans="2:17" x14ac:dyDescent="0.2">
      <c r="B104" s="7">
        <v>44016</v>
      </c>
      <c r="C104" s="8">
        <v>0.70833333333333337</v>
      </c>
      <c r="D104" s="16">
        <f>-CD[[#This Row],[Gestorben]]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Row],[Gestorben]]+CD[[#This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</row>
    <row r="105" spans="2:17" x14ac:dyDescent="0.2">
      <c r="B105" s="7">
        <v>44017</v>
      </c>
      <c r="C105" s="8">
        <v>0.70833333333333337</v>
      </c>
      <c r="D105" s="16">
        <f>-CD[[#This Row],[Gestorben]]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Row],[Gestorben]]+CD[[#This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</row>
    <row r="106" spans="2:17" x14ac:dyDescent="0.2">
      <c r="B106" s="7">
        <v>44018</v>
      </c>
      <c r="C106" s="8">
        <v>0.70833333333333337</v>
      </c>
      <c r="D106" s="16">
        <f>-CD[[#This Row],[Gestorben]]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Row],[Gestorben]]+CD[[#This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</row>
    <row r="107" spans="2:17" x14ac:dyDescent="0.2">
      <c r="B107" s="7">
        <v>44019</v>
      </c>
      <c r="C107" s="8">
        <v>0.70833333333333337</v>
      </c>
      <c r="D107" s="16">
        <f>-CD[[#This Row],[Gestorben]]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Row],[Gestorben]]+CD[[#This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</row>
    <row r="108" spans="2:17" x14ac:dyDescent="0.2">
      <c r="B108" s="7">
        <v>44020</v>
      </c>
      <c r="C108" s="8">
        <v>0.70833333333333337</v>
      </c>
      <c r="D108" s="16">
        <f>-CD[[#This Row],[Gestorben]]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Row],[Gestorben]]+CD[[#This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</row>
    <row r="109" spans="2:17" x14ac:dyDescent="0.2">
      <c r="B109" s="7">
        <v>44021</v>
      </c>
      <c r="C109" s="8">
        <v>0.70833333333333337</v>
      </c>
      <c r="D109" s="16">
        <f>-CD[[#This Row],[Gestorben]]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Row],[Gestorben]]+CD[[#This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</row>
    <row r="110" spans="2:17" x14ac:dyDescent="0.2">
      <c r="B110" s="7">
        <v>44022</v>
      </c>
      <c r="C110" s="8">
        <v>0.70833333333333337</v>
      </c>
      <c r="D110" s="16">
        <f>-CD[[#This Row],[Gestorben]]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Row],[Gestorben]]+CD[[#This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</row>
    <row r="111" spans="2:17" x14ac:dyDescent="0.2">
      <c r="B111" s="7">
        <v>44023</v>
      </c>
      <c r="C111" s="8">
        <v>0.70833333333333337</v>
      </c>
      <c r="D111" s="16">
        <f>-CD[[#This Row],[Gestorben]]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Row],[Gestorben]]+CD[[#This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</row>
    <row r="112" spans="2:17" x14ac:dyDescent="0.2">
      <c r="B112" s="7">
        <v>44024</v>
      </c>
      <c r="C112" s="8">
        <v>0.70833333333333337</v>
      </c>
      <c r="D112" s="16">
        <f>-CD[[#This Row],[Gestorben]]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Row],[Gestorben]]+CD[[#This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</row>
    <row r="113" spans="2:16" x14ac:dyDescent="0.2">
      <c r="B113" s="7">
        <v>44025</v>
      </c>
      <c r="C113" s="8">
        <v>0.70833333333333337</v>
      </c>
      <c r="D113" s="16">
        <f>-CD[[#This Row],[Gestorben]]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Row],[Gestorben]]+CD[[#This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</row>
    <row r="114" spans="2:16" x14ac:dyDescent="0.2">
      <c r="B114" s="7">
        <v>44026</v>
      </c>
      <c r="C114" s="8">
        <v>0.70833333333333337</v>
      </c>
      <c r="D114" s="16">
        <f>-CD[[#This Row],[Gestorben]]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Row],[Gestorben]]+CD[[#This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</row>
    <row r="115" spans="2:16" x14ac:dyDescent="0.2">
      <c r="B115" s="7">
        <v>44027</v>
      </c>
      <c r="C115" s="8">
        <v>0.70833333333333337</v>
      </c>
      <c r="D115" s="16">
        <f>-CD[[#This Row],[Gestorben]]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Row],[Gestorben]]+CD[[#This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</row>
    <row r="116" spans="2:16" x14ac:dyDescent="0.2">
      <c r="B116" s="7">
        <v>44028</v>
      </c>
      <c r="C116" s="8">
        <v>0.70833333333333337</v>
      </c>
      <c r="D116" s="16">
        <f>-CD[[#This Row],[Gestorben]]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Row],[Gestorben]]+CD[[#This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</row>
    <row r="117" spans="2:16" x14ac:dyDescent="0.2">
      <c r="B117" s="7">
        <v>44029</v>
      </c>
      <c r="C117" s="8">
        <v>0.70833333333333337</v>
      </c>
      <c r="D117" s="16">
        <f>-CD[[#This Row],[Gestorben]]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Row],[Gestorben]]+CD[[#This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</row>
    <row r="118" spans="2:16" x14ac:dyDescent="0.2">
      <c r="B118" s="7">
        <v>44030</v>
      </c>
      <c r="C118" s="8">
        <v>0.70833333333333337</v>
      </c>
      <c r="D118" s="16">
        <f>-CD[[#This Row],[Gestorben]]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Row],[Gestorben]]+CD[[#This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</row>
    <row r="119" spans="2:16" x14ac:dyDescent="0.2">
      <c r="B119" s="7">
        <v>44031</v>
      </c>
      <c r="C119" s="8">
        <v>0.70833333333333337</v>
      </c>
      <c r="D119" s="17">
        <f>-CD[[#This Row],[Gestorben]]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Row],[Gestorben]]+CD[[#This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</row>
    <row r="120" spans="2:16" x14ac:dyDescent="0.2">
      <c r="B120" s="7">
        <v>44032</v>
      </c>
      <c r="C120" s="8">
        <v>0.70833333333333337</v>
      </c>
      <c r="D120" s="17">
        <f>-CD[[#This Row],[Gestorben]]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Row],[Gestorben]]+CD[[#This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</row>
    <row r="121" spans="2:16" x14ac:dyDescent="0.2">
      <c r="B121" s="7">
        <v>44033</v>
      </c>
      <c r="C121" s="8">
        <v>0.70833333333333337</v>
      </c>
      <c r="D121" s="17">
        <f>-CD[[#This Row],[Gestorben]]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Row],[Gestorben]]+CD[[#This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</row>
    <row r="122" spans="2:16" x14ac:dyDescent="0.2">
      <c r="B122" s="7">
        <v>44034</v>
      </c>
      <c r="C122" s="8">
        <v>0.70833333333333337</v>
      </c>
      <c r="D122" s="17">
        <f>-CD[[#This Row],[Gestorben]]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Row],[Gestorben]]+CD[[#This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</row>
    <row r="123" spans="2:16" x14ac:dyDescent="0.2">
      <c r="B123" s="7">
        <v>44035</v>
      </c>
      <c r="C123" s="8">
        <v>0.70833333333333337</v>
      </c>
      <c r="D123" s="17">
        <f>-CD[[#This Row],[Gestorben]]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Row],[Gestorben]]+CD[[#This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</row>
    <row r="124" spans="2:16" x14ac:dyDescent="0.2">
      <c r="B124" s="7">
        <v>44036</v>
      </c>
      <c r="C124" s="8">
        <v>0.70833333333333337</v>
      </c>
      <c r="D124" s="17">
        <f>-CD[[#This Row],[Gestorben]]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Row],[Gestorben]]+CD[[#This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</row>
    <row r="125" spans="2:16" x14ac:dyDescent="0.2">
      <c r="B125" s="7">
        <v>44037</v>
      </c>
      <c r="C125" s="8">
        <v>0.70833333333333337</v>
      </c>
      <c r="D125" s="17">
        <f>-CD[[#This Row],[Gestorben]]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Row],[Gestorben]]+CD[[#This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</row>
    <row r="126" spans="2:16" x14ac:dyDescent="0.2">
      <c r="B126" s="7">
        <v>44038</v>
      </c>
      <c r="C126" s="8">
        <v>0.70833333333333337</v>
      </c>
      <c r="D126" s="17">
        <f>-CD[[#This Row],[Gestorben]]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Row],[Gestorben]]+CD[[#This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</row>
    <row r="127" spans="2:16" x14ac:dyDescent="0.2">
      <c r="B127" s="7">
        <v>44039</v>
      </c>
      <c r="C127" s="8">
        <v>0.70833333333333337</v>
      </c>
      <c r="D127" s="17">
        <f>-CD[[#This Row],[Gestorben]]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 t="s">
        <v>18</v>
      </c>
      <c r="O127" s="12">
        <f>CD[[#This Row],[Total]]-J126</f>
        <v>6</v>
      </c>
      <c r="P127" s="12">
        <f>CD[[#This Row],[Genesen]]-I126</f>
        <v>2</v>
      </c>
    </row>
    <row r="128" spans="2:16" x14ac:dyDescent="0.2">
      <c r="B128" s="7">
        <v>44040</v>
      </c>
      <c r="C128" s="8">
        <v>0.70833333333333337</v>
      </c>
      <c r="D128" s="17">
        <f>-CD[[#This Row],[Gestorben]]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Row],[Gestorben]]+CD[[#This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</row>
    <row r="129" spans="2:17" x14ac:dyDescent="0.2">
      <c r="B129" s="7">
        <v>44041</v>
      </c>
      <c r="C129" s="8">
        <v>0.70833333333333337</v>
      </c>
      <c r="D129" s="17">
        <f>-CD[[#This Row],[Gestorben]]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Row],[Gestorben]]+CD[[#This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</row>
    <row r="130" spans="2:17" x14ac:dyDescent="0.2">
      <c r="B130" s="7">
        <v>44042</v>
      </c>
      <c r="C130" s="8">
        <v>0.70833333333333337</v>
      </c>
      <c r="D130" s="17">
        <f>-CD[[#This Row],[Gestorben]]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Row],[Gestorben]]+CD[[#This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</row>
    <row r="131" spans="2:17" x14ac:dyDescent="0.2">
      <c r="B131" s="7">
        <v>44043</v>
      </c>
      <c r="C131" s="8">
        <v>0.70833333333333337</v>
      </c>
      <c r="D131" s="17">
        <f>-CD[[#This Row],[Gestorben]]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Row],[Gestorben]]+CD[[#This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</row>
    <row r="132" spans="2:17" x14ac:dyDescent="0.2">
      <c r="B132" s="7">
        <v>44044</v>
      </c>
      <c r="C132" s="8">
        <v>0.70833333333333337</v>
      </c>
      <c r="D132" s="17">
        <f>-CD[[#This Row],[Gestorben]]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Row],[Gestorben]]+CD[[#This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</row>
    <row r="133" spans="2:17" x14ac:dyDescent="0.2">
      <c r="B133" s="7">
        <v>44045</v>
      </c>
      <c r="C133" s="8">
        <v>0.70833333333333337</v>
      </c>
      <c r="D133" s="17">
        <f>-CD[[#This Row],[Gestorben]]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Row],[Gestorben]]+CD[[#This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</row>
    <row r="134" spans="2:17" x14ac:dyDescent="0.2">
      <c r="B134" s="7">
        <v>44046</v>
      </c>
      <c r="C134" s="8">
        <v>0.70833333333333337</v>
      </c>
      <c r="D134" s="17">
        <f>-CD[[#This Row],[Gestorben]]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Row],[Gestorben]]+CD[[#This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</row>
    <row r="135" spans="2:17" x14ac:dyDescent="0.2">
      <c r="B135" s="7">
        <v>44047</v>
      </c>
      <c r="C135" s="8">
        <v>0.70833333333333337</v>
      </c>
      <c r="D135" s="17">
        <f>-CD[[#This Row],[Gestorben]]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Row],[Gestorben]]+CD[[#This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</row>
    <row r="136" spans="2:17" x14ac:dyDescent="0.2">
      <c r="B136" s="7">
        <v>44048</v>
      </c>
      <c r="C136" s="8">
        <v>0.70833333333333337</v>
      </c>
      <c r="D136" s="17">
        <f>-CD[[#This Row],[Gestorben]]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Row],[Gestorben]]+CD[[#This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</row>
    <row r="137" spans="2:17" x14ac:dyDescent="0.2">
      <c r="B137" s="7">
        <v>44049</v>
      </c>
      <c r="C137" s="8">
        <v>0.70833333333333337</v>
      </c>
      <c r="D137" s="17">
        <f>-CD[[#This Row],[Gestorben]]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Row],[Gestorben]]+CD[[#This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t="s">
        <v>19</v>
      </c>
    </row>
    <row r="138" spans="2:17" x14ac:dyDescent="0.2">
      <c r="B138" s="7">
        <v>44050</v>
      </c>
      <c r="C138" s="8">
        <v>0.91666666666666663</v>
      </c>
      <c r="D138" s="17">
        <f>-CD[[#This Row],[Gestorben]]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Row],[Gestorben]]+CD[[#This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18" t="s">
        <v>20</v>
      </c>
    </row>
    <row r="139" spans="2:17" x14ac:dyDescent="0.2">
      <c r="B139" s="7">
        <v>44051</v>
      </c>
      <c r="C139" s="8">
        <v>0.91666666666666663</v>
      </c>
      <c r="D139" s="17">
        <f>-CD[[#This Row],[Gestorben]]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Row],[Gestorben]]+CD[[#This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</row>
    <row r="140" spans="2:17" x14ac:dyDescent="0.2">
      <c r="B140" s="7">
        <v>44052</v>
      </c>
      <c r="C140" s="8">
        <v>0.91666666666666663</v>
      </c>
      <c r="D140" s="17">
        <f>-CD[[#This Row],[Gestorben]]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Row],[Gestorben]]+CD[[#This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2020-08-10T12:29:14Z</dcterms:modified>
</cp:coreProperties>
</file>