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1FD2755-A96A-3C4B-86CC-E24A8BE1B21A}" xr6:coauthVersionLast="47" xr6:coauthVersionMax="47" xr10:uidLastSave="{00000000-0000-0000-0000-000000000000}"/>
  <bookViews>
    <workbookView xWindow="9820" yWindow="1240" windowWidth="41380" windowHeight="275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0" i="1" l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80" i="1" l="1" a="1"/>
  <c r="P480" i="1" s="1"/>
  <c r="L480" i="1"/>
  <c r="P479" i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<sst xmlns="http://schemas.openxmlformats.org/spreadsheetml/2006/main" count="48" uniqueCount="43">
  <si>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</si>
  <si>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</si>
  <si>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</si>
  <si>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</si>
  <si>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</si>
  <si>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</si>
  <si>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</si>
  <si>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</si>
  <si>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</si>
  <si>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</si>
  <si>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</si>
  <si>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</si>
  <si>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</si>
  <si>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</si>
  <si>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</si>
  <si>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</si>
  <si>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</si>
  <si>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</si>
  <si>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</si>
  <si>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</si>
  <si>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</si>
  <si>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</si>
  <si>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</si>
  <si>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</si>
  <si>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</si>
  <si>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</si>
  <si>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</si>
  <si>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</si>
  <si>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</si>
  <si>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</si>
  <si>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</si>
  <si>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</si>
  <si>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</si>
  <si>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</si>
  <si>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</si>
  <si>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</si>
  <si>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</si>
  <si>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</si>
  <si>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</si>
  <si>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</si>
  <si>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</si>
  <si>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</si>
  <si>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13.07., insg. 25.418 (+15) mit Coronadiagnose, akt. infiz.: 200 (0), 13 (+1) in Krankenhäusern i. Beh., davon 2 (-1) auf Intensiv, 508 (+53) in Quaran., 24.800 (0) genesen. 430 (0) verstorben, 7-Tages-Inzidenz 24,0 (22,4)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</si>
</sst>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6534847463258233E-2"/>
          <c:y val="5.463791253075445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Tabelle1!$A$7:$A$480</c:f>
              <c:numCache>
                <c:formatCode>d\-mmm</c:formatCode>
                <c:ptCount val="47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</c:numCache>
            </c:numRef>
          </c:cat>
          <c:val>
            <c:numRef>
              <c:f>Tabelle1!$B$7:$B$480</c:f>
              <c:numCache>
                <c:formatCode>0</c:formatCode>
                <c:ptCount val="47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Tabelle1!$A$7:$A$480</c:f>
              <c:numCache>
                <c:formatCode>d\-mmm</c:formatCode>
                <c:ptCount val="47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</c:numCache>
            </c:numRef>
          </c:cat>
          <c:val>
            <c:numRef>
              <c:f>Tabelle1!$C$7:$C$480</c:f>
              <c:numCache>
                <c:formatCode>General</c:formatCode>
                <c:ptCount val="47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Tabelle1!$A$7:$A$480</c:f>
              <c:numCache>
                <c:formatCode>d\-mmm</c:formatCode>
                <c:ptCount val="47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</c:numCache>
            </c:numRef>
          </c:cat>
          <c:val>
            <c:numRef>
              <c:f>Tabelle1!$D$7:$D$480</c:f>
              <c:numCache>
                <c:formatCode>0</c:formatCode>
                <c:ptCount val="47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Tabelle1!$A$7:$A$480</c:f>
              <c:numCache>
                <c:formatCode>d\-mmm</c:formatCode>
                <c:ptCount val="47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</c:numCache>
            </c:numRef>
          </c:cat>
          <c:val>
            <c:numRef>
              <c:f>Tabelle1!$E$7:$E$480</c:f>
              <c:numCache>
                <c:formatCode>General</c:formatCode>
                <c:ptCount val="47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Tabelle1!$M$7:$M$480</c:f>
              <c:numCache>
                <c:formatCode>General</c:formatCode>
                <c:ptCount val="47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Tabelle1!$O$7:$O$480</c:f>
              <c:numCache>
                <c:formatCode>0.0</c:formatCode>
                <c:ptCount val="47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017736245197877E-2"/>
          <c:y val="0.1966119078256698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13.07.2021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0.61108</cdr:x>
      <cdr:y>0.05261</cdr:y>
    </cdr:from>
    <cdr:to>
      <cdr:x>0.75862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373087" y="458660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24,0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25.418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13.07., insg. 25.418 (+15) mit Coronadiagnose, akt. infiz.: 200 (0), 13 (+1) in Krankenhäusern i. Beh., davon 2 (-1) auf Intensiv, 508 (+53) in Quaran., 24.800 (0) genesen. 430 (0) verstorben, 7-Tages-Inzidenz 24,0 (22,4)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0.61353</cdr:x>
      <cdr:y>0.14274</cdr:y>
    </cdr:from>
    <cdr:to>
      <cdr:x>0.76107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9410666" y="1244472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🟢🟢🟢🟢🟢🟢🟢̎🟢🟢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0.0878</cdr:x>
      <cdr:y>0.22361</cdr:y>
    </cdr:from>
    <cdr:to>
      <cdr:x>0.38339</cdr:x>
      <cdr:y>0.26101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346728" y="1949554"/>
          <a:ext cx="4533917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80" totalsRowShown="0" headerRowDxfId="18" dataDxfId="17">
  <autoFilter ref="A6:Q480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80"/>
  <sheetViews>
    <sheetView tabSelected="1" topLeftCell="M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13.07.2021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474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13.07.</v>
      </c>
      <c r="U6" s="3" t="s">
        <v>27</v>
      </c>
      <c r="V6" s="3" t="str" cm="1">
        <f t="array" ref="V6">TEXT(INDEX(CD[KH],$S$5),"#.##0")</f>
        <v>13</v>
      </c>
      <c r="W6" s="3" t="str" cm="1">
        <f t="array" ref="W6">TEXT(INDEX(CD[KH],$S$5)-INDEX(CD[KH],$S$5-1),"+#.##0;-#.##0;0")</f>
        <v>+1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24,0</v>
      </c>
      <c r="T7" s="3" t="str" cm="1">
        <f t="array" ref="T7">TEXT(INDEX(CD[Inzidenz],$S$5-1),"#.##0,0")</f>
        <v>22,4</v>
      </c>
      <c r="U7" s="3" t="s">
        <v>28</v>
      </c>
      <c r="V7" s="3" t="str" cm="1">
        <f t="array" ref="V7">TEXT(INDEX(CD[KH (intensiv)],$S$5),"#.##0")</f>
        <v>2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430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508</v>
      </c>
      <c r="W8" s="3" t="str" cm="1">
        <f t="array" ref="W8">TEXT(INDEX(CD[Quarant],$S$5)-INDEX(CD[Quarant],$S$5-1),"+#.##0;-#.##0;0")</f>
        <v>+53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200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24.800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25.418</v>
      </c>
      <c r="T10" s="16" t="str" cm="1">
        <f t="array" ref="T10">TEXT(INDEX(CD[Total],$S$5)-INDEX(CD[Total],$S$5-1),"+#.##0;-#.##0;0")</f>
        <v>+15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🟢🟢🟢🟢🟢🟢🟢̎🟢🟢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13.07., insg. 25.418 (+15) mit Coronadiagnose, akt. infiz.: 200 (0), 13 (+1) in Krankenhäusern i. Beh., davon 2 (-1) auf Intensiv, 508 (+53) in Quaran., 24.800 (0) genesen. 430 (0) verstorben, 7-Tages-Inzidenz 24,0 (22,4)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13.07., insg. 25.418 (+15) mit Coronadiagnose, akt. infiz.: 200 (0), 24.800 (0) genesen. 430 (0) verstorben, 7-Tages-Inzidenz 24,0 (22,4)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13.07., insg. 25.418 (+15) mit Coronadiagnose, akt. infiz.: 200 (0), 13 (+1) in Krankenhäusern i. Beh., davon 2 (-1) auf Intensiv, 508 (+53) in Quaran., 24.800 (0) genesen. 430 (0) verstorben, 7-Tages-Inzidenz 24,0 (22,4)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2021-07-13T07:54:23Z</dcterms:modified>
</cp:coreProperties>
</file>