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beaa5512f8c8b6/Desktop/OnOff Rivers/OnOffRivers/"/>
    </mc:Choice>
  </mc:AlternateContent>
  <xr:revisionPtr revIDLastSave="155" documentId="11_C8543460C3574AFC1248489E8264243E273DE89C" xr6:coauthVersionLast="47" xr6:coauthVersionMax="47" xr10:uidLastSave="{A5ED7FC2-E8D9-4E82-A987-1C1AA419D92C}"/>
  <bookViews>
    <workbookView xWindow="345" yWindow="2220" windowWidth="21600" windowHeight="12645" xr2:uid="{00000000-000D-0000-FFFF-FFFF00000000}"/>
  </bookViews>
  <sheets>
    <sheet name="Sheet1" sheetId="1" r:id="rId1"/>
  </sheets>
  <definedNames>
    <definedName name="_xlnm.Print_Area" localSheetId="0">Sheet1!$A$1:$H$44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3" i="1"/>
  <c r="H4" i="1"/>
  <c r="H5" i="1"/>
  <c r="H6" i="1"/>
  <c r="H7" i="1"/>
  <c r="H8" i="1"/>
  <c r="H9" i="1"/>
  <c r="H10" i="1"/>
  <c r="H11" i="1"/>
  <c r="H12" i="1"/>
  <c r="H13" i="1"/>
  <c r="H14" i="1"/>
  <c r="H16" i="1"/>
  <c r="H2" i="1"/>
</calcChain>
</file>

<file path=xl/sharedStrings.xml><?xml version="1.0" encoding="utf-8"?>
<sst xmlns="http://schemas.openxmlformats.org/spreadsheetml/2006/main" count="323" uniqueCount="130">
  <si>
    <t>Label</t>
  </si>
  <si>
    <t>Site</t>
  </si>
  <si>
    <t>Sample</t>
  </si>
  <si>
    <t>Style</t>
  </si>
  <si>
    <t>Sherd</t>
  </si>
  <si>
    <t>P</t>
  </si>
  <si>
    <t>C</t>
  </si>
  <si>
    <t>pik#4</t>
  </si>
  <si>
    <t>pik#5</t>
  </si>
  <si>
    <t>pik#6</t>
  </si>
  <si>
    <t>pik#10</t>
  </si>
  <si>
    <t>pik#11</t>
  </si>
  <si>
    <t>pik#53</t>
  </si>
  <si>
    <t>pik#54</t>
  </si>
  <si>
    <t>pik#55</t>
  </si>
  <si>
    <t>pik#56</t>
  </si>
  <si>
    <t>pik#9</t>
  </si>
  <si>
    <t>pik#97</t>
  </si>
  <si>
    <t>pik#98</t>
  </si>
  <si>
    <t>pik#99</t>
  </si>
  <si>
    <t>pik|221</t>
  </si>
  <si>
    <t>pik#57</t>
  </si>
  <si>
    <t>mun#17</t>
  </si>
  <si>
    <t>mun#108</t>
  </si>
  <si>
    <t>mun#109</t>
  </si>
  <si>
    <t>mun#110</t>
  </si>
  <si>
    <t>mun#2</t>
  </si>
  <si>
    <t>mun#3</t>
  </si>
  <si>
    <t>mun#104</t>
  </si>
  <si>
    <t>mun#105</t>
  </si>
  <si>
    <t>mun#106</t>
  </si>
  <si>
    <t>mun#107</t>
  </si>
  <si>
    <t>mun|81</t>
  </si>
  <si>
    <t>mun|234</t>
  </si>
  <si>
    <t>mun#100</t>
  </si>
  <si>
    <t>mun#101</t>
  </si>
  <si>
    <t>mun#102</t>
  </si>
  <si>
    <t>mun#103</t>
  </si>
  <si>
    <t>waf#47</t>
  </si>
  <si>
    <t>waf#48</t>
  </si>
  <si>
    <t>waf#49</t>
  </si>
  <si>
    <t>waf#96</t>
  </si>
  <si>
    <t>mon#50</t>
  </si>
  <si>
    <t>mon#51</t>
  </si>
  <si>
    <t>mon#52</t>
  </si>
  <si>
    <t>Pikunda</t>
  </si>
  <si>
    <t>Munda</t>
  </si>
  <si>
    <t>Wafanya</t>
  </si>
  <si>
    <t>Salonga</t>
  </si>
  <si>
    <t>Monkoto</t>
  </si>
  <si>
    <t>PIK 87/501:4</t>
  </si>
  <si>
    <t>MUN 87/2-1-3:7</t>
  </si>
  <si>
    <t>MUN 87/2-1-3:3</t>
  </si>
  <si>
    <t>MON 83/101:1</t>
  </si>
  <si>
    <t>MON 83/101:3</t>
  </si>
  <si>
    <t>MON 83/101:4</t>
  </si>
  <si>
    <t>Pikunda-Munda</t>
  </si>
  <si>
    <t>Ngbanja</t>
  </si>
  <si>
    <t>Mandombe</t>
  </si>
  <si>
    <t>Lusako</t>
  </si>
  <si>
    <t>Ebambe</t>
  </si>
  <si>
    <t>indet</t>
  </si>
  <si>
    <t>modern</t>
  </si>
  <si>
    <t>Bekongo</t>
  </si>
  <si>
    <t>Longa</t>
  </si>
  <si>
    <t>Bokuma</t>
  </si>
  <si>
    <t>Wall</t>
  </si>
  <si>
    <t>Rim</t>
  </si>
  <si>
    <t>Base</t>
  </si>
  <si>
    <t>vessel</t>
  </si>
  <si>
    <t>vessel-part</t>
  </si>
  <si>
    <t>X</t>
  </si>
  <si>
    <t/>
  </si>
  <si>
    <t>Drawing</t>
  </si>
  <si>
    <t>PIK 87/1-5:1 -6:10 -7:12 - 9:6</t>
  </si>
  <si>
    <t>PIK 87/1-8:1</t>
  </si>
  <si>
    <t>PIK 87/1-9:7</t>
  </si>
  <si>
    <t>PIK 87/1-2:123 -3:8</t>
  </si>
  <si>
    <t>PIK 87/1-1:35</t>
  </si>
  <si>
    <t>PIK 87/1-12:1</t>
  </si>
  <si>
    <t>PIK 87/1-9:5</t>
  </si>
  <si>
    <t>PIK 87/1-2:70</t>
  </si>
  <si>
    <t>PIK 87/1-8:2</t>
  </si>
  <si>
    <t>PIK 87/2-6:77</t>
  </si>
  <si>
    <t>PIK 87/2-6:52</t>
  </si>
  <si>
    <t>PIK 87/2-4:73</t>
  </si>
  <si>
    <t>PIK 87/2-1:40</t>
  </si>
  <si>
    <t>PIK 87/2-1:44</t>
  </si>
  <si>
    <t>MUN 87/1-0-2-6:1</t>
  </si>
  <si>
    <t>MUN 87/1-0-2-6:2</t>
  </si>
  <si>
    <t>MUN 87/1-0-2-1:1</t>
  </si>
  <si>
    <t>MUN 87/1-0-2-4:2</t>
  </si>
  <si>
    <t>MUN 87/2-1-1-4:2</t>
  </si>
  <si>
    <t>MUN 87/2-1-1-2:2</t>
  </si>
  <si>
    <t>MUN 87/2-1-1-5:2</t>
  </si>
  <si>
    <t>MUN 87/2-1-1-7:2</t>
  </si>
  <si>
    <t>MUN 87/2-1-1-8:1</t>
  </si>
  <si>
    <t>MUN 87/2-1-1-8:3</t>
  </si>
  <si>
    <t>MUN 87/2-1-1-7:1</t>
  </si>
  <si>
    <t>MUN 87/2-1-1-4:4-21</t>
  </si>
  <si>
    <t>MUN 87/2-1-3-4:4</t>
  </si>
  <si>
    <t>MUN 87/2-1-3-1:2</t>
  </si>
  <si>
    <t>WAF 83/16-2:1</t>
  </si>
  <si>
    <t>WAF 83/16-2:3</t>
  </si>
  <si>
    <t>WAF 83/16-7-1:2</t>
  </si>
  <si>
    <t>WAF 83/16-5:33</t>
  </si>
  <si>
    <t>Fig. S2.6</t>
  </si>
  <si>
    <t>Fig. S2.3</t>
  </si>
  <si>
    <t>Fig. S2.8</t>
  </si>
  <si>
    <t>Fig. S2.7</t>
  </si>
  <si>
    <t>cf. Fig. S2.10</t>
  </si>
  <si>
    <t>Fig. S2.2</t>
  </si>
  <si>
    <t>Fig. S2.4</t>
  </si>
  <si>
    <t>Fig. S2.12</t>
  </si>
  <si>
    <t>Fig. S2.11</t>
  </si>
  <si>
    <t>Fig. S2.5</t>
  </si>
  <si>
    <t>Fig. S4.13</t>
  </si>
  <si>
    <t>Fig. S4.14</t>
  </si>
  <si>
    <t>Fig. S4.12</t>
  </si>
  <si>
    <t>SNP 01-7:1</t>
  </si>
  <si>
    <t>snp#43</t>
  </si>
  <si>
    <t>snp#42</t>
  </si>
  <si>
    <t>snp#45</t>
  </si>
  <si>
    <t>snp#46</t>
  </si>
  <si>
    <t>snp#44</t>
  </si>
  <si>
    <t>SNP 03-4:1</t>
  </si>
  <si>
    <t>SNP 03-4:4</t>
  </si>
  <si>
    <t>SNP 03-4:5</t>
  </si>
  <si>
    <t>SNP 03-7:1</t>
  </si>
  <si>
    <t>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</si>
</sst>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Normal="100" workbookViewId="0">
      <selection activeCell="E9" sqref="E9"/>
    </sheetView>
  </sheetViews>
  <sheetFormatPr baseColWidth="10" defaultColWidth="9.140625" defaultRowHeight="15" x14ac:dyDescent="0.25"/>
  <cols>
    <col min="1" max="1" width="9" bestFit="1" customWidth="1"/>
    <col min="2" max="2" width="8.7109375" bestFit="1" customWidth="1"/>
    <col min="3" max="3" width="25.140625" bestFit="1" customWidth="1"/>
    <col min="4" max="4" width="15.140625" bestFit="1" customWidth="1"/>
    <col min="5" max="5" width="10.7109375" bestFit="1" customWidth="1"/>
    <col min="6" max="6" width="2.140625" style="1" bestFit="1" customWidth="1"/>
    <col min="7" max="7" width="2.42578125" style="1" bestFit="1" customWidth="1"/>
    <col min="8" max="8" width="7.5703125" bestFit="1" customWidth="1"/>
    <col min="9" max="10" width="0" hidden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129</v>
      </c>
      <c r="I1" s="6">
        <v>13</v>
      </c>
      <c r="J1" s="6" t="s">
        <v>73</v>
      </c>
    </row>
    <row r="2" spans="1:10" x14ac:dyDescent="0.25">
      <c r="A2" t="s">
        <v>7</v>
      </c>
      <c r="B2" t="s">
        <v>45</v>
      </c>
      <c r="C2" t="s">
        <v>74</v>
      </c>
      <c r="D2" t="s">
        <v>56</v>
      </c>
      <c r="E2" t="s">
        <v>66</v>
      </c>
      <c r="F2" s="1" t="s">
        <v>71</v>
      </c>
      <c r="G2" s="1" t="s">
        <v>71</v>
      </c>
      <c r="H2" t="str">
        <f>"Fig. S"&amp;I2+$I$1</f>
        <v>Fig. S17</v>
      </c>
      <c r="I2">
        <v>4</v>
      </c>
      <c r="J2" t="s">
        <v>107</v>
      </c>
    </row>
    <row r="3" spans="1:10" x14ac:dyDescent="0.25">
      <c r="A3" t="s">
        <v>8</v>
      </c>
      <c r="B3" t="s">
        <v>45</v>
      </c>
      <c r="C3" t="s">
        <v>75</v>
      </c>
      <c r="D3" t="s">
        <v>57</v>
      </c>
      <c r="E3" t="s">
        <v>66</v>
      </c>
      <c r="F3" s="1" t="s">
        <v>71</v>
      </c>
      <c r="G3" s="1" t="s">
        <v>71</v>
      </c>
      <c r="H3" t="str">
        <f>"Fig. S"&amp;I3+$I$1</f>
        <v>Fig. S18</v>
      </c>
      <c r="I3">
        <v>5</v>
      </c>
      <c r="J3" t="s">
        <v>106</v>
      </c>
    </row>
    <row r="4" spans="1:10" x14ac:dyDescent="0.25">
      <c r="A4" t="s">
        <v>9</v>
      </c>
      <c r="B4" t="s">
        <v>45</v>
      </c>
      <c r="C4" t="s">
        <v>76</v>
      </c>
      <c r="D4" t="s">
        <v>57</v>
      </c>
      <c r="E4" t="s">
        <v>66</v>
      </c>
      <c r="F4" s="1" t="s">
        <v>71</v>
      </c>
      <c r="G4" s="1" t="s">
        <v>71</v>
      </c>
      <c r="H4" t="str">
        <f>"Fig. S"&amp;I4+$I$1</f>
        <v>Fig. S21</v>
      </c>
      <c r="I4">
        <v>8</v>
      </c>
      <c r="J4" t="s">
        <v>108</v>
      </c>
    </row>
    <row r="5" spans="1:10" x14ac:dyDescent="0.25">
      <c r="A5" t="s">
        <v>10</v>
      </c>
      <c r="B5" t="s">
        <v>45</v>
      </c>
      <c r="C5" t="s">
        <v>77</v>
      </c>
      <c r="D5" t="s">
        <v>58</v>
      </c>
      <c r="E5" t="s">
        <v>67</v>
      </c>
      <c r="F5" s="1" t="s">
        <v>71</v>
      </c>
      <c r="G5" s="1" t="s">
        <v>71</v>
      </c>
      <c r="H5" t="str">
        <f>"Fig. S"&amp;I5+$I$1</f>
        <v>Fig. S16</v>
      </c>
      <c r="I5">
        <v>3</v>
      </c>
    </row>
    <row r="6" spans="1:10" x14ac:dyDescent="0.25">
      <c r="A6" t="s">
        <v>11</v>
      </c>
      <c r="B6" t="s">
        <v>45</v>
      </c>
      <c r="C6" t="s">
        <v>78</v>
      </c>
      <c r="D6" t="s">
        <v>58</v>
      </c>
      <c r="E6" t="s">
        <v>66</v>
      </c>
      <c r="F6" s="1" t="s">
        <v>71</v>
      </c>
      <c r="G6" s="1" t="s">
        <v>71</v>
      </c>
      <c r="H6" t="str">
        <f>"Fig. S"&amp;I6+$I$1</f>
        <v>Fig. S14</v>
      </c>
      <c r="I6">
        <v>1</v>
      </c>
      <c r="J6" t="s">
        <v>110</v>
      </c>
    </row>
    <row r="7" spans="1:10" x14ac:dyDescent="0.25">
      <c r="A7" t="s">
        <v>12</v>
      </c>
      <c r="B7" t="s">
        <v>45</v>
      </c>
      <c r="C7" t="s">
        <v>79</v>
      </c>
      <c r="D7" t="s">
        <v>59</v>
      </c>
      <c r="E7" t="s">
        <v>67</v>
      </c>
      <c r="F7" s="1" t="s">
        <v>71</v>
      </c>
      <c r="G7" s="1" t="s">
        <v>71</v>
      </c>
      <c r="H7" t="str">
        <f>"Fig. S"&amp;I7+$I$1</f>
        <v>Fig. S22</v>
      </c>
      <c r="I7">
        <v>9</v>
      </c>
      <c r="J7" t="s">
        <v>111</v>
      </c>
    </row>
    <row r="8" spans="1:10" x14ac:dyDescent="0.25">
      <c r="A8" t="s">
        <v>13</v>
      </c>
      <c r="B8" t="s">
        <v>45</v>
      </c>
      <c r="C8" t="s">
        <v>80</v>
      </c>
      <c r="D8" t="s">
        <v>56</v>
      </c>
      <c r="E8" t="s">
        <v>66</v>
      </c>
      <c r="F8" s="1" t="s">
        <v>71</v>
      </c>
      <c r="G8" s="1" t="s">
        <v>71</v>
      </c>
      <c r="H8" t="str">
        <f>"Fig. S"&amp;I8+$I$1</f>
        <v>Fig. S20</v>
      </c>
      <c r="I8">
        <v>7</v>
      </c>
      <c r="J8" t="s">
        <v>112</v>
      </c>
    </row>
    <row r="9" spans="1:10" x14ac:dyDescent="0.25">
      <c r="A9" t="s">
        <v>14</v>
      </c>
      <c r="B9" t="s">
        <v>45</v>
      </c>
      <c r="C9" t="s">
        <v>81</v>
      </c>
      <c r="D9" t="s">
        <v>60</v>
      </c>
      <c r="E9" t="s">
        <v>66</v>
      </c>
      <c r="F9" s="1" t="s">
        <v>71</v>
      </c>
      <c r="G9" s="1" t="s">
        <v>71</v>
      </c>
      <c r="H9" t="str">
        <f>"Fig. S"&amp;I9+$I$1</f>
        <v>Fig. S15</v>
      </c>
      <c r="I9">
        <v>2</v>
      </c>
    </row>
    <row r="10" spans="1:10" x14ac:dyDescent="0.25">
      <c r="A10" t="s">
        <v>15</v>
      </c>
      <c r="B10" t="s">
        <v>45</v>
      </c>
      <c r="C10" t="s">
        <v>82</v>
      </c>
      <c r="D10" t="s">
        <v>57</v>
      </c>
      <c r="E10" t="s">
        <v>66</v>
      </c>
      <c r="F10" s="1" t="s">
        <v>71</v>
      </c>
      <c r="G10" s="1" t="s">
        <v>71</v>
      </c>
      <c r="H10" t="str">
        <f>"Fig. S"&amp;I10+$I$1</f>
        <v>Fig. S19</v>
      </c>
      <c r="I10">
        <v>6</v>
      </c>
      <c r="J10" t="s">
        <v>109</v>
      </c>
    </row>
    <row r="11" spans="1:10" x14ac:dyDescent="0.25">
      <c r="A11" t="s">
        <v>16</v>
      </c>
      <c r="B11" t="s">
        <v>45</v>
      </c>
      <c r="C11" t="s">
        <v>83</v>
      </c>
      <c r="D11" t="s">
        <v>61</v>
      </c>
      <c r="E11" t="s">
        <v>68</v>
      </c>
      <c r="F11" s="1" t="s">
        <v>71</v>
      </c>
      <c r="G11" s="1" t="s">
        <v>71</v>
      </c>
      <c r="H11" t="str">
        <f>"Fig. S"&amp;I11+$I$1</f>
        <v>Fig. S26</v>
      </c>
      <c r="I11">
        <v>13</v>
      </c>
    </row>
    <row r="12" spans="1:10" x14ac:dyDescent="0.25">
      <c r="A12" t="s">
        <v>17</v>
      </c>
      <c r="B12" t="s">
        <v>45</v>
      </c>
      <c r="C12" t="s">
        <v>84</v>
      </c>
      <c r="D12" t="s">
        <v>62</v>
      </c>
      <c r="E12" t="s">
        <v>67</v>
      </c>
      <c r="F12" s="1" t="s">
        <v>71</v>
      </c>
      <c r="G12" s="1" t="s">
        <v>71</v>
      </c>
      <c r="H12" t="str">
        <f>"Fig. S"&amp;I12+$I$1</f>
        <v>Fig. S25</v>
      </c>
      <c r="I12">
        <v>12</v>
      </c>
      <c r="J12" t="s">
        <v>114</v>
      </c>
    </row>
    <row r="13" spans="1:10" x14ac:dyDescent="0.25">
      <c r="A13" t="s">
        <v>18</v>
      </c>
      <c r="B13" t="s">
        <v>45</v>
      </c>
      <c r="C13" t="s">
        <v>85</v>
      </c>
      <c r="D13" t="s">
        <v>56</v>
      </c>
      <c r="E13" t="s">
        <v>66</v>
      </c>
      <c r="F13" s="1" t="s">
        <v>71</v>
      </c>
      <c r="G13" s="1" t="s">
        <v>71</v>
      </c>
      <c r="H13" t="str">
        <f>"Fig. S"&amp;I13+$I$1</f>
        <v>Fig. S24</v>
      </c>
      <c r="I13">
        <v>11</v>
      </c>
      <c r="J13" t="s">
        <v>115</v>
      </c>
    </row>
    <row r="14" spans="1:10" x14ac:dyDescent="0.25">
      <c r="A14" t="s">
        <v>19</v>
      </c>
      <c r="B14" t="s">
        <v>45</v>
      </c>
      <c r="C14" t="s">
        <v>86</v>
      </c>
      <c r="D14" t="s">
        <v>60</v>
      </c>
      <c r="E14" t="s">
        <v>66</v>
      </c>
      <c r="F14" s="1" t="s">
        <v>71</v>
      </c>
      <c r="G14" s="1" t="s">
        <v>71</v>
      </c>
      <c r="H14" t="str">
        <f>"Fig. S"&amp;I14+$I$1</f>
        <v>Fig. S23</v>
      </c>
      <c r="I14">
        <v>10</v>
      </c>
      <c r="J14" t="s">
        <v>113</v>
      </c>
    </row>
    <row r="15" spans="1:10" x14ac:dyDescent="0.25">
      <c r="A15" t="s">
        <v>20</v>
      </c>
      <c r="B15" t="s">
        <v>45</v>
      </c>
      <c r="C15" t="s">
        <v>87</v>
      </c>
      <c r="D15" t="s">
        <v>62</v>
      </c>
      <c r="E15" t="s">
        <v>66</v>
      </c>
      <c r="F15" s="1" t="s">
        <v>72</v>
      </c>
      <c r="G15" s="1" t="s">
        <v>71</v>
      </c>
    </row>
    <row r="16" spans="1:10" x14ac:dyDescent="0.25">
      <c r="A16" t="s">
        <v>21</v>
      </c>
      <c r="B16" t="s">
        <v>45</v>
      </c>
      <c r="C16" t="s">
        <v>50</v>
      </c>
      <c r="D16" t="s">
        <v>62</v>
      </c>
      <c r="E16" t="s">
        <v>69</v>
      </c>
      <c r="F16" s="1" t="s">
        <v>71</v>
      </c>
      <c r="G16" s="1" t="s">
        <v>71</v>
      </c>
      <c r="H16" t="str">
        <f>"Fig. S"&amp;I16+$I$1</f>
        <v>Fig. S27</v>
      </c>
      <c r="I16">
        <v>14</v>
      </c>
    </row>
    <row r="17" spans="1:10" x14ac:dyDescent="0.25">
      <c r="A17" t="s">
        <v>22</v>
      </c>
      <c r="B17" t="s">
        <v>46</v>
      </c>
      <c r="C17" t="s">
        <v>88</v>
      </c>
      <c r="D17" t="s">
        <v>60</v>
      </c>
      <c r="E17" t="s">
        <v>66</v>
      </c>
      <c r="F17" s="1" t="s">
        <v>71</v>
      </c>
      <c r="G17" s="1" t="s">
        <v>71</v>
      </c>
      <c r="H17" t="str">
        <f>"Fig. S"&amp;I17+$I$1</f>
        <v>Fig. S40</v>
      </c>
      <c r="I17">
        <v>27</v>
      </c>
      <c r="J17" t="s">
        <v>117</v>
      </c>
    </row>
    <row r="18" spans="1:10" x14ac:dyDescent="0.25">
      <c r="A18" t="s">
        <v>23</v>
      </c>
      <c r="B18" t="s">
        <v>46</v>
      </c>
      <c r="C18" t="s">
        <v>89</v>
      </c>
      <c r="D18" t="s">
        <v>60</v>
      </c>
      <c r="E18" t="s">
        <v>69</v>
      </c>
      <c r="F18" s="1" t="s">
        <v>71</v>
      </c>
      <c r="G18" s="1" t="s">
        <v>71</v>
      </c>
      <c r="H18" t="str">
        <f>"Fig. S"&amp;I18+$I$1</f>
        <v>Fig. S41</v>
      </c>
      <c r="I18">
        <v>28</v>
      </c>
      <c r="J18" t="s">
        <v>116</v>
      </c>
    </row>
    <row r="19" spans="1:10" x14ac:dyDescent="0.25">
      <c r="A19" t="s">
        <v>24</v>
      </c>
      <c r="B19" t="s">
        <v>46</v>
      </c>
      <c r="C19" t="s">
        <v>90</v>
      </c>
      <c r="D19" t="s">
        <v>60</v>
      </c>
      <c r="E19" t="s">
        <v>69</v>
      </c>
      <c r="F19" s="1" t="s">
        <v>71</v>
      </c>
      <c r="G19" s="1" t="s">
        <v>71</v>
      </c>
      <c r="H19" t="str">
        <f>"Fig. S"&amp;I19+$I$1</f>
        <v>Fig. S38</v>
      </c>
      <c r="I19">
        <v>25</v>
      </c>
      <c r="J19" t="s">
        <v>118</v>
      </c>
    </row>
    <row r="20" spans="1:10" x14ac:dyDescent="0.25">
      <c r="A20" t="s">
        <v>25</v>
      </c>
      <c r="B20" t="s">
        <v>46</v>
      </c>
      <c r="C20" t="s">
        <v>91</v>
      </c>
      <c r="D20" t="s">
        <v>60</v>
      </c>
      <c r="E20" t="s">
        <v>70</v>
      </c>
      <c r="F20" s="1" t="s">
        <v>71</v>
      </c>
      <c r="G20" s="1" t="s">
        <v>71</v>
      </c>
      <c r="H20" t="str">
        <f>"Fig. S"&amp;I20+$I$1</f>
        <v>Fig. S39</v>
      </c>
      <c r="I20">
        <v>26</v>
      </c>
    </row>
    <row r="21" spans="1:10" x14ac:dyDescent="0.25">
      <c r="A21" t="s">
        <v>26</v>
      </c>
      <c r="B21" t="s">
        <v>46</v>
      </c>
      <c r="C21" t="s">
        <v>92</v>
      </c>
      <c r="D21" t="s">
        <v>56</v>
      </c>
      <c r="E21" t="s">
        <v>66</v>
      </c>
      <c r="F21" s="1" t="s">
        <v>71</v>
      </c>
      <c r="G21" s="1" t="s">
        <v>71</v>
      </c>
      <c r="H21" t="str">
        <f>"Fig. S"&amp;I21+$I$1</f>
        <v>Fig. S29</v>
      </c>
      <c r="I21">
        <v>16</v>
      </c>
    </row>
    <row r="22" spans="1:10" x14ac:dyDescent="0.25">
      <c r="A22" t="s">
        <v>27</v>
      </c>
      <c r="B22" t="s">
        <v>46</v>
      </c>
      <c r="C22" t="s">
        <v>93</v>
      </c>
      <c r="D22" t="s">
        <v>56</v>
      </c>
      <c r="E22" t="s">
        <v>66</v>
      </c>
      <c r="F22" s="1" t="s">
        <v>71</v>
      </c>
      <c r="G22" s="1" t="s">
        <v>71</v>
      </c>
      <c r="H22" t="str">
        <f>"Fig. S"&amp;I22+$I$1</f>
        <v>Fig. S28</v>
      </c>
      <c r="I22">
        <v>15</v>
      </c>
    </row>
    <row r="23" spans="1:10" x14ac:dyDescent="0.25">
      <c r="A23" t="s">
        <v>28</v>
      </c>
      <c r="B23" t="s">
        <v>46</v>
      </c>
      <c r="C23" t="s">
        <v>94</v>
      </c>
      <c r="D23" t="s">
        <v>56</v>
      </c>
      <c r="E23" t="s">
        <v>69</v>
      </c>
      <c r="F23" s="1" t="s">
        <v>71</v>
      </c>
      <c r="G23" s="1" t="s">
        <v>71</v>
      </c>
      <c r="H23" t="str">
        <f>"Fig. S"&amp;I23+$I$1</f>
        <v>Fig. S30</v>
      </c>
      <c r="I23">
        <v>17</v>
      </c>
    </row>
    <row r="24" spans="1:10" x14ac:dyDescent="0.25">
      <c r="A24" t="s">
        <v>29</v>
      </c>
      <c r="B24" t="s">
        <v>46</v>
      </c>
      <c r="C24" t="s">
        <v>95</v>
      </c>
      <c r="D24" t="s">
        <v>56</v>
      </c>
      <c r="E24" t="s">
        <v>68</v>
      </c>
      <c r="F24" s="1" t="s">
        <v>71</v>
      </c>
      <c r="G24" s="1" t="s">
        <v>71</v>
      </c>
      <c r="H24" t="str">
        <f>"Fig. S"&amp;I24+$I$1</f>
        <v>Fig. S31</v>
      </c>
      <c r="I24">
        <v>18</v>
      </c>
    </row>
    <row r="25" spans="1:10" x14ac:dyDescent="0.25">
      <c r="A25" t="s">
        <v>30</v>
      </c>
      <c r="B25" t="s">
        <v>46</v>
      </c>
      <c r="C25" t="s">
        <v>96</v>
      </c>
      <c r="D25" t="s">
        <v>56</v>
      </c>
      <c r="E25" t="s">
        <v>69</v>
      </c>
      <c r="F25" s="1" t="s">
        <v>71</v>
      </c>
      <c r="G25" s="1" t="s">
        <v>71</v>
      </c>
      <c r="H25" t="str">
        <f>"Fig. S"&amp;I25+$I$1</f>
        <v>Fig. S32</v>
      </c>
      <c r="I25">
        <v>19</v>
      </c>
    </row>
    <row r="26" spans="1:10" x14ac:dyDescent="0.25">
      <c r="A26" t="s">
        <v>31</v>
      </c>
      <c r="B26" t="s">
        <v>46</v>
      </c>
      <c r="C26" t="s">
        <v>97</v>
      </c>
      <c r="D26" t="s">
        <v>56</v>
      </c>
      <c r="E26" t="s">
        <v>70</v>
      </c>
      <c r="F26" s="1" t="s">
        <v>71</v>
      </c>
      <c r="G26" s="1" t="s">
        <v>71</v>
      </c>
      <c r="H26" t="str">
        <f>"Fig. S"&amp;I26+$I$1</f>
        <v>Fig. S33</v>
      </c>
      <c r="I26">
        <v>20</v>
      </c>
    </row>
    <row r="27" spans="1:10" x14ac:dyDescent="0.25">
      <c r="A27" t="s">
        <v>32</v>
      </c>
      <c r="B27" t="s">
        <v>46</v>
      </c>
      <c r="C27" t="s">
        <v>98</v>
      </c>
      <c r="D27" t="s">
        <v>56</v>
      </c>
      <c r="E27" t="s">
        <v>67</v>
      </c>
      <c r="F27" s="1" t="s">
        <v>72</v>
      </c>
      <c r="G27" s="1" t="s">
        <v>71</v>
      </c>
    </row>
    <row r="28" spans="1:10" x14ac:dyDescent="0.25">
      <c r="A28" t="s">
        <v>33</v>
      </c>
      <c r="B28" t="s">
        <v>46</v>
      </c>
      <c r="C28" t="s">
        <v>99</v>
      </c>
      <c r="D28" t="s">
        <v>56</v>
      </c>
      <c r="E28" t="s">
        <v>69</v>
      </c>
      <c r="F28" s="1" t="s">
        <v>72</v>
      </c>
      <c r="G28" s="1" t="s">
        <v>71</v>
      </c>
    </row>
    <row r="29" spans="1:10" x14ac:dyDescent="0.25">
      <c r="A29" t="s">
        <v>34</v>
      </c>
      <c r="B29" t="s">
        <v>46</v>
      </c>
      <c r="C29" t="s">
        <v>100</v>
      </c>
      <c r="D29" t="s">
        <v>56</v>
      </c>
      <c r="E29" t="s">
        <v>69</v>
      </c>
      <c r="F29" s="1" t="s">
        <v>71</v>
      </c>
      <c r="G29" s="1" t="s">
        <v>71</v>
      </c>
      <c r="H29" t="str">
        <f>"Fig. S"&amp;I29+$I$1</f>
        <v>Fig. S35</v>
      </c>
      <c r="I29">
        <v>22</v>
      </c>
    </row>
    <row r="30" spans="1:10" x14ac:dyDescent="0.25">
      <c r="A30" t="s">
        <v>35</v>
      </c>
      <c r="B30" t="s">
        <v>46</v>
      </c>
      <c r="C30" t="s">
        <v>51</v>
      </c>
      <c r="D30" t="s">
        <v>56</v>
      </c>
      <c r="E30" t="s">
        <v>69</v>
      </c>
      <c r="F30" s="1" t="s">
        <v>71</v>
      </c>
      <c r="G30" s="1" t="s">
        <v>71</v>
      </c>
      <c r="H30" t="str">
        <f>"Fig. S"&amp;I30+$I$1</f>
        <v>Fig. S37</v>
      </c>
      <c r="I30">
        <v>24</v>
      </c>
    </row>
    <row r="31" spans="1:10" x14ac:dyDescent="0.25">
      <c r="A31" t="s">
        <v>36</v>
      </c>
      <c r="B31" t="s">
        <v>46</v>
      </c>
      <c r="C31" t="s">
        <v>52</v>
      </c>
      <c r="D31" t="s">
        <v>56</v>
      </c>
      <c r="E31" t="s">
        <v>69</v>
      </c>
      <c r="F31" s="1" t="s">
        <v>71</v>
      </c>
      <c r="G31" s="1" t="s">
        <v>71</v>
      </c>
      <c r="H31" t="str">
        <f>"Fig. S"&amp;I31+$I$1</f>
        <v>Fig. S36</v>
      </c>
      <c r="I31">
        <v>23</v>
      </c>
    </row>
    <row r="32" spans="1:10" x14ac:dyDescent="0.25">
      <c r="A32" t="s">
        <v>37</v>
      </c>
      <c r="B32" t="s">
        <v>46</v>
      </c>
      <c r="C32" t="s">
        <v>101</v>
      </c>
      <c r="D32" t="s">
        <v>56</v>
      </c>
      <c r="E32" t="s">
        <v>69</v>
      </c>
      <c r="F32" s="1" t="s">
        <v>71</v>
      </c>
      <c r="G32" s="1" t="s">
        <v>71</v>
      </c>
      <c r="H32" t="str">
        <f>"Fig. S"&amp;I32+$I$1</f>
        <v>Fig. S34</v>
      </c>
      <c r="I32">
        <v>21</v>
      </c>
    </row>
    <row r="33" spans="1:9" x14ac:dyDescent="0.25">
      <c r="A33" t="s">
        <v>38</v>
      </c>
      <c r="B33" t="s">
        <v>47</v>
      </c>
      <c r="C33" t="s">
        <v>102</v>
      </c>
      <c r="D33" t="s">
        <v>49</v>
      </c>
      <c r="E33" t="s">
        <v>66</v>
      </c>
      <c r="F33" s="1" t="s">
        <v>71</v>
      </c>
      <c r="G33" s="1" t="s">
        <v>71</v>
      </c>
      <c r="H33" t="str">
        <f>"Fig. S"&amp;I33+$I$1</f>
        <v>Fig. S42</v>
      </c>
      <c r="I33">
        <v>29</v>
      </c>
    </row>
    <row r="34" spans="1:9" x14ac:dyDescent="0.25">
      <c r="A34" t="s">
        <v>39</v>
      </c>
      <c r="B34" t="s">
        <v>47</v>
      </c>
      <c r="C34" t="s">
        <v>103</v>
      </c>
      <c r="D34" t="s">
        <v>63</v>
      </c>
      <c r="E34" t="s">
        <v>66</v>
      </c>
      <c r="F34" s="1" t="s">
        <v>71</v>
      </c>
      <c r="G34" s="1" t="s">
        <v>71</v>
      </c>
      <c r="H34" t="str">
        <f>"Fig. S"&amp;I34+$I$1</f>
        <v>Fig. S43</v>
      </c>
      <c r="I34">
        <v>30</v>
      </c>
    </row>
    <row r="35" spans="1:9" x14ac:dyDescent="0.25">
      <c r="A35" t="s">
        <v>40</v>
      </c>
      <c r="B35" t="s">
        <v>47</v>
      </c>
      <c r="C35" t="s">
        <v>104</v>
      </c>
      <c r="D35" t="s">
        <v>64</v>
      </c>
      <c r="E35" t="s">
        <v>67</v>
      </c>
      <c r="F35" s="1" t="s">
        <v>71</v>
      </c>
      <c r="G35" s="1" t="s">
        <v>71</v>
      </c>
      <c r="H35" t="str">
        <f>"Fig. S"&amp;I35+$I$1</f>
        <v>Fig. S45</v>
      </c>
      <c r="I35">
        <v>32</v>
      </c>
    </row>
    <row r="36" spans="1:9" x14ac:dyDescent="0.25">
      <c r="A36" t="s">
        <v>41</v>
      </c>
      <c r="B36" t="s">
        <v>47</v>
      </c>
      <c r="C36" t="s">
        <v>105</v>
      </c>
      <c r="D36" t="s">
        <v>63</v>
      </c>
      <c r="E36" t="s">
        <v>66</v>
      </c>
      <c r="F36" s="1" t="s">
        <v>71</v>
      </c>
      <c r="G36" s="1" t="s">
        <v>71</v>
      </c>
      <c r="H36" t="str">
        <f>"Fig. S"&amp;I36+$I$1</f>
        <v>Fig. S44</v>
      </c>
      <c r="I36">
        <v>31</v>
      </c>
    </row>
    <row r="37" spans="1:9" x14ac:dyDescent="0.25">
      <c r="A37" t="s">
        <v>120</v>
      </c>
      <c r="B37" t="s">
        <v>48</v>
      </c>
      <c r="C37" t="s">
        <v>119</v>
      </c>
      <c r="D37" t="s">
        <v>65</v>
      </c>
      <c r="E37" t="s">
        <v>68</v>
      </c>
      <c r="F37" s="1" t="s">
        <v>71</v>
      </c>
      <c r="G37" s="1" t="s">
        <v>71</v>
      </c>
      <c r="H37" t="str">
        <f>"Fig. S"&amp;I37+$I$1</f>
        <v>Fig. S46</v>
      </c>
      <c r="I37">
        <v>33</v>
      </c>
    </row>
    <row r="38" spans="1:9" x14ac:dyDescent="0.25">
      <c r="A38" t="s">
        <v>121</v>
      </c>
      <c r="B38" t="s">
        <v>48</v>
      </c>
      <c r="C38" t="s">
        <v>125</v>
      </c>
      <c r="D38" t="s">
        <v>61</v>
      </c>
      <c r="E38" t="s">
        <v>66</v>
      </c>
      <c r="F38" s="1" t="s">
        <v>71</v>
      </c>
      <c r="G38" s="1" t="s">
        <v>71</v>
      </c>
      <c r="H38" t="str">
        <f>"Fig. S"&amp;I38+$I$1</f>
        <v>Fig. S47</v>
      </c>
      <c r="I38">
        <v>34</v>
      </c>
    </row>
    <row r="39" spans="1:9" x14ac:dyDescent="0.25">
      <c r="A39" t="s">
        <v>122</v>
      </c>
      <c r="B39" t="s">
        <v>48</v>
      </c>
      <c r="C39" t="s">
        <v>126</v>
      </c>
      <c r="D39" t="s">
        <v>61</v>
      </c>
      <c r="E39" t="s">
        <v>66</v>
      </c>
      <c r="F39" s="1" t="s">
        <v>71</v>
      </c>
      <c r="G39" s="1" t="s">
        <v>71</v>
      </c>
      <c r="H39" t="str">
        <f>"Fig. S"&amp;I39+$I$1</f>
        <v>Fig. S48</v>
      </c>
      <c r="I39">
        <v>35</v>
      </c>
    </row>
    <row r="40" spans="1:9" x14ac:dyDescent="0.25">
      <c r="A40" t="s">
        <v>123</v>
      </c>
      <c r="B40" t="s">
        <v>48</v>
      </c>
      <c r="C40" t="s">
        <v>127</v>
      </c>
      <c r="D40" t="s">
        <v>61</v>
      </c>
      <c r="E40" t="s">
        <v>66</v>
      </c>
      <c r="F40" s="1" t="s">
        <v>71</v>
      </c>
      <c r="G40" s="1" t="s">
        <v>71</v>
      </c>
      <c r="H40" t="str">
        <f>"Fig. S"&amp;I40+$I$1</f>
        <v>Fig. S49</v>
      </c>
      <c r="I40">
        <v>36</v>
      </c>
    </row>
    <row r="41" spans="1:9" x14ac:dyDescent="0.25">
      <c r="A41" t="s">
        <v>124</v>
      </c>
      <c r="B41" t="s">
        <v>48</v>
      </c>
      <c r="C41" t="s">
        <v>128</v>
      </c>
      <c r="D41" t="s">
        <v>61</v>
      </c>
      <c r="E41" t="s">
        <v>67</v>
      </c>
      <c r="F41" s="1" t="s">
        <v>71</v>
      </c>
      <c r="G41" s="1" t="s">
        <v>71</v>
      </c>
      <c r="H41" t="str">
        <f>"Fig. S"&amp;I41+$I$1</f>
        <v>Fig. S50</v>
      </c>
      <c r="I41">
        <v>37</v>
      </c>
    </row>
    <row r="42" spans="1:9" x14ac:dyDescent="0.25">
      <c r="A42" t="s">
        <v>42</v>
      </c>
      <c r="B42" t="s">
        <v>49</v>
      </c>
      <c r="C42" t="s">
        <v>53</v>
      </c>
      <c r="D42" t="s">
        <v>49</v>
      </c>
      <c r="E42" t="s">
        <v>67</v>
      </c>
      <c r="F42" s="1" t="s">
        <v>71</v>
      </c>
      <c r="G42" s="1" t="s">
        <v>71</v>
      </c>
      <c r="H42" t="str">
        <f>"Fig. S"&amp;I42+$I$1</f>
        <v>Fig. S51</v>
      </c>
      <c r="I42">
        <v>38</v>
      </c>
    </row>
    <row r="43" spans="1:9" x14ac:dyDescent="0.25">
      <c r="A43" t="s">
        <v>43</v>
      </c>
      <c r="B43" t="s">
        <v>49</v>
      </c>
      <c r="C43" t="s">
        <v>54</v>
      </c>
      <c r="D43" t="s">
        <v>49</v>
      </c>
      <c r="E43" t="s">
        <v>68</v>
      </c>
      <c r="F43" s="1" t="s">
        <v>71</v>
      </c>
      <c r="G43" s="1" t="s">
        <v>71</v>
      </c>
      <c r="H43" t="str">
        <f>"Fig. S"&amp;I43+$I$1</f>
        <v>Fig. S52</v>
      </c>
      <c r="I43">
        <v>39</v>
      </c>
    </row>
    <row r="44" spans="1:9" x14ac:dyDescent="0.25">
      <c r="A44" s="4" t="s">
        <v>44</v>
      </c>
      <c r="B44" s="4" t="s">
        <v>49</v>
      </c>
      <c r="C44" s="4" t="s">
        <v>55</v>
      </c>
      <c r="D44" s="4" t="s">
        <v>61</v>
      </c>
      <c r="E44" s="4" t="s">
        <v>68</v>
      </c>
      <c r="F44" s="5" t="s">
        <v>71</v>
      </c>
      <c r="G44" s="5" t="s">
        <v>71</v>
      </c>
      <c r="H44" s="4" t="str">
        <f>"Fig. S"&amp;I44+$I$1</f>
        <v>Fig. S53</v>
      </c>
      <c r="I44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Dirk Seidensticker</cp:lastModifiedBy>
  <cp:lastPrinted>2024-08-14T11:53:38Z</cp:lastPrinted>
  <dcterms:created xsi:type="dcterms:W3CDTF">2024-05-23T10:53:06Z</dcterms:created>
  <dcterms:modified xsi:type="dcterms:W3CDTF">2025-02-07T12:43:30Z</dcterms:modified>
</cp:coreProperties>
</file>