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80" windowHeight="8295" firstSheet="4" activeTab="4"/>
  </bookViews>
  <sheets>
    <sheet name="ARM-Average Blur" sheetId="1" r:id="rId1"/>
    <sheet name="ARM-Gaussian Blur" sheetId="2" r:id="rId2"/>
    <sheet name="ARM-Laplacian" sheetId="3" r:id="rId3"/>
    <sheet name="ARM-Sharpen" sheetId="4" r:id="rId4"/>
    <sheet name="ARM-Sobel Horizontal" sheetId="5" r:id="rId5"/>
    <sheet name="ARM-Sobel Vertical" sheetId="6" r:id="rId6"/>
    <sheet name="FPGA-Average Blur" sheetId="7" r:id="rId7"/>
    <sheet name="FPGA-Gaussian Blur" sheetId="8" r:id="rId8"/>
    <sheet name="FPGA-Laplacian" sheetId="9" r:id="rId9"/>
    <sheet name="FPGA-Sharpen" sheetId="10" r:id="rId10"/>
    <sheet name="FPGA-Sobel Horizontal" sheetId="11" r:id="rId11"/>
    <sheet name="FPGA-Sobel Vertical" sheetId="12" r:id="rId12"/>
  </sheets>
  <definedNames>
    <definedName name="ExternalData_1" localSheetId="0">'ARM-Average Blur'!$A$1:$K$14</definedName>
  </definedNames>
  <calcPr calcId="144525"/>
</workbook>
</file>

<file path=xl/connections.xml><?xml version="1.0" encoding="utf-8"?>
<connections xmlns="http://schemas.openxmlformats.org/spreadsheetml/2006/main">
  <connection id="1" name="arm-aveblur1" type="6" background="true" refreshedVersion="2" saveData="true">
    <textPr sourceFile="/home/dir/Documents/csv/arm-aveblur1.csv" tab="0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<sst xmlns="http://schemas.openxmlformats.org/spreadsheetml/2006/main" count="2245" uniqueCount="81">
  <si>
    <t>PID</t>
  </si>
  <si>
    <t xml:space="preserve"> USER</t>
  </si>
  <si>
    <t xml:space="preserve"> PR</t>
  </si>
  <si>
    <t xml:space="preserve"> NI</t>
  </si>
  <si>
    <t xml:space="preserve"> VIRT</t>
  </si>
  <si>
    <t xml:space="preserve"> RES</t>
  </si>
  <si>
    <t xml:space="preserve"> SHR</t>
  </si>
  <si>
    <t>STATUS</t>
  </si>
  <si>
    <t xml:space="preserve"> %CPU</t>
  </si>
  <si>
    <t xml:space="preserve"> %MEM</t>
  </si>
  <si>
    <t xml:space="preserve"> TIME+</t>
  </si>
  <si>
    <t>total</t>
  </si>
  <si>
    <t>393680K</t>
  </si>
  <si>
    <t xml:space="preserve"> root</t>
  </si>
  <si>
    <t xml:space="preserve"> R</t>
  </si>
  <si>
    <t xml:space="preserve"> 3:48.28</t>
  </si>
  <si>
    <t>393568K</t>
  </si>
  <si>
    <t xml:space="preserve"> 3:54.81</t>
  </si>
  <si>
    <t>393672K</t>
  </si>
  <si>
    <t xml:space="preserve"> 3:55.32</t>
  </si>
  <si>
    <t>393560K</t>
  </si>
  <si>
    <t xml:space="preserve"> 4:13.91</t>
  </si>
  <si>
    <t>393544K</t>
  </si>
  <si>
    <t xml:space="preserve"> 4:15.92</t>
  </si>
  <si>
    <t xml:space="preserve"> 4:16.42</t>
  </si>
  <si>
    <t xml:space="preserve"> S</t>
  </si>
  <si>
    <t xml:space="preserve"> 4:16.55</t>
  </si>
  <si>
    <t>USER</t>
  </si>
  <si>
    <t>PR</t>
  </si>
  <si>
    <t>NI</t>
  </si>
  <si>
    <t>VIRT</t>
  </si>
  <si>
    <t>RES</t>
  </si>
  <si>
    <t>SHR</t>
  </si>
  <si>
    <t>%CPU</t>
  </si>
  <si>
    <t>%MEM</t>
  </si>
  <si>
    <t>TIME+</t>
  </si>
  <si>
    <t>root</t>
  </si>
  <si>
    <t>S</t>
  </si>
  <si>
    <t>R</t>
  </si>
  <si>
    <t>405304K</t>
  </si>
  <si>
    <t>395452K</t>
  </si>
  <si>
    <t>394196K</t>
  </si>
  <si>
    <t>394596K</t>
  </si>
  <si>
    <t>393564K</t>
  </si>
  <si>
    <t>394068K</t>
  </si>
  <si>
    <t>393644K</t>
  </si>
  <si>
    <t>394672K</t>
  </si>
  <si>
    <t>393656K</t>
  </si>
  <si>
    <t>394600K</t>
  </si>
  <si>
    <t>394680K</t>
  </si>
  <si>
    <t>Percobaan 1</t>
  </si>
  <si>
    <t>Percobaan ke</t>
  </si>
  <si>
    <t>Total</t>
  </si>
  <si>
    <t>393880K</t>
  </si>
  <si>
    <t>393052K</t>
  </si>
  <si>
    <t>393696K</t>
  </si>
  <si>
    <t>Percobaan 2</t>
  </si>
  <si>
    <t>Rata-rata</t>
  </si>
  <si>
    <t>Percobaan 3</t>
  </si>
  <si>
    <t>Percobaan 4</t>
  </si>
  <si>
    <t>Percobaan 5</t>
  </si>
  <si>
    <t>395336K</t>
  </si>
  <si>
    <t>395580K</t>
  </si>
  <si>
    <t>395456K</t>
  </si>
  <si>
    <t>394696K</t>
  </si>
  <si>
    <t>395480K</t>
  </si>
  <si>
    <t>395364K</t>
  </si>
  <si>
    <t>395488K</t>
  </si>
  <si>
    <t>395332K</t>
  </si>
  <si>
    <t>395404K</t>
  </si>
  <si>
    <t>395496K</t>
  </si>
  <si>
    <t>395448K</t>
  </si>
  <si>
    <t>395372K</t>
  </si>
  <si>
    <t>395368K</t>
  </si>
  <si>
    <t>395476K</t>
  </si>
  <si>
    <t>396504K</t>
  </si>
  <si>
    <t>395376K</t>
  </si>
  <si>
    <t>396508K</t>
  </si>
  <si>
    <t>396388K</t>
  </si>
  <si>
    <t>396500K</t>
  </si>
  <si>
    <t>394844K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</si>
</sst>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16" borderId="0" applyNumberFormat="false" applyBorder="false" applyAlignment="false" applyProtection="false">
      <alignment vertical="center"/>
    </xf>
    <xf numFmtId="0" fontId="12" fillId="22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12" fillId="32" borderId="0" applyNumberFormat="false" applyBorder="false" applyAlignment="false" applyProtection="false">
      <alignment vertical="center"/>
    </xf>
    <xf numFmtId="0" fontId="12" fillId="27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12" fillId="19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12" fillId="8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12" fillId="11" borderId="0" applyNumberFormat="false" applyBorder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12" fillId="20" borderId="0" applyNumberFormat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19" fillId="26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18" fillId="23" borderId="0" applyNumberFormat="false" applyBorder="false" applyAlignment="false" applyProtection="false">
      <alignment vertical="center"/>
    </xf>
    <xf numFmtId="0" fontId="12" fillId="18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21" fillId="6" borderId="9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2" fillId="21" borderId="0" applyNumberFormat="false" applyBorder="false" applyAlignment="false" applyProtection="false">
      <alignment vertical="center"/>
    </xf>
    <xf numFmtId="0" fontId="0" fillId="10" borderId="5" applyNumberFormat="false" applyFont="false" applyAlignment="false" applyProtection="false">
      <alignment vertical="center"/>
    </xf>
    <xf numFmtId="0" fontId="15" fillId="9" borderId="4" applyNumberFormat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4" fillId="6" borderId="4" applyNumberFormat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12" fillId="5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4" fillId="2" borderId="2" applyNumberFormat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true">
      <alignment vertical="center"/>
    </xf>
    <xf numFmtId="0" fontId="2" fillId="0" borderId="1" xfId="0" applyFont="true" applyBorder="true" applyAlignment="true">
      <alignment horizontal="left" vertical="center" wrapText="true"/>
    </xf>
    <xf numFmtId="0" fontId="2" fillId="0" borderId="1" xfId="0" applyFont="true" applyBorder="true" applyAlignment="true">
      <alignment horizontal="right" vertical="center" wrapText="true"/>
    </xf>
    <xf numFmtId="0" fontId="2" fillId="0" borderId="0" xfId="0" applyFont="true" applyAlignment="true">
      <alignment horizontal="right" vertical="center" wrapText="true"/>
    </xf>
    <xf numFmtId="0" fontId="2" fillId="0" borderId="0" xfId="0" applyFont="true" applyAlignment="true">
      <alignment horizontal="left" vertical="center" wrapText="true"/>
    </xf>
    <xf numFmtId="47" fontId="2" fillId="0" borderId="1" xfId="0" applyNumberFormat="true" applyFont="true" applyBorder="true" applyAlignment="true">
      <alignment horizontal="left" vertical="center" wrapText="true"/>
    </xf>
    <xf numFmtId="47" fontId="2" fillId="0" borderId="0" xfId="0" applyNumberFormat="true" applyFont="true" applyAlignment="true">
      <alignment horizontal="left" vertical="center" wrapText="true"/>
    </xf>
    <xf numFmtId="0" fontId="0" fillId="0" borderId="1" xfId="0" applyBorder="true" applyAlignment="true">
      <alignment horizontal="center" vertical="center"/>
    </xf>
    <xf numFmtId="0" fontId="2" fillId="0" borderId="1" xfId="0" applyFont="true" applyBorder="true" applyAlignment="true">
      <alignment horizontal="center" vertical="center" wrapText="true"/>
    </xf>
    <xf numFmtId="0" fontId="2" fillId="0" borderId="1" xfId="0" applyFont="true" applyBorder="true" applyAlignment="true">
      <alignment horizontal="left" vertical="center" wrapText="true"/>
    </xf>
    <xf numFmtId="0" fontId="0" fillId="0" borderId="1" xfId="0" applyBorder="true" applyAlignment="true">
      <alignment horizontal="center" vertical="center"/>
    </xf>
    <xf numFmtId="0" fontId="2" fillId="0" borderId="1" xfId="0" applyFont="true" applyBorder="true" applyAlignment="true">
      <alignment horizontal="center" vertical="center" wrapText="true"/>
    </xf>
    <xf numFmtId="0" fontId="0" fillId="0" borderId="1" xfId="0" applyBorder="true">
      <alignment vertical="center"/>
    </xf>
    <xf numFmtId="0" fontId="1" fillId="0" borderId="1" xfId="0" applyFont="true" applyBorder="true">
      <alignment vertical="center"/>
    </xf>
    <xf numFmtId="0" fontId="1" fillId="0" borderId="0" xfId="0" applyFont="true" applyAlignment="true">
      <alignment vertical="center"/>
    </xf>
    <xf numFmtId="0" fontId="2" fillId="0" borderId="1" xfId="0" applyFont="true" applyBorder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connections" Target="connections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false" applyBorderFormats="false" applyFontFormats="true" applyPatternFormats="true" applyAlignmentFormats="false" applyWidthHeightFormats="false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1"/>
  <sheetViews>
    <sheetView workbookViewId="0">
      <selection activeCell="A47" sqref="$A47:$XFD47"/>
    </sheetView>
  </sheetViews>
  <sheetFormatPr defaultColWidth="9" defaultRowHeight="14.25"/>
  <cols>
    <col min="1" max="1" width="5.375" customWidth="true"/>
    <col min="2" max="2" width="7.125" customWidth="true"/>
    <col min="3" max="3" width="4.5" customWidth="true"/>
    <col min="4" max="4" width="3.75" customWidth="true"/>
    <col min="5" max="6" width="7.375" customWidth="true"/>
    <col min="7" max="7" width="6.375" customWidth="true"/>
    <col min="8" max="8" width="7.875" customWidth="true"/>
    <col min="9" max="9" width="7.5" customWidth="true"/>
    <col min="10" max="10" width="8" customWidth="true"/>
    <col min="11" max="11" width="7.875" customWidth="true"/>
  </cols>
  <sheetData>
    <row r="1" spans="1:1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N1" s="5" t="s">
        <v>11</v>
      </c>
      <c r="O1" s="5" t="s">
        <v>12</v>
      </c>
    </row>
    <row r="2" spans="1:15">
      <c r="A2" s="16">
        <v>1842</v>
      </c>
      <c r="B2" s="16" t="s">
        <v>13</v>
      </c>
      <c r="C2" s="16">
        <v>20</v>
      </c>
      <c r="D2" s="16">
        <v>0</v>
      </c>
      <c r="E2" s="16">
        <v>403380</v>
      </c>
      <c r="F2" s="16">
        <v>134772</v>
      </c>
      <c r="G2" s="16">
        <v>54944</v>
      </c>
      <c r="H2" s="16" t="s">
        <v>14</v>
      </c>
      <c r="I2" s="16">
        <v>100</v>
      </c>
      <c r="J2" s="16">
        <v>26.5</v>
      </c>
      <c r="K2" s="16" t="s">
        <v>15</v>
      </c>
      <c r="N2" s="5" t="s">
        <v>11</v>
      </c>
      <c r="O2" s="5" t="s">
        <v>16</v>
      </c>
    </row>
    <row r="3" spans="1:15">
      <c r="A3" s="16">
        <v>1842</v>
      </c>
      <c r="B3" s="16" t="s">
        <v>13</v>
      </c>
      <c r="C3" s="16">
        <v>20</v>
      </c>
      <c r="D3" s="16">
        <v>0</v>
      </c>
      <c r="E3" s="16">
        <v>403380</v>
      </c>
      <c r="F3" s="16">
        <v>134772</v>
      </c>
      <c r="G3" s="16">
        <v>54944</v>
      </c>
      <c r="H3" s="16" t="s">
        <v>14</v>
      </c>
      <c r="I3" s="16">
        <v>100</v>
      </c>
      <c r="J3" s="16">
        <v>26.5</v>
      </c>
      <c r="K3" s="16" t="s">
        <v>17</v>
      </c>
      <c r="N3" s="5" t="s">
        <v>11</v>
      </c>
      <c r="O3" s="5" t="s">
        <v>18</v>
      </c>
    </row>
    <row r="4" spans="1:15">
      <c r="A4" s="16">
        <v>1842</v>
      </c>
      <c r="B4" s="16" t="s">
        <v>13</v>
      </c>
      <c r="C4" s="16">
        <v>20</v>
      </c>
      <c r="D4" s="16">
        <v>0</v>
      </c>
      <c r="E4" s="16">
        <v>403380</v>
      </c>
      <c r="F4" s="16">
        <v>134772</v>
      </c>
      <c r="G4" s="16">
        <v>54944</v>
      </c>
      <c r="H4" s="16" t="s">
        <v>14</v>
      </c>
      <c r="I4" s="16">
        <v>100</v>
      </c>
      <c r="J4" s="16">
        <v>26.5</v>
      </c>
      <c r="K4" s="16" t="s">
        <v>19</v>
      </c>
      <c r="N4" s="5" t="s">
        <v>11</v>
      </c>
      <c r="O4" s="5" t="s">
        <v>20</v>
      </c>
    </row>
    <row r="5" spans="1:15">
      <c r="A5" s="16">
        <v>1842</v>
      </c>
      <c r="B5" s="16" t="s">
        <v>13</v>
      </c>
      <c r="C5" s="16">
        <v>20</v>
      </c>
      <c r="D5" s="16">
        <v>0</v>
      </c>
      <c r="E5" s="16">
        <v>403380</v>
      </c>
      <c r="F5" s="16">
        <v>134772</v>
      </c>
      <c r="G5" s="16">
        <v>54944</v>
      </c>
      <c r="H5" s="16" t="s">
        <v>14</v>
      </c>
      <c r="I5" s="16">
        <v>100</v>
      </c>
      <c r="J5" s="16">
        <v>26.5</v>
      </c>
      <c r="K5" s="16" t="s">
        <v>21</v>
      </c>
      <c r="N5" s="5" t="s">
        <v>11</v>
      </c>
      <c r="O5" s="5" t="s">
        <v>22</v>
      </c>
    </row>
    <row r="6" spans="1:11">
      <c r="A6" s="16">
        <v>1842</v>
      </c>
      <c r="B6" s="16" t="s">
        <v>13</v>
      </c>
      <c r="C6" s="16">
        <v>20</v>
      </c>
      <c r="D6" s="16">
        <v>0</v>
      </c>
      <c r="E6" s="16">
        <v>403380</v>
      </c>
      <c r="F6" s="16">
        <v>134772</v>
      </c>
      <c r="G6" s="16">
        <v>54944</v>
      </c>
      <c r="H6" s="16" t="s">
        <v>14</v>
      </c>
      <c r="I6" s="16">
        <v>100</v>
      </c>
      <c r="J6" s="16">
        <v>26.5</v>
      </c>
      <c r="K6" s="16" t="s">
        <v>23</v>
      </c>
    </row>
    <row r="7" spans="1:11">
      <c r="A7" s="16">
        <v>1842</v>
      </c>
      <c r="B7" s="16" t="s">
        <v>13</v>
      </c>
      <c r="C7" s="16">
        <v>20</v>
      </c>
      <c r="D7" s="16">
        <v>0</v>
      </c>
      <c r="E7" s="16">
        <v>403380</v>
      </c>
      <c r="F7" s="16">
        <v>134772</v>
      </c>
      <c r="G7" s="16">
        <v>54944</v>
      </c>
      <c r="H7" s="16" t="s">
        <v>14</v>
      </c>
      <c r="I7" s="16">
        <v>100</v>
      </c>
      <c r="J7" s="16">
        <v>26.5</v>
      </c>
      <c r="K7" s="16" t="s">
        <v>24</v>
      </c>
    </row>
    <row r="8" spans="1:11">
      <c r="A8" s="16">
        <v>1842</v>
      </c>
      <c r="B8" s="16" t="s">
        <v>13</v>
      </c>
      <c r="C8" s="16">
        <v>20</v>
      </c>
      <c r="D8" s="16">
        <v>0</v>
      </c>
      <c r="E8" s="16">
        <v>403380</v>
      </c>
      <c r="F8" s="16">
        <v>134772</v>
      </c>
      <c r="G8" s="16">
        <v>54944</v>
      </c>
      <c r="H8" s="16" t="s">
        <v>25</v>
      </c>
      <c r="I8" s="16">
        <v>0</v>
      </c>
      <c r="J8" s="16">
        <v>26.5</v>
      </c>
      <c r="K8" s="16" t="s">
        <v>26</v>
      </c>
    </row>
    <row r="11" spans="1:11">
      <c r="A11" s="2" t="s">
        <v>0</v>
      </c>
      <c r="B11" s="2" t="s">
        <v>27</v>
      </c>
      <c r="C11" s="2" t="s">
        <v>28</v>
      </c>
      <c r="D11" s="2" t="s">
        <v>29</v>
      </c>
      <c r="E11" s="2" t="s">
        <v>30</v>
      </c>
      <c r="F11" s="2" t="s">
        <v>31</v>
      </c>
      <c r="G11" s="2" t="s">
        <v>32</v>
      </c>
      <c r="H11" s="2" t="s">
        <v>7</v>
      </c>
      <c r="I11" s="2" t="s">
        <v>33</v>
      </c>
      <c r="J11" s="2" t="s">
        <v>34</v>
      </c>
      <c r="K11" s="2" t="s">
        <v>35</v>
      </c>
    </row>
    <row r="12" spans="1:11">
      <c r="A12" s="3">
        <v>2484</v>
      </c>
      <c r="B12" s="2" t="s">
        <v>36</v>
      </c>
      <c r="C12" s="3">
        <v>20</v>
      </c>
      <c r="D12" s="3">
        <v>0</v>
      </c>
      <c r="E12" s="3">
        <v>390056</v>
      </c>
      <c r="F12" s="3">
        <v>127984</v>
      </c>
      <c r="G12" s="3">
        <v>55876</v>
      </c>
      <c r="H12" s="2" t="s">
        <v>37</v>
      </c>
      <c r="I12" s="3">
        <v>0</v>
      </c>
      <c r="J12" s="3">
        <v>25.2</v>
      </c>
      <c r="K12" s="6">
        <v>0.00169456018518519</v>
      </c>
    </row>
    <row r="13" spans="1:11">
      <c r="A13" s="3">
        <v>2484</v>
      </c>
      <c r="B13" s="2" t="s">
        <v>36</v>
      </c>
      <c r="C13" s="3">
        <v>20</v>
      </c>
      <c r="D13" s="3">
        <v>0</v>
      </c>
      <c r="E13" s="3">
        <v>394556</v>
      </c>
      <c r="F13" s="3">
        <v>128832</v>
      </c>
      <c r="G13" s="3">
        <v>56628</v>
      </c>
      <c r="H13" s="2" t="s">
        <v>38</v>
      </c>
      <c r="I13" s="3">
        <v>98</v>
      </c>
      <c r="J13" s="3">
        <v>25.3</v>
      </c>
      <c r="K13" s="6">
        <v>0.00170115740740741</v>
      </c>
    </row>
    <row r="14" spans="1:11">
      <c r="A14" s="3">
        <v>2484</v>
      </c>
      <c r="B14" s="2" t="s">
        <v>36</v>
      </c>
      <c r="C14" s="3">
        <v>20</v>
      </c>
      <c r="D14" s="3">
        <v>0</v>
      </c>
      <c r="E14" s="3">
        <v>395456</v>
      </c>
      <c r="F14" s="3">
        <v>128832</v>
      </c>
      <c r="G14" s="3">
        <v>56628</v>
      </c>
      <c r="H14" s="2" t="s">
        <v>38</v>
      </c>
      <c r="I14" s="3">
        <v>100</v>
      </c>
      <c r="J14" s="3">
        <v>25.3</v>
      </c>
      <c r="K14" s="6">
        <v>0.00170706018518519</v>
      </c>
    </row>
    <row r="15" spans="1:11">
      <c r="A15" s="3">
        <v>2484</v>
      </c>
      <c r="B15" s="2" t="s">
        <v>36</v>
      </c>
      <c r="C15" s="3">
        <v>20</v>
      </c>
      <c r="D15" s="3">
        <v>0</v>
      </c>
      <c r="E15" s="3">
        <v>395456</v>
      </c>
      <c r="F15" s="3">
        <v>128832</v>
      </c>
      <c r="G15" s="3">
        <v>56628</v>
      </c>
      <c r="H15" s="2" t="s">
        <v>38</v>
      </c>
      <c r="I15" s="3">
        <v>102</v>
      </c>
      <c r="J15" s="3">
        <v>25.3</v>
      </c>
      <c r="K15" s="6">
        <v>0.00191655092592593</v>
      </c>
    </row>
    <row r="16" spans="1:11">
      <c r="A16" s="3">
        <v>2484</v>
      </c>
      <c r="B16" s="2" t="s">
        <v>36</v>
      </c>
      <c r="C16" s="3">
        <v>20</v>
      </c>
      <c r="D16" s="3">
        <v>0</v>
      </c>
      <c r="E16" s="3">
        <v>395456</v>
      </c>
      <c r="F16" s="3">
        <v>128832</v>
      </c>
      <c r="G16" s="3">
        <v>56628</v>
      </c>
      <c r="H16" s="2" t="s">
        <v>38</v>
      </c>
      <c r="I16" s="3">
        <v>98</v>
      </c>
      <c r="J16" s="3">
        <v>25.3</v>
      </c>
      <c r="K16" s="6">
        <v>0.00192233796296296</v>
      </c>
    </row>
    <row r="17" spans="1:11">
      <c r="A17" s="3">
        <v>2484</v>
      </c>
      <c r="B17" s="2" t="s">
        <v>36</v>
      </c>
      <c r="C17" s="3">
        <v>20</v>
      </c>
      <c r="D17" s="3">
        <v>0</v>
      </c>
      <c r="E17" s="3">
        <v>395456</v>
      </c>
      <c r="F17" s="3">
        <v>128832</v>
      </c>
      <c r="G17" s="3">
        <v>56628</v>
      </c>
      <c r="H17" s="2" t="s">
        <v>38</v>
      </c>
      <c r="I17" s="3">
        <v>100</v>
      </c>
      <c r="J17" s="3">
        <v>25.3</v>
      </c>
      <c r="K17" s="6">
        <v>0.001928125</v>
      </c>
    </row>
    <row r="18" spans="1:11">
      <c r="A18" s="3">
        <v>2484</v>
      </c>
      <c r="B18" s="2" t="s">
        <v>36</v>
      </c>
      <c r="C18" s="3">
        <v>20</v>
      </c>
      <c r="D18" s="3">
        <v>0</v>
      </c>
      <c r="E18" s="3">
        <v>395456</v>
      </c>
      <c r="F18" s="3">
        <v>128832</v>
      </c>
      <c r="G18" s="3">
        <v>56628</v>
      </c>
      <c r="H18" s="2" t="s">
        <v>38</v>
      </c>
      <c r="I18" s="3">
        <v>98</v>
      </c>
      <c r="J18" s="3">
        <v>25.3</v>
      </c>
      <c r="K18" s="6">
        <v>0.00193981481481481</v>
      </c>
    </row>
    <row r="19" spans="1:11">
      <c r="A19" s="3">
        <v>2484</v>
      </c>
      <c r="B19" s="2" t="s">
        <v>36</v>
      </c>
      <c r="C19" s="3">
        <v>20</v>
      </c>
      <c r="D19" s="3">
        <v>0</v>
      </c>
      <c r="E19" s="3">
        <v>395456</v>
      </c>
      <c r="F19" s="3">
        <v>128832</v>
      </c>
      <c r="G19" s="3">
        <v>56628</v>
      </c>
      <c r="H19" s="2" t="s">
        <v>38</v>
      </c>
      <c r="I19" s="3">
        <v>100</v>
      </c>
      <c r="J19" s="3">
        <v>25.3</v>
      </c>
      <c r="K19" s="6">
        <v>0.00194560185185185</v>
      </c>
    </row>
    <row r="20" spans="1:11">
      <c r="A20" s="3">
        <v>2484</v>
      </c>
      <c r="B20" s="2" t="s">
        <v>36</v>
      </c>
      <c r="C20" s="3">
        <v>20</v>
      </c>
      <c r="D20" s="3">
        <v>0</v>
      </c>
      <c r="E20" s="3">
        <v>395456</v>
      </c>
      <c r="F20" s="3">
        <v>128832</v>
      </c>
      <c r="G20" s="3">
        <v>56628</v>
      </c>
      <c r="H20" s="2" t="s">
        <v>38</v>
      </c>
      <c r="I20" s="3">
        <v>100</v>
      </c>
      <c r="J20" s="3">
        <v>25.3</v>
      </c>
      <c r="K20" s="6">
        <v>0.0020619212962963</v>
      </c>
    </row>
    <row r="21" spans="1:11">
      <c r="A21" s="3">
        <v>2484</v>
      </c>
      <c r="B21" s="2" t="s">
        <v>36</v>
      </c>
      <c r="C21" s="3">
        <v>20</v>
      </c>
      <c r="D21" s="3">
        <v>0</v>
      </c>
      <c r="E21" s="3">
        <v>395456</v>
      </c>
      <c r="F21" s="3">
        <v>128832</v>
      </c>
      <c r="G21" s="3">
        <v>56628</v>
      </c>
      <c r="H21" s="2" t="s">
        <v>37</v>
      </c>
      <c r="I21" s="3">
        <v>0</v>
      </c>
      <c r="J21" s="3">
        <v>25.3</v>
      </c>
      <c r="K21" s="6">
        <v>0.00206608796296296</v>
      </c>
    </row>
    <row r="24" spans="1:11">
      <c r="A24" s="2" t="s">
        <v>0</v>
      </c>
      <c r="B24" s="2" t="s">
        <v>27</v>
      </c>
      <c r="C24" s="2" t="s">
        <v>28</v>
      </c>
      <c r="D24" s="2" t="s">
        <v>29</v>
      </c>
      <c r="E24" s="2" t="s">
        <v>30</v>
      </c>
      <c r="F24" s="2" t="s">
        <v>31</v>
      </c>
      <c r="G24" s="2" t="s">
        <v>32</v>
      </c>
      <c r="H24" s="2" t="s">
        <v>7</v>
      </c>
      <c r="I24" s="2" t="s">
        <v>33</v>
      </c>
      <c r="J24" s="2" t="s">
        <v>34</v>
      </c>
      <c r="K24" s="2" t="s">
        <v>35</v>
      </c>
    </row>
    <row r="25" spans="1:11">
      <c r="A25" s="3">
        <v>2484</v>
      </c>
      <c r="B25" s="2" t="s">
        <v>36</v>
      </c>
      <c r="C25" s="3">
        <v>20</v>
      </c>
      <c r="D25" s="3">
        <v>0</v>
      </c>
      <c r="E25" s="3">
        <v>395456</v>
      </c>
      <c r="F25" s="3">
        <v>128832</v>
      </c>
      <c r="G25" s="3">
        <v>56628</v>
      </c>
      <c r="H25" s="2" t="s">
        <v>37</v>
      </c>
      <c r="I25" s="3">
        <v>0</v>
      </c>
      <c r="J25" s="3">
        <v>25.3</v>
      </c>
      <c r="K25" s="6">
        <v>0.00206608796296296</v>
      </c>
    </row>
    <row r="26" spans="1:11">
      <c r="A26" s="3">
        <v>2484</v>
      </c>
      <c r="B26" s="2" t="s">
        <v>36</v>
      </c>
      <c r="C26" s="3">
        <v>20</v>
      </c>
      <c r="D26" s="3">
        <v>0</v>
      </c>
      <c r="E26" s="3">
        <v>395456</v>
      </c>
      <c r="F26" s="3">
        <v>128832</v>
      </c>
      <c r="G26" s="3">
        <v>56628</v>
      </c>
      <c r="H26" s="2" t="s">
        <v>38</v>
      </c>
      <c r="I26" s="3">
        <v>100</v>
      </c>
      <c r="J26" s="3">
        <v>25.3</v>
      </c>
      <c r="K26" s="6">
        <v>0.00211701388888889</v>
      </c>
    </row>
    <row r="27" spans="1:11">
      <c r="A27" s="3">
        <v>2484</v>
      </c>
      <c r="B27" s="2" t="s">
        <v>36</v>
      </c>
      <c r="C27" s="3">
        <v>20</v>
      </c>
      <c r="D27" s="3">
        <v>0</v>
      </c>
      <c r="E27" s="3">
        <v>395456</v>
      </c>
      <c r="F27" s="3">
        <v>128832</v>
      </c>
      <c r="G27" s="3">
        <v>56628</v>
      </c>
      <c r="H27" s="2" t="s">
        <v>38</v>
      </c>
      <c r="I27" s="3">
        <v>100</v>
      </c>
      <c r="J27" s="3">
        <v>25.3</v>
      </c>
      <c r="K27" s="6">
        <v>0.00215185185185185</v>
      </c>
    </row>
    <row r="28" spans="1:11">
      <c r="A28" s="3">
        <v>2484</v>
      </c>
      <c r="B28" s="2" t="s">
        <v>36</v>
      </c>
      <c r="C28" s="3">
        <v>20</v>
      </c>
      <c r="D28" s="3">
        <v>0</v>
      </c>
      <c r="E28" s="3">
        <v>395456</v>
      </c>
      <c r="F28" s="3">
        <v>128832</v>
      </c>
      <c r="G28" s="3">
        <v>56628</v>
      </c>
      <c r="H28" s="2" t="s">
        <v>38</v>
      </c>
      <c r="I28" s="3">
        <v>100</v>
      </c>
      <c r="J28" s="3">
        <v>25.3</v>
      </c>
      <c r="K28" s="6">
        <v>0.00232569444444444</v>
      </c>
    </row>
    <row r="29" spans="1:11">
      <c r="A29" s="3">
        <v>2484</v>
      </c>
      <c r="B29" s="2" t="s">
        <v>36</v>
      </c>
      <c r="C29" s="3">
        <v>20</v>
      </c>
      <c r="D29" s="3">
        <v>0</v>
      </c>
      <c r="E29" s="3">
        <v>395456</v>
      </c>
      <c r="F29" s="3">
        <v>128832</v>
      </c>
      <c r="G29" s="3">
        <v>56628</v>
      </c>
      <c r="H29" s="2" t="s">
        <v>38</v>
      </c>
      <c r="I29" s="3">
        <v>99.7</v>
      </c>
      <c r="J29" s="3">
        <v>25.3</v>
      </c>
      <c r="K29" s="6">
        <v>0.00236041666666667</v>
      </c>
    </row>
    <row r="30" spans="1:11">
      <c r="A30" s="3">
        <v>2484</v>
      </c>
      <c r="B30" s="2" t="s">
        <v>36</v>
      </c>
      <c r="C30" s="3">
        <v>20</v>
      </c>
      <c r="D30" s="3">
        <v>0</v>
      </c>
      <c r="E30" s="3">
        <v>395456</v>
      </c>
      <c r="F30" s="3">
        <v>128832</v>
      </c>
      <c r="G30" s="3">
        <v>56628</v>
      </c>
      <c r="H30" s="2" t="s">
        <v>38</v>
      </c>
      <c r="I30" s="3">
        <v>100</v>
      </c>
      <c r="J30" s="3">
        <v>25.3</v>
      </c>
      <c r="K30" s="6">
        <v>0.00239513888888889</v>
      </c>
    </row>
    <row r="31" spans="1:11">
      <c r="A31" s="3">
        <v>2484</v>
      </c>
      <c r="B31" s="2" t="s">
        <v>36</v>
      </c>
      <c r="C31" s="3">
        <v>20</v>
      </c>
      <c r="D31" s="3">
        <v>0</v>
      </c>
      <c r="E31" s="3">
        <v>395456</v>
      </c>
      <c r="F31" s="3">
        <v>128832</v>
      </c>
      <c r="G31" s="3">
        <v>56628</v>
      </c>
      <c r="H31" s="2" t="s">
        <v>38</v>
      </c>
      <c r="I31" s="3">
        <v>100</v>
      </c>
      <c r="J31" s="3">
        <v>25.3</v>
      </c>
      <c r="K31" s="6">
        <v>0.00242997685185185</v>
      </c>
    </row>
    <row r="34" spans="1:11">
      <c r="A34" s="2" t="s">
        <v>0</v>
      </c>
      <c r="B34" s="2" t="s">
        <v>27</v>
      </c>
      <c r="C34" s="2" t="s">
        <v>28</v>
      </c>
      <c r="D34" s="2" t="s">
        <v>29</v>
      </c>
      <c r="E34" s="2" t="s">
        <v>30</v>
      </c>
      <c r="F34" s="2" t="s">
        <v>31</v>
      </c>
      <c r="G34" s="2" t="s">
        <v>32</v>
      </c>
      <c r="H34" s="2" t="s">
        <v>7</v>
      </c>
      <c r="I34" s="2" t="s">
        <v>33</v>
      </c>
      <c r="J34" s="2" t="s">
        <v>34</v>
      </c>
      <c r="K34" s="2" t="s">
        <v>35</v>
      </c>
    </row>
    <row r="35" spans="1:11">
      <c r="A35" s="3">
        <v>2916</v>
      </c>
      <c r="B35" s="2" t="s">
        <v>36</v>
      </c>
      <c r="C35" s="3">
        <v>20</v>
      </c>
      <c r="D35" s="3">
        <v>0</v>
      </c>
      <c r="E35" s="3">
        <v>388276</v>
      </c>
      <c r="F35" s="3">
        <v>126496</v>
      </c>
      <c r="G35" s="3">
        <v>54860</v>
      </c>
      <c r="H35" s="2" t="s">
        <v>37</v>
      </c>
      <c r="I35" s="3">
        <v>0</v>
      </c>
      <c r="J35" s="3">
        <v>24.9</v>
      </c>
      <c r="K35" s="6">
        <v>0.00107511574074074</v>
      </c>
    </row>
    <row r="36" spans="1:11">
      <c r="A36" s="3">
        <v>2916</v>
      </c>
      <c r="B36" s="2" t="s">
        <v>36</v>
      </c>
      <c r="C36" s="3">
        <v>20</v>
      </c>
      <c r="D36" s="3">
        <v>0</v>
      </c>
      <c r="E36" s="3">
        <v>393676</v>
      </c>
      <c r="F36" s="3">
        <v>127828</v>
      </c>
      <c r="G36" s="3">
        <v>56100</v>
      </c>
      <c r="H36" s="2" t="s">
        <v>38</v>
      </c>
      <c r="I36" s="3">
        <v>99.7</v>
      </c>
      <c r="J36" s="3">
        <v>25.1</v>
      </c>
      <c r="K36" s="6">
        <v>0.0011244212962963</v>
      </c>
    </row>
    <row r="37" spans="1:11">
      <c r="A37" s="3">
        <v>2916</v>
      </c>
      <c r="B37" s="2" t="s">
        <v>36</v>
      </c>
      <c r="C37" s="3">
        <v>20</v>
      </c>
      <c r="D37" s="3">
        <v>0</v>
      </c>
      <c r="E37" s="3">
        <v>393676</v>
      </c>
      <c r="F37" s="3">
        <v>127828</v>
      </c>
      <c r="G37" s="3">
        <v>56100</v>
      </c>
      <c r="H37" s="2" t="s">
        <v>38</v>
      </c>
      <c r="I37" s="3">
        <v>100</v>
      </c>
      <c r="J37" s="3">
        <v>25.1</v>
      </c>
      <c r="K37" s="6">
        <v>0.00115914351851852</v>
      </c>
    </row>
    <row r="38" spans="1:11">
      <c r="A38" s="3">
        <v>2916</v>
      </c>
      <c r="B38" s="2" t="s">
        <v>36</v>
      </c>
      <c r="C38" s="3">
        <v>20</v>
      </c>
      <c r="D38" s="3">
        <v>0</v>
      </c>
      <c r="E38" s="3">
        <v>393676</v>
      </c>
      <c r="F38" s="3">
        <v>127828</v>
      </c>
      <c r="G38" s="3">
        <v>56100</v>
      </c>
      <c r="H38" s="2" t="s">
        <v>38</v>
      </c>
      <c r="I38" s="3">
        <v>100</v>
      </c>
      <c r="J38" s="3">
        <v>25.1</v>
      </c>
      <c r="K38" s="6">
        <v>0.00119398148148148</v>
      </c>
    </row>
    <row r="39" spans="1:11">
      <c r="A39" s="3">
        <v>2916</v>
      </c>
      <c r="B39" s="2" t="s">
        <v>36</v>
      </c>
      <c r="C39" s="3">
        <v>20</v>
      </c>
      <c r="D39" s="3">
        <v>0</v>
      </c>
      <c r="E39" s="3">
        <v>393676</v>
      </c>
      <c r="F39" s="3">
        <v>127828</v>
      </c>
      <c r="G39" s="3">
        <v>56100</v>
      </c>
      <c r="H39" s="2" t="s">
        <v>38</v>
      </c>
      <c r="I39" s="3">
        <v>100</v>
      </c>
      <c r="J39" s="3">
        <v>25.1</v>
      </c>
      <c r="K39" s="6">
        <v>0.0012287037037037</v>
      </c>
    </row>
    <row r="40" spans="1:11">
      <c r="A40" s="3">
        <v>2916</v>
      </c>
      <c r="B40" s="2" t="s">
        <v>36</v>
      </c>
      <c r="C40" s="3">
        <v>20</v>
      </c>
      <c r="D40" s="3">
        <v>0</v>
      </c>
      <c r="E40" s="3">
        <v>393676</v>
      </c>
      <c r="F40" s="3">
        <v>127828</v>
      </c>
      <c r="G40" s="3">
        <v>56100</v>
      </c>
      <c r="H40" s="2" t="s">
        <v>37</v>
      </c>
      <c r="I40" s="3">
        <v>94.7</v>
      </c>
      <c r="J40" s="3">
        <v>25.1</v>
      </c>
      <c r="K40" s="6">
        <v>0.00126168981481481</v>
      </c>
    </row>
    <row r="43" spans="1:11">
      <c r="A43" s="2" t="s">
        <v>0</v>
      </c>
      <c r="B43" s="2" t="s">
        <v>27</v>
      </c>
      <c r="C43" s="2" t="s">
        <v>28</v>
      </c>
      <c r="D43" s="2" t="s">
        <v>29</v>
      </c>
      <c r="E43" s="2" t="s">
        <v>30</v>
      </c>
      <c r="F43" s="2" t="s">
        <v>31</v>
      </c>
      <c r="G43" s="2" t="s">
        <v>32</v>
      </c>
      <c r="H43" s="2" t="s">
        <v>7</v>
      </c>
      <c r="I43" s="2" t="s">
        <v>33</v>
      </c>
      <c r="J43" s="2" t="s">
        <v>34</v>
      </c>
      <c r="K43" s="2" t="s">
        <v>35</v>
      </c>
    </row>
    <row r="44" spans="1:11">
      <c r="A44" s="3">
        <v>3629</v>
      </c>
      <c r="B44" s="2" t="s">
        <v>36</v>
      </c>
      <c r="C44" s="3">
        <v>20</v>
      </c>
      <c r="D44" s="3">
        <v>0</v>
      </c>
      <c r="E44" s="3">
        <v>389184</v>
      </c>
      <c r="F44" s="3">
        <v>127288</v>
      </c>
      <c r="G44" s="3">
        <v>55152</v>
      </c>
      <c r="H44" s="2" t="s">
        <v>37</v>
      </c>
      <c r="I44" s="3">
        <v>0</v>
      </c>
      <c r="J44" s="3">
        <v>25</v>
      </c>
      <c r="K44" s="6">
        <v>0.000286805555555556</v>
      </c>
    </row>
    <row r="45" spans="1:11">
      <c r="A45" s="3">
        <v>3629</v>
      </c>
      <c r="B45" s="2" t="s">
        <v>36</v>
      </c>
      <c r="C45" s="3">
        <v>20</v>
      </c>
      <c r="D45" s="3">
        <v>0</v>
      </c>
      <c r="E45" s="3">
        <v>389184</v>
      </c>
      <c r="F45" s="3">
        <v>127288</v>
      </c>
      <c r="G45" s="3">
        <v>55152</v>
      </c>
      <c r="H45" s="2" t="s">
        <v>37</v>
      </c>
      <c r="I45" s="3">
        <v>0</v>
      </c>
      <c r="J45" s="3">
        <v>25</v>
      </c>
      <c r="K45" s="6">
        <v>0.000286805555555556</v>
      </c>
    </row>
    <row r="46" spans="1:11">
      <c r="A46" s="3">
        <v>3629</v>
      </c>
      <c r="B46" s="2" t="s">
        <v>36</v>
      </c>
      <c r="C46" s="3">
        <v>20</v>
      </c>
      <c r="D46" s="3">
        <v>0</v>
      </c>
      <c r="E46" s="3">
        <v>389184</v>
      </c>
      <c r="F46" s="3">
        <v>127288</v>
      </c>
      <c r="G46" s="3">
        <v>55152</v>
      </c>
      <c r="H46" s="2" t="s">
        <v>37</v>
      </c>
      <c r="I46" s="3">
        <v>0</v>
      </c>
      <c r="J46" s="3">
        <v>25</v>
      </c>
      <c r="K46" s="6">
        <v>0.000286805555555556</v>
      </c>
    </row>
    <row r="47" spans="1:11">
      <c r="A47" s="3">
        <v>3629</v>
      </c>
      <c r="B47" s="2" t="s">
        <v>36</v>
      </c>
      <c r="C47" s="3">
        <v>20</v>
      </c>
      <c r="D47" s="3">
        <v>0</v>
      </c>
      <c r="E47" s="3">
        <v>393684</v>
      </c>
      <c r="F47" s="3">
        <v>128712</v>
      </c>
      <c r="G47" s="3">
        <v>56484</v>
      </c>
      <c r="H47" s="2" t="s">
        <v>38</v>
      </c>
      <c r="I47" s="3">
        <v>98.3</v>
      </c>
      <c r="J47" s="3">
        <v>25.3</v>
      </c>
      <c r="K47" s="6">
        <v>0.000294675925925926</v>
      </c>
    </row>
    <row r="48" spans="1:11">
      <c r="A48" s="3">
        <v>3629</v>
      </c>
      <c r="B48" s="2" t="s">
        <v>36</v>
      </c>
      <c r="C48" s="3">
        <v>20</v>
      </c>
      <c r="D48" s="3">
        <v>0</v>
      </c>
      <c r="E48" s="3">
        <v>394584</v>
      </c>
      <c r="F48" s="3">
        <v>128712</v>
      </c>
      <c r="G48" s="3">
        <v>56484</v>
      </c>
      <c r="H48" s="2" t="s">
        <v>38</v>
      </c>
      <c r="I48" s="3">
        <v>100</v>
      </c>
      <c r="J48" s="3">
        <v>25.3</v>
      </c>
      <c r="K48" s="6">
        <v>0.00030162037037037</v>
      </c>
    </row>
    <row r="49" spans="1:11">
      <c r="A49" s="3">
        <v>3629</v>
      </c>
      <c r="B49" s="2" t="s">
        <v>36</v>
      </c>
      <c r="C49" s="3">
        <v>20</v>
      </c>
      <c r="D49" s="3">
        <v>0</v>
      </c>
      <c r="E49" s="3">
        <v>394584</v>
      </c>
      <c r="F49" s="3">
        <v>128712</v>
      </c>
      <c r="G49" s="3">
        <v>56484</v>
      </c>
      <c r="H49" s="2" t="s">
        <v>38</v>
      </c>
      <c r="I49" s="3">
        <v>100</v>
      </c>
      <c r="J49" s="3">
        <v>25.3</v>
      </c>
      <c r="K49" s="6">
        <v>0.000315509259259259</v>
      </c>
    </row>
    <row r="50" spans="1:11">
      <c r="A50" s="3">
        <v>3629</v>
      </c>
      <c r="B50" s="2" t="s">
        <v>36</v>
      </c>
      <c r="C50" s="3">
        <v>20</v>
      </c>
      <c r="D50" s="3">
        <v>0</v>
      </c>
      <c r="E50" s="3">
        <v>394584</v>
      </c>
      <c r="F50" s="3">
        <v>128712</v>
      </c>
      <c r="G50" s="3">
        <v>56484</v>
      </c>
      <c r="H50" s="2" t="s">
        <v>38</v>
      </c>
      <c r="I50" s="3">
        <v>100</v>
      </c>
      <c r="J50" s="3">
        <v>25.3</v>
      </c>
      <c r="K50" s="6">
        <v>0.000322453703703704</v>
      </c>
    </row>
    <row r="51" spans="1:11">
      <c r="A51" s="3">
        <v>3629</v>
      </c>
      <c r="B51" s="2" t="s">
        <v>36</v>
      </c>
      <c r="C51" s="3">
        <v>20</v>
      </c>
      <c r="D51" s="3">
        <v>0</v>
      </c>
      <c r="E51" s="3">
        <v>394584</v>
      </c>
      <c r="F51" s="3">
        <v>128712</v>
      </c>
      <c r="G51" s="3">
        <v>56484</v>
      </c>
      <c r="H51" s="2" t="s">
        <v>38</v>
      </c>
      <c r="I51" s="3">
        <v>98.3</v>
      </c>
      <c r="J51" s="3">
        <v>25.3</v>
      </c>
      <c r="K51" s="6">
        <v>0.000329282407407407</v>
      </c>
    </row>
    <row r="52" spans="1:11">
      <c r="A52" s="3">
        <v>3629</v>
      </c>
      <c r="B52" s="2" t="s">
        <v>36</v>
      </c>
      <c r="C52" s="3">
        <v>20</v>
      </c>
      <c r="D52" s="3">
        <v>0</v>
      </c>
      <c r="E52" s="3">
        <v>394584</v>
      </c>
      <c r="F52" s="3">
        <v>128712</v>
      </c>
      <c r="G52" s="3">
        <v>56484</v>
      </c>
      <c r="H52" s="2" t="s">
        <v>38</v>
      </c>
      <c r="I52" s="3">
        <v>100</v>
      </c>
      <c r="J52" s="3">
        <v>25.3</v>
      </c>
      <c r="K52" s="6">
        <v>0.000336226851851852</v>
      </c>
    </row>
    <row r="53" spans="1:11">
      <c r="A53" s="3">
        <v>3629</v>
      </c>
      <c r="B53" s="2" t="s">
        <v>36</v>
      </c>
      <c r="C53" s="3">
        <v>20</v>
      </c>
      <c r="D53" s="3">
        <v>0</v>
      </c>
      <c r="E53" s="3">
        <v>394584</v>
      </c>
      <c r="F53" s="3">
        <v>128712</v>
      </c>
      <c r="G53" s="3">
        <v>56484</v>
      </c>
      <c r="H53" s="2" t="s">
        <v>38</v>
      </c>
      <c r="I53" s="3">
        <v>100</v>
      </c>
      <c r="J53" s="3">
        <v>25.3</v>
      </c>
      <c r="K53" s="6">
        <v>0.000350115740740741</v>
      </c>
    </row>
    <row r="54" spans="1:11">
      <c r="A54" s="3">
        <v>3629</v>
      </c>
      <c r="B54" s="2" t="s">
        <v>36</v>
      </c>
      <c r="C54" s="3">
        <v>20</v>
      </c>
      <c r="D54" s="3">
        <v>0</v>
      </c>
      <c r="E54" s="3">
        <v>394584</v>
      </c>
      <c r="F54" s="3">
        <v>128712</v>
      </c>
      <c r="G54" s="3">
        <v>56484</v>
      </c>
      <c r="H54" s="2" t="s">
        <v>38</v>
      </c>
      <c r="I54" s="3">
        <v>100</v>
      </c>
      <c r="J54" s="3">
        <v>25.3</v>
      </c>
      <c r="K54" s="6">
        <v>0.000357060185185185</v>
      </c>
    </row>
    <row r="55" spans="1:11">
      <c r="A55" s="3">
        <v>3629</v>
      </c>
      <c r="B55" s="2" t="s">
        <v>36</v>
      </c>
      <c r="C55" s="3">
        <v>20</v>
      </c>
      <c r="D55" s="3">
        <v>0</v>
      </c>
      <c r="E55" s="3">
        <v>394584</v>
      </c>
      <c r="F55" s="3">
        <v>128712</v>
      </c>
      <c r="G55" s="3">
        <v>56484</v>
      </c>
      <c r="H55" s="2" t="s">
        <v>38</v>
      </c>
      <c r="I55" s="3">
        <v>100</v>
      </c>
      <c r="J55" s="3">
        <v>25.3</v>
      </c>
      <c r="K55" s="6">
        <v>0.00036400462962963</v>
      </c>
    </row>
    <row r="56" spans="1:11">
      <c r="A56" s="3">
        <v>3629</v>
      </c>
      <c r="B56" s="2" t="s">
        <v>36</v>
      </c>
      <c r="C56" s="3">
        <v>20</v>
      </c>
      <c r="D56" s="3">
        <v>0</v>
      </c>
      <c r="E56" s="3">
        <v>394584</v>
      </c>
      <c r="F56" s="3">
        <v>128712</v>
      </c>
      <c r="G56" s="3">
        <v>56484</v>
      </c>
      <c r="H56" s="2" t="s">
        <v>38</v>
      </c>
      <c r="I56" s="3">
        <v>100</v>
      </c>
      <c r="J56" s="3">
        <v>25.3</v>
      </c>
      <c r="K56" s="6">
        <v>0.000378009259259259</v>
      </c>
    </row>
    <row r="57" spans="1:11">
      <c r="A57" s="3">
        <v>3629</v>
      </c>
      <c r="B57" s="2" t="s">
        <v>36</v>
      </c>
      <c r="C57" s="3">
        <v>20</v>
      </c>
      <c r="D57" s="3">
        <v>0</v>
      </c>
      <c r="E57" s="3">
        <v>394584</v>
      </c>
      <c r="F57" s="3">
        <v>128712</v>
      </c>
      <c r="G57" s="3">
        <v>56484</v>
      </c>
      <c r="H57" s="2" t="s">
        <v>38</v>
      </c>
      <c r="I57" s="3">
        <v>100</v>
      </c>
      <c r="J57" s="3">
        <v>25.3</v>
      </c>
      <c r="K57" s="6">
        <v>0.000391898148148148</v>
      </c>
    </row>
    <row r="58" spans="1:11">
      <c r="A58" s="3">
        <v>3629</v>
      </c>
      <c r="B58" s="2" t="s">
        <v>36</v>
      </c>
      <c r="C58" s="3">
        <v>20</v>
      </c>
      <c r="D58" s="3">
        <v>0</v>
      </c>
      <c r="E58" s="3">
        <v>394584</v>
      </c>
      <c r="F58" s="3">
        <v>128712</v>
      </c>
      <c r="G58" s="3">
        <v>56484</v>
      </c>
      <c r="H58" s="2" t="s">
        <v>38</v>
      </c>
      <c r="I58" s="3">
        <v>100</v>
      </c>
      <c r="J58" s="3">
        <v>25.3</v>
      </c>
      <c r="K58" s="6">
        <v>0.000398842592592593</v>
      </c>
    </row>
    <row r="59" spans="1:11">
      <c r="A59" s="3">
        <v>3629</v>
      </c>
      <c r="B59" s="2" t="s">
        <v>36</v>
      </c>
      <c r="C59" s="3">
        <v>20</v>
      </c>
      <c r="D59" s="3">
        <v>0</v>
      </c>
      <c r="E59" s="3">
        <v>394584</v>
      </c>
      <c r="F59" s="3">
        <v>128712</v>
      </c>
      <c r="G59" s="3">
        <v>56484</v>
      </c>
      <c r="H59" s="2" t="s">
        <v>38</v>
      </c>
      <c r="I59" s="3">
        <v>100</v>
      </c>
      <c r="J59" s="3">
        <v>25.3</v>
      </c>
      <c r="K59" s="6">
        <v>0.000405787037037037</v>
      </c>
    </row>
    <row r="60" spans="1:11">
      <c r="A60" s="3">
        <v>3629</v>
      </c>
      <c r="B60" s="2" t="s">
        <v>36</v>
      </c>
      <c r="C60" s="3">
        <v>20</v>
      </c>
      <c r="D60" s="3">
        <v>0</v>
      </c>
      <c r="E60" s="3">
        <v>394584</v>
      </c>
      <c r="F60" s="3">
        <v>128712</v>
      </c>
      <c r="G60" s="3">
        <v>56484</v>
      </c>
      <c r="H60" s="2" t="s">
        <v>38</v>
      </c>
      <c r="I60" s="3">
        <v>100</v>
      </c>
      <c r="J60" s="3">
        <v>25.3</v>
      </c>
      <c r="K60" s="6">
        <v>0.000412847222222222</v>
      </c>
    </row>
    <row r="61" spans="1:11">
      <c r="A61" s="3">
        <v>3629</v>
      </c>
      <c r="B61" s="2" t="s">
        <v>36</v>
      </c>
      <c r="C61" s="3">
        <v>20</v>
      </c>
      <c r="D61" s="3">
        <v>0</v>
      </c>
      <c r="E61" s="3">
        <v>394584</v>
      </c>
      <c r="F61" s="3">
        <v>128712</v>
      </c>
      <c r="G61" s="3">
        <v>56484</v>
      </c>
      <c r="H61" s="2" t="s">
        <v>37</v>
      </c>
      <c r="I61" s="3">
        <v>0</v>
      </c>
      <c r="J61" s="3">
        <v>25.3</v>
      </c>
      <c r="K61" s="6">
        <v>0.000417939814814815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3"/>
  <sheetViews>
    <sheetView workbookViewId="0">
      <selection activeCell="G47" sqref="G47:G49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4" width="9.375"/>
    <col min="17" max="17" width="12.625"/>
  </cols>
  <sheetData>
    <row r="1" spans="1:1">
      <c r="A1" s="1" t="s">
        <v>50</v>
      </c>
    </row>
    <row r="2" spans="1:15">
      <c r="A2" s="2" t="s">
        <v>0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7</v>
      </c>
      <c r="I2" s="2" t="s">
        <v>33</v>
      </c>
      <c r="J2" s="2" t="s">
        <v>34</v>
      </c>
      <c r="K2" s="2" t="s">
        <v>35</v>
      </c>
      <c r="M2" s="8" t="s">
        <v>51</v>
      </c>
      <c r="N2" s="8" t="s">
        <v>52</v>
      </c>
      <c r="O2" s="5"/>
    </row>
    <row r="3" spans="1:15">
      <c r="A3" s="3">
        <v>3538</v>
      </c>
      <c r="B3" s="2" t="s">
        <v>36</v>
      </c>
      <c r="C3" s="3">
        <v>20</v>
      </c>
      <c r="D3" s="3">
        <v>0</v>
      </c>
      <c r="E3" s="3">
        <v>389960</v>
      </c>
      <c r="F3" s="3">
        <v>127716</v>
      </c>
      <c r="G3" s="3">
        <v>55588</v>
      </c>
      <c r="H3" s="2" t="s">
        <v>37</v>
      </c>
      <c r="I3" s="3">
        <v>0</v>
      </c>
      <c r="J3" s="3">
        <v>25.1</v>
      </c>
      <c r="K3" s="6">
        <v>0.000346990740740741</v>
      </c>
      <c r="M3" s="9">
        <v>1</v>
      </c>
      <c r="N3" s="10" t="s">
        <v>77</v>
      </c>
      <c r="O3" s="5"/>
    </row>
    <row r="4" spans="1:15">
      <c r="A4" s="3">
        <v>3538</v>
      </c>
      <c r="B4" s="2" t="s">
        <v>36</v>
      </c>
      <c r="C4" s="3">
        <v>20</v>
      </c>
      <c r="D4" s="3">
        <v>0</v>
      </c>
      <c r="E4" s="3">
        <v>395360</v>
      </c>
      <c r="F4" s="3">
        <v>127716</v>
      </c>
      <c r="G4" s="3">
        <v>55588</v>
      </c>
      <c r="H4" s="2" t="s">
        <v>38</v>
      </c>
      <c r="I4" s="3">
        <v>84</v>
      </c>
      <c r="J4" s="3">
        <v>25.1</v>
      </c>
      <c r="K4" s="6">
        <v>0.000356365740740741</v>
      </c>
      <c r="M4" s="9">
        <v>2</v>
      </c>
      <c r="N4" s="10" t="s">
        <v>66</v>
      </c>
      <c r="O4" s="5"/>
    </row>
    <row r="5" spans="1:15">
      <c r="A5" s="3">
        <v>3538</v>
      </c>
      <c r="B5" s="2" t="s">
        <v>36</v>
      </c>
      <c r="C5" s="3">
        <v>20</v>
      </c>
      <c r="D5" s="3">
        <v>0</v>
      </c>
      <c r="E5" s="3">
        <v>395360</v>
      </c>
      <c r="F5" s="3">
        <v>127716</v>
      </c>
      <c r="G5" s="3">
        <v>55588</v>
      </c>
      <c r="H5" s="2" t="s">
        <v>38</v>
      </c>
      <c r="I5" s="3">
        <v>82</v>
      </c>
      <c r="J5" s="3">
        <v>25.1</v>
      </c>
      <c r="K5" s="6">
        <v>0.000361111111111111</v>
      </c>
      <c r="M5" s="9">
        <v>3</v>
      </c>
      <c r="N5" s="10" t="s">
        <v>68</v>
      </c>
      <c r="O5" s="5"/>
    </row>
    <row r="6" spans="1:15">
      <c r="A6" s="3">
        <v>3538</v>
      </c>
      <c r="B6" s="2" t="s">
        <v>36</v>
      </c>
      <c r="C6" s="3">
        <v>20</v>
      </c>
      <c r="D6" s="3">
        <v>0</v>
      </c>
      <c r="E6" s="3">
        <v>395360</v>
      </c>
      <c r="F6" s="3">
        <v>127716</v>
      </c>
      <c r="G6" s="3">
        <v>55588</v>
      </c>
      <c r="H6" s="2" t="s">
        <v>38</v>
      </c>
      <c r="I6" s="3">
        <v>84</v>
      </c>
      <c r="J6" s="3">
        <v>25.1</v>
      </c>
      <c r="K6" s="6">
        <v>0.000365972222222222</v>
      </c>
      <c r="M6" s="9">
        <v>4</v>
      </c>
      <c r="N6" s="10" t="s">
        <v>78</v>
      </c>
      <c r="O6" s="5"/>
    </row>
    <row r="7" spans="1:14">
      <c r="A7" s="3">
        <v>3538</v>
      </c>
      <c r="B7" s="2" t="s">
        <v>36</v>
      </c>
      <c r="C7" s="3">
        <v>20</v>
      </c>
      <c r="D7" s="3">
        <v>0</v>
      </c>
      <c r="E7" s="3">
        <v>395360</v>
      </c>
      <c r="F7" s="3">
        <v>127716</v>
      </c>
      <c r="G7" s="3">
        <v>55588</v>
      </c>
      <c r="H7" s="2" t="s">
        <v>38</v>
      </c>
      <c r="I7" s="3">
        <v>82.4</v>
      </c>
      <c r="J7" s="3">
        <v>25.1</v>
      </c>
      <c r="K7" s="6">
        <v>0.000370833333333333</v>
      </c>
      <c r="M7" s="9">
        <v>5</v>
      </c>
      <c r="N7" s="10" t="s">
        <v>71</v>
      </c>
    </row>
    <row r="8" spans="1:11">
      <c r="A8" s="3">
        <v>3538</v>
      </c>
      <c r="B8" s="2" t="s">
        <v>36</v>
      </c>
      <c r="C8" s="3">
        <v>20</v>
      </c>
      <c r="D8" s="3">
        <v>0</v>
      </c>
      <c r="E8" s="3">
        <v>395360</v>
      </c>
      <c r="F8" s="3">
        <v>127716</v>
      </c>
      <c r="G8" s="3">
        <v>55588</v>
      </c>
      <c r="H8" s="2" t="s">
        <v>38</v>
      </c>
      <c r="I8" s="3">
        <v>84</v>
      </c>
      <c r="J8" s="3">
        <v>25.1</v>
      </c>
      <c r="K8" s="6">
        <v>0.000375694444444444</v>
      </c>
    </row>
    <row r="9" spans="1:11">
      <c r="A9" s="3">
        <v>3538</v>
      </c>
      <c r="B9" s="2" t="s">
        <v>36</v>
      </c>
      <c r="C9" s="3">
        <v>20</v>
      </c>
      <c r="D9" s="3">
        <v>0</v>
      </c>
      <c r="E9" s="3">
        <v>395360</v>
      </c>
      <c r="F9" s="3">
        <v>127716</v>
      </c>
      <c r="G9" s="3">
        <v>55588</v>
      </c>
      <c r="H9" s="2" t="s">
        <v>38</v>
      </c>
      <c r="I9" s="3">
        <v>84</v>
      </c>
      <c r="J9" s="3">
        <v>25.1</v>
      </c>
      <c r="K9" s="6">
        <v>0.000380555555555556</v>
      </c>
    </row>
    <row r="10" spans="1:11">
      <c r="A10" s="3">
        <v>3538</v>
      </c>
      <c r="B10" s="2" t="s">
        <v>36</v>
      </c>
      <c r="C10" s="3">
        <v>20</v>
      </c>
      <c r="D10" s="3">
        <v>0</v>
      </c>
      <c r="E10" s="3">
        <v>395360</v>
      </c>
      <c r="F10" s="3">
        <v>127716</v>
      </c>
      <c r="G10" s="3">
        <v>55588</v>
      </c>
      <c r="H10" s="2" t="s">
        <v>37</v>
      </c>
      <c r="I10" s="3">
        <v>84</v>
      </c>
      <c r="J10" s="3">
        <v>25.1</v>
      </c>
      <c r="K10" s="6">
        <v>0.000385416666666667</v>
      </c>
    </row>
    <row r="11" spans="1:11">
      <c r="A11" s="3">
        <v>3538</v>
      </c>
      <c r="B11" s="2" t="s">
        <v>36</v>
      </c>
      <c r="C11" s="3">
        <v>20</v>
      </c>
      <c r="D11" s="3">
        <v>0</v>
      </c>
      <c r="E11" s="3">
        <v>395360</v>
      </c>
      <c r="F11" s="3">
        <v>127716</v>
      </c>
      <c r="G11" s="3">
        <v>55588</v>
      </c>
      <c r="H11" s="2" t="s">
        <v>38</v>
      </c>
      <c r="I11" s="3">
        <v>84</v>
      </c>
      <c r="J11" s="3">
        <v>25.1</v>
      </c>
      <c r="K11" s="6">
        <v>0.000390277777777778</v>
      </c>
    </row>
    <row r="12" spans="1:11">
      <c r="A12" s="3">
        <v>3538</v>
      </c>
      <c r="B12" s="2" t="s">
        <v>36</v>
      </c>
      <c r="C12" s="3">
        <v>20</v>
      </c>
      <c r="D12" s="3">
        <v>0</v>
      </c>
      <c r="E12" s="3">
        <v>395360</v>
      </c>
      <c r="F12" s="3">
        <v>127716</v>
      </c>
      <c r="G12" s="3">
        <v>55588</v>
      </c>
      <c r="H12" s="2" t="s">
        <v>38</v>
      </c>
      <c r="I12" s="3">
        <v>82.4</v>
      </c>
      <c r="J12" s="3">
        <v>25.1</v>
      </c>
      <c r="K12" s="6">
        <v>0.000395138888888889</v>
      </c>
    </row>
    <row r="13" spans="1:11">
      <c r="A13" s="3">
        <v>3538</v>
      </c>
      <c r="B13" s="2" t="s">
        <v>36</v>
      </c>
      <c r="C13" s="3">
        <v>20</v>
      </c>
      <c r="D13" s="3">
        <v>0</v>
      </c>
      <c r="E13" s="3">
        <v>395360</v>
      </c>
      <c r="F13" s="3">
        <v>127716</v>
      </c>
      <c r="G13" s="3">
        <v>55588</v>
      </c>
      <c r="H13" s="2" t="s">
        <v>37</v>
      </c>
      <c r="I13" s="3">
        <v>0</v>
      </c>
      <c r="J13" s="3">
        <v>25.1</v>
      </c>
      <c r="K13" s="6">
        <v>0.000396527777777778</v>
      </c>
    </row>
    <row r="14" spans="1:11">
      <c r="A14" s="4"/>
      <c r="B14" s="5"/>
      <c r="C14" s="4"/>
      <c r="D14" s="4"/>
      <c r="E14" s="4"/>
      <c r="F14" s="4"/>
      <c r="G14" s="4"/>
      <c r="H14" s="5"/>
      <c r="I14" s="4"/>
      <c r="J14" s="4"/>
      <c r="K14" s="7"/>
    </row>
    <row r="15" spans="1:18">
      <c r="A15" s="15" t="s">
        <v>56</v>
      </c>
      <c r="B15" s="5"/>
      <c r="C15" s="4"/>
      <c r="D15" s="4"/>
      <c r="E15" s="4"/>
      <c r="F15" s="4"/>
      <c r="G15" s="4"/>
      <c r="H15" s="5"/>
      <c r="I15" s="4"/>
      <c r="J15" s="4"/>
      <c r="K15" s="7"/>
      <c r="M15" s="11" t="s">
        <v>51</v>
      </c>
      <c r="N15" s="12" t="s">
        <v>30</v>
      </c>
      <c r="O15" s="12" t="s">
        <v>31</v>
      </c>
      <c r="P15" s="12" t="s">
        <v>32</v>
      </c>
      <c r="Q15" s="12" t="s">
        <v>33</v>
      </c>
      <c r="R15" s="12" t="s">
        <v>34</v>
      </c>
    </row>
    <row r="16" spans="1:18">
      <c r="A16" s="2" t="s">
        <v>0</v>
      </c>
      <c r="B16" s="2" t="s">
        <v>27</v>
      </c>
      <c r="C16" s="2" t="s">
        <v>28</v>
      </c>
      <c r="D16" s="2" t="s">
        <v>29</v>
      </c>
      <c r="E16" s="2" t="s">
        <v>30</v>
      </c>
      <c r="F16" s="2" t="s">
        <v>31</v>
      </c>
      <c r="G16" s="2" t="s">
        <v>32</v>
      </c>
      <c r="H16" s="2" t="s">
        <v>7</v>
      </c>
      <c r="I16" s="2" t="s">
        <v>33</v>
      </c>
      <c r="J16" s="2" t="s">
        <v>34</v>
      </c>
      <c r="K16" s="2" t="s">
        <v>35</v>
      </c>
      <c r="M16" s="11">
        <v>1</v>
      </c>
      <c r="N16" s="3">
        <f>AVERAGEIF($H3:$H13,"R",E3:E13)</f>
        <v>395360</v>
      </c>
      <c r="O16" s="3">
        <f>AVERAGEIF($H3:$H13,"R",F3:F13)</f>
        <v>127716</v>
      </c>
      <c r="P16" s="3">
        <f>AVERAGEIF($H3:$H13,"R",G3:G13)</f>
        <v>55588</v>
      </c>
      <c r="Q16" s="3">
        <f>AVERAGEIF($H3:$H13,"R",I3:I13)</f>
        <v>83.35</v>
      </c>
      <c r="R16" s="3">
        <f>AVERAGEIF($H3:$H13,"R",J3:J13)</f>
        <v>25.1</v>
      </c>
    </row>
    <row r="17" spans="1:18">
      <c r="A17" s="3">
        <v>2534</v>
      </c>
      <c r="B17" s="2" t="s">
        <v>36</v>
      </c>
      <c r="C17" s="3">
        <v>20</v>
      </c>
      <c r="D17" s="3">
        <v>0</v>
      </c>
      <c r="E17" s="3">
        <v>389960</v>
      </c>
      <c r="F17" s="3">
        <v>128188</v>
      </c>
      <c r="G17" s="3">
        <v>55852</v>
      </c>
      <c r="H17" s="2" t="s">
        <v>37</v>
      </c>
      <c r="I17" s="3">
        <v>0</v>
      </c>
      <c r="J17" s="3">
        <v>25.2</v>
      </c>
      <c r="K17" s="6">
        <v>0.000357175925925926</v>
      </c>
      <c r="M17" s="11">
        <v>2</v>
      </c>
      <c r="N17" s="3">
        <f>AVERAGEIF($H17:$H24,"R",E17:E24)</f>
        <v>395360</v>
      </c>
      <c r="O17" s="3">
        <f>AVERAGEIF($H17:$H24,"R",F17:F24)</f>
        <v>127856</v>
      </c>
      <c r="P17" s="3">
        <f>AVERAGEIF(H17:$H24,"R",G17:G24)</f>
        <v>55500</v>
      </c>
      <c r="Q17" s="3">
        <f>AVERAGEIF(H17:H24,"R",I17:I24)</f>
        <v>89.0666666666667</v>
      </c>
      <c r="R17" s="3">
        <f>AVERAGEIF(H17:H24,"R",J17:J24)</f>
        <v>25.1</v>
      </c>
    </row>
    <row r="18" spans="1:18">
      <c r="A18" s="3">
        <v>2534</v>
      </c>
      <c r="B18" s="2" t="s">
        <v>36</v>
      </c>
      <c r="C18" s="3">
        <v>20</v>
      </c>
      <c r="D18" s="3">
        <v>0</v>
      </c>
      <c r="E18" s="3">
        <v>395360</v>
      </c>
      <c r="F18" s="3">
        <v>127856</v>
      </c>
      <c r="G18" s="3">
        <v>55500</v>
      </c>
      <c r="H18" s="2" t="s">
        <v>38</v>
      </c>
      <c r="I18" s="3">
        <v>86</v>
      </c>
      <c r="J18" s="3">
        <v>25.1</v>
      </c>
      <c r="K18" s="6">
        <v>0.000362152777777778</v>
      </c>
      <c r="M18" s="11">
        <v>3</v>
      </c>
      <c r="N18" s="3">
        <f>AVERAGEIF($H28:$H33,"R",E28:E33)</f>
        <v>395328</v>
      </c>
      <c r="O18" s="3">
        <f>AVERAGEIF(H28:H34,"R",F28:F34)</f>
        <v>128016</v>
      </c>
      <c r="P18" s="3">
        <f>AVERAGEIF(H28:H34,"R",G28:G34)</f>
        <v>55652</v>
      </c>
      <c r="Q18" s="3">
        <f>AVERAGEIF(H28:H34,"R",I28:I34)</f>
        <v>83.575</v>
      </c>
      <c r="R18" s="3">
        <f>AVERAGEIF(H28:H34,"R",J28:J34)</f>
        <v>25.2</v>
      </c>
    </row>
    <row r="19" spans="1:18">
      <c r="A19" s="3">
        <v>2534</v>
      </c>
      <c r="B19" s="2" t="s">
        <v>36</v>
      </c>
      <c r="C19" s="3">
        <v>20</v>
      </c>
      <c r="D19" s="3">
        <v>0</v>
      </c>
      <c r="E19" s="3">
        <v>395360</v>
      </c>
      <c r="F19" s="3">
        <v>127856</v>
      </c>
      <c r="G19" s="3">
        <v>55500</v>
      </c>
      <c r="H19" s="2" t="s">
        <v>38</v>
      </c>
      <c r="I19" s="3">
        <v>88.2</v>
      </c>
      <c r="J19" s="3">
        <v>25.1</v>
      </c>
      <c r="K19" s="6">
        <v>0.000367361111111111</v>
      </c>
      <c r="M19" s="11">
        <v>4</v>
      </c>
      <c r="N19" s="3">
        <f t="shared" ref="N19:R19" si="0">AVERAGEIF($H38:$H44,"R",E38:E44)</f>
        <v>396384</v>
      </c>
      <c r="O19" s="3">
        <f t="shared" si="0"/>
        <v>128304</v>
      </c>
      <c r="P19" s="3">
        <f t="shared" si="0"/>
        <v>55404</v>
      </c>
      <c r="Q19" s="3">
        <f>AVERAGEIF($H38:$H44,"R",I38:I44)</f>
        <v>84.06</v>
      </c>
      <c r="R19" s="3">
        <f>AVERAGEIF($H38:$H44,"R",J38:J44)</f>
        <v>25.2</v>
      </c>
    </row>
    <row r="20" spans="1:18">
      <c r="A20" s="3">
        <v>2534</v>
      </c>
      <c r="B20" s="2" t="s">
        <v>36</v>
      </c>
      <c r="C20" s="3">
        <v>20</v>
      </c>
      <c r="D20" s="3">
        <v>0</v>
      </c>
      <c r="E20" s="3">
        <v>395360</v>
      </c>
      <c r="F20" s="3">
        <v>127856</v>
      </c>
      <c r="G20" s="3">
        <v>55500</v>
      </c>
      <c r="H20" s="2" t="s">
        <v>38</v>
      </c>
      <c r="I20" s="3">
        <v>90</v>
      </c>
      <c r="J20" s="3">
        <v>25.1</v>
      </c>
      <c r="K20" s="6">
        <v>0.000372569444444444</v>
      </c>
      <c r="M20" s="11">
        <v>5</v>
      </c>
      <c r="N20" s="3">
        <f t="shared" ref="N20:R20" si="1">AVERAGEIF($H47:$H53,"R",E47:E53)</f>
        <v>395444</v>
      </c>
      <c r="O20" s="3">
        <f t="shared" si="1"/>
        <v>127764</v>
      </c>
      <c r="P20" s="3">
        <f t="shared" si="1"/>
        <v>55500</v>
      </c>
      <c r="Q20" s="3">
        <f>AVERAGEIF($H47:$H53,"R",I47:I53)</f>
        <v>84.48</v>
      </c>
      <c r="R20" s="3">
        <f>AVERAGEIF($H47:$H53,"R",J47:K53)</f>
        <v>25.1</v>
      </c>
    </row>
    <row r="21" spans="1:18">
      <c r="A21" s="3">
        <v>2534</v>
      </c>
      <c r="B21" s="2" t="s">
        <v>36</v>
      </c>
      <c r="C21" s="3">
        <v>20</v>
      </c>
      <c r="D21" s="3">
        <v>0</v>
      </c>
      <c r="E21" s="3">
        <v>395360</v>
      </c>
      <c r="F21" s="3">
        <v>127856</v>
      </c>
      <c r="G21" s="3">
        <v>55500</v>
      </c>
      <c r="H21" s="2" t="s">
        <v>38</v>
      </c>
      <c r="I21" s="3">
        <v>84</v>
      </c>
      <c r="J21" s="3">
        <v>25.1</v>
      </c>
      <c r="K21" s="6">
        <v>0.000377430555555556</v>
      </c>
      <c r="M21" s="14" t="s">
        <v>57</v>
      </c>
      <c r="N21" s="14">
        <f>AVERAGE(N16:N20)</f>
        <v>395575.2</v>
      </c>
      <c r="O21" s="14">
        <f t="shared" ref="N21:R21" si="2">AVERAGE(O16:O20)</f>
        <v>127931.2</v>
      </c>
      <c r="P21" s="14">
        <f t="shared" si="2"/>
        <v>55528.8</v>
      </c>
      <c r="Q21" s="14">
        <f t="shared" si="2"/>
        <v>84.9063333333333</v>
      </c>
      <c r="R21" s="14">
        <f t="shared" si="2"/>
        <v>25.14</v>
      </c>
    </row>
    <row r="22" spans="1:11">
      <c r="A22" s="3">
        <v>2534</v>
      </c>
      <c r="B22" s="2" t="s">
        <v>36</v>
      </c>
      <c r="C22" s="3">
        <v>20</v>
      </c>
      <c r="D22" s="3">
        <v>0</v>
      </c>
      <c r="E22" s="3">
        <v>395360</v>
      </c>
      <c r="F22" s="3">
        <v>127856</v>
      </c>
      <c r="G22" s="3">
        <v>55500</v>
      </c>
      <c r="H22" s="2" t="s">
        <v>38</v>
      </c>
      <c r="I22" s="3">
        <v>94</v>
      </c>
      <c r="J22" s="3">
        <v>25.1</v>
      </c>
      <c r="K22" s="6">
        <v>0.00038287037037037</v>
      </c>
    </row>
    <row r="23" spans="1:11">
      <c r="A23" s="3">
        <v>2534</v>
      </c>
      <c r="B23" s="2" t="s">
        <v>36</v>
      </c>
      <c r="C23" s="3">
        <v>20</v>
      </c>
      <c r="D23" s="3">
        <v>0</v>
      </c>
      <c r="E23" s="3">
        <v>395360</v>
      </c>
      <c r="F23" s="3">
        <v>127856</v>
      </c>
      <c r="G23" s="3">
        <v>55500</v>
      </c>
      <c r="H23" s="2" t="s">
        <v>38</v>
      </c>
      <c r="I23" s="3">
        <v>92.2</v>
      </c>
      <c r="J23" s="3">
        <v>25.1</v>
      </c>
      <c r="K23" s="6">
        <v>0.000388310185185185</v>
      </c>
    </row>
    <row r="24" spans="1:11">
      <c r="A24" s="3">
        <v>2534</v>
      </c>
      <c r="B24" s="2" t="s">
        <v>36</v>
      </c>
      <c r="C24" s="3">
        <v>20</v>
      </c>
      <c r="D24" s="3">
        <v>0</v>
      </c>
      <c r="E24" s="3">
        <v>395360</v>
      </c>
      <c r="F24" s="3">
        <v>127888</v>
      </c>
      <c r="G24" s="3">
        <v>55500</v>
      </c>
      <c r="H24" s="2" t="s">
        <v>37</v>
      </c>
      <c r="I24" s="3">
        <v>0</v>
      </c>
      <c r="J24" s="3">
        <v>25.1</v>
      </c>
      <c r="K24" s="6">
        <v>0.00039375</v>
      </c>
    </row>
    <row r="26" spans="1:1">
      <c r="A26" s="1" t="s">
        <v>58</v>
      </c>
    </row>
    <row r="27" spans="1:11">
      <c r="A27" s="2" t="s">
        <v>0</v>
      </c>
      <c r="B27" s="2" t="s">
        <v>27</v>
      </c>
      <c r="C27" s="2" t="s">
        <v>28</v>
      </c>
      <c r="D27" s="2" t="s">
        <v>29</v>
      </c>
      <c r="E27" s="2" t="s">
        <v>30</v>
      </c>
      <c r="F27" s="2" t="s">
        <v>31</v>
      </c>
      <c r="G27" s="2" t="s">
        <v>32</v>
      </c>
      <c r="H27" s="2" t="s">
        <v>7</v>
      </c>
      <c r="I27" s="2" t="s">
        <v>33</v>
      </c>
      <c r="J27" s="2" t="s">
        <v>34</v>
      </c>
      <c r="K27" s="2" t="s">
        <v>35</v>
      </c>
    </row>
    <row r="28" spans="1:11">
      <c r="A28" s="3">
        <v>2599</v>
      </c>
      <c r="B28" s="2" t="s">
        <v>36</v>
      </c>
      <c r="C28" s="3">
        <v>20</v>
      </c>
      <c r="D28" s="3">
        <v>0</v>
      </c>
      <c r="E28" s="3">
        <v>389928</v>
      </c>
      <c r="F28" s="3">
        <v>128032</v>
      </c>
      <c r="G28" s="3">
        <v>55668</v>
      </c>
      <c r="H28" s="2" t="s">
        <v>37</v>
      </c>
      <c r="I28" s="3">
        <v>0</v>
      </c>
      <c r="J28" s="3">
        <v>25.2</v>
      </c>
      <c r="K28" s="6">
        <v>0.000390393518518518</v>
      </c>
    </row>
    <row r="29" spans="1:11">
      <c r="A29" s="3">
        <v>2599</v>
      </c>
      <c r="B29" s="2" t="s">
        <v>36</v>
      </c>
      <c r="C29" s="3">
        <v>20</v>
      </c>
      <c r="D29" s="3">
        <v>0</v>
      </c>
      <c r="E29" s="3">
        <v>395328</v>
      </c>
      <c r="F29" s="3">
        <v>128016</v>
      </c>
      <c r="G29" s="3">
        <v>55652</v>
      </c>
      <c r="H29" s="2" t="s">
        <v>38</v>
      </c>
      <c r="I29" s="3">
        <v>82</v>
      </c>
      <c r="J29" s="3">
        <v>25.2</v>
      </c>
      <c r="K29" s="6">
        <v>0.000396064814814815</v>
      </c>
    </row>
    <row r="30" spans="1:11">
      <c r="A30" s="3">
        <v>2599</v>
      </c>
      <c r="B30" s="2" t="s">
        <v>36</v>
      </c>
      <c r="C30" s="3">
        <v>20</v>
      </c>
      <c r="D30" s="3">
        <v>0</v>
      </c>
      <c r="E30" s="3">
        <v>395328</v>
      </c>
      <c r="F30" s="3">
        <v>128016</v>
      </c>
      <c r="G30" s="3">
        <v>55652</v>
      </c>
      <c r="H30" s="2" t="s">
        <v>38</v>
      </c>
      <c r="I30" s="3">
        <v>84.3</v>
      </c>
      <c r="J30" s="3">
        <v>25.2</v>
      </c>
      <c r="K30" s="6">
        <v>0.000401041666666667</v>
      </c>
    </row>
    <row r="31" spans="1:11">
      <c r="A31" s="3">
        <v>2599</v>
      </c>
      <c r="B31" s="2" t="s">
        <v>36</v>
      </c>
      <c r="C31" s="3">
        <v>20</v>
      </c>
      <c r="D31" s="3">
        <v>0</v>
      </c>
      <c r="E31" s="3">
        <v>395328</v>
      </c>
      <c r="F31" s="3">
        <v>128016</v>
      </c>
      <c r="G31" s="3">
        <v>55652</v>
      </c>
      <c r="H31" s="2" t="s">
        <v>38</v>
      </c>
      <c r="I31" s="3">
        <v>84</v>
      </c>
      <c r="J31" s="3">
        <v>25.2</v>
      </c>
      <c r="K31" s="6">
        <v>0.000415740740740741</v>
      </c>
    </row>
    <row r="32" spans="1:11">
      <c r="A32" s="3">
        <v>2599</v>
      </c>
      <c r="B32" s="2" t="s">
        <v>36</v>
      </c>
      <c r="C32" s="3">
        <v>20</v>
      </c>
      <c r="D32" s="3">
        <v>0</v>
      </c>
      <c r="E32" s="3">
        <v>395328</v>
      </c>
      <c r="F32" s="3">
        <v>128016</v>
      </c>
      <c r="G32" s="3">
        <v>55652</v>
      </c>
      <c r="H32" s="2" t="s">
        <v>38</v>
      </c>
      <c r="I32" s="3">
        <v>84</v>
      </c>
      <c r="J32" s="3">
        <v>25.2</v>
      </c>
      <c r="K32" s="6">
        <v>0.000420601851851852</v>
      </c>
    </row>
    <row r="33" spans="1:11">
      <c r="A33" s="3">
        <v>2599</v>
      </c>
      <c r="B33" s="2" t="s">
        <v>36</v>
      </c>
      <c r="C33" s="3">
        <v>20</v>
      </c>
      <c r="D33" s="3">
        <v>0</v>
      </c>
      <c r="E33" s="3">
        <v>395328</v>
      </c>
      <c r="F33" s="3">
        <v>128044</v>
      </c>
      <c r="G33" s="3">
        <v>55652</v>
      </c>
      <c r="H33" s="2" t="s">
        <v>37</v>
      </c>
      <c r="I33" s="3">
        <v>0</v>
      </c>
      <c r="J33" s="3">
        <v>25.2</v>
      </c>
      <c r="K33" s="6">
        <v>0.000424189814814815</v>
      </c>
    </row>
    <row r="35" spans="1:1">
      <c r="A35" s="1" t="s">
        <v>59</v>
      </c>
    </row>
    <row r="36" spans="1:11">
      <c r="A36" s="2" t="s">
        <v>0</v>
      </c>
      <c r="B36" s="2" t="s">
        <v>27</v>
      </c>
      <c r="C36" s="2" t="s">
        <v>28</v>
      </c>
      <c r="D36" s="2" t="s">
        <v>29</v>
      </c>
      <c r="E36" s="2" t="s">
        <v>30</v>
      </c>
      <c r="F36" s="2" t="s">
        <v>31</v>
      </c>
      <c r="G36" s="2" t="s">
        <v>32</v>
      </c>
      <c r="H36" s="2" t="s">
        <v>7</v>
      </c>
      <c r="I36" s="2" t="s">
        <v>33</v>
      </c>
      <c r="J36" s="2" t="s">
        <v>34</v>
      </c>
      <c r="K36" s="2" t="s">
        <v>35</v>
      </c>
    </row>
    <row r="37" spans="1:11">
      <c r="A37" s="3">
        <v>2763</v>
      </c>
      <c r="B37" s="2" t="s">
        <v>36</v>
      </c>
      <c r="C37" s="3">
        <v>20</v>
      </c>
      <c r="D37" s="3">
        <v>0</v>
      </c>
      <c r="E37" s="3">
        <v>390984</v>
      </c>
      <c r="F37" s="3">
        <v>128304</v>
      </c>
      <c r="G37" s="3">
        <v>55404</v>
      </c>
      <c r="H37" s="2" t="s">
        <v>37</v>
      </c>
      <c r="I37" s="3">
        <v>0</v>
      </c>
      <c r="J37" s="3">
        <v>25.2</v>
      </c>
      <c r="K37" s="6">
        <v>0.000293518518518519</v>
      </c>
    </row>
    <row r="38" spans="1:11">
      <c r="A38" s="3">
        <v>2763</v>
      </c>
      <c r="B38" s="2" t="s">
        <v>36</v>
      </c>
      <c r="C38" s="3">
        <v>20</v>
      </c>
      <c r="D38" s="3">
        <v>0</v>
      </c>
      <c r="E38" s="3">
        <v>396384</v>
      </c>
      <c r="F38" s="3">
        <v>128304</v>
      </c>
      <c r="G38" s="3">
        <v>55404</v>
      </c>
      <c r="H38" s="2" t="s">
        <v>38</v>
      </c>
      <c r="I38" s="3">
        <v>84</v>
      </c>
      <c r="J38" s="3">
        <v>25.2</v>
      </c>
      <c r="K38" s="6">
        <v>0.000306712962962963</v>
      </c>
    </row>
    <row r="39" spans="1:11">
      <c r="A39" s="3">
        <v>2763</v>
      </c>
      <c r="B39" s="2" t="s">
        <v>36</v>
      </c>
      <c r="C39" s="3">
        <v>20</v>
      </c>
      <c r="D39" s="3">
        <v>0</v>
      </c>
      <c r="E39" s="3">
        <v>396384</v>
      </c>
      <c r="F39" s="3">
        <v>128304</v>
      </c>
      <c r="G39" s="3">
        <v>55404</v>
      </c>
      <c r="H39" s="2" t="s">
        <v>38</v>
      </c>
      <c r="I39" s="3">
        <v>84</v>
      </c>
      <c r="J39" s="3">
        <v>25.2</v>
      </c>
      <c r="K39" s="6">
        <v>0.000311574074074074</v>
      </c>
    </row>
    <row r="40" spans="1:11">
      <c r="A40" s="3">
        <v>2763</v>
      </c>
      <c r="B40" s="2" t="s">
        <v>36</v>
      </c>
      <c r="C40" s="3">
        <v>20</v>
      </c>
      <c r="D40" s="3">
        <v>0</v>
      </c>
      <c r="E40" s="3">
        <v>396384</v>
      </c>
      <c r="F40" s="3">
        <v>128304</v>
      </c>
      <c r="G40" s="3">
        <v>55404</v>
      </c>
      <c r="H40" s="2" t="s">
        <v>38</v>
      </c>
      <c r="I40" s="3">
        <v>82</v>
      </c>
      <c r="J40" s="3">
        <v>25.2</v>
      </c>
      <c r="K40" s="6">
        <v>0.000316319444444444</v>
      </c>
    </row>
    <row r="41" spans="1:11">
      <c r="A41" s="3">
        <v>2763</v>
      </c>
      <c r="B41" s="2" t="s">
        <v>36</v>
      </c>
      <c r="C41" s="3">
        <v>20</v>
      </c>
      <c r="D41" s="3">
        <v>0</v>
      </c>
      <c r="E41" s="3">
        <v>396384</v>
      </c>
      <c r="F41" s="3">
        <v>128304</v>
      </c>
      <c r="G41" s="3">
        <v>55404</v>
      </c>
      <c r="H41" s="2" t="s">
        <v>38</v>
      </c>
      <c r="I41" s="3">
        <v>84.3</v>
      </c>
      <c r="J41" s="3">
        <v>25.2</v>
      </c>
      <c r="K41" s="6">
        <v>0.000321296296296296</v>
      </c>
    </row>
    <row r="42" spans="1:11">
      <c r="A42" s="3">
        <v>2763</v>
      </c>
      <c r="B42" s="2" t="s">
        <v>36</v>
      </c>
      <c r="C42" s="3">
        <v>20</v>
      </c>
      <c r="D42" s="3">
        <v>0</v>
      </c>
      <c r="E42" s="3">
        <v>396384</v>
      </c>
      <c r="F42" s="3">
        <v>128304</v>
      </c>
      <c r="G42" s="3">
        <v>55404</v>
      </c>
      <c r="H42" s="2" t="s">
        <v>38</v>
      </c>
      <c r="I42" s="3">
        <v>86</v>
      </c>
      <c r="J42" s="3">
        <v>25.2</v>
      </c>
      <c r="K42" s="6">
        <v>0.000326273148148148</v>
      </c>
    </row>
    <row r="43" spans="1:11">
      <c r="A43" s="3">
        <v>2763</v>
      </c>
      <c r="B43" s="2" t="s">
        <v>36</v>
      </c>
      <c r="C43" s="3">
        <v>20</v>
      </c>
      <c r="D43" s="3">
        <v>0</v>
      </c>
      <c r="E43" s="3">
        <v>396384</v>
      </c>
      <c r="F43" s="3">
        <v>128304</v>
      </c>
      <c r="G43" s="3">
        <v>55404</v>
      </c>
      <c r="H43" s="2" t="s">
        <v>37</v>
      </c>
      <c r="I43" s="3">
        <v>0</v>
      </c>
      <c r="J43" s="3">
        <v>25.2</v>
      </c>
      <c r="K43" s="6">
        <v>0.000327430555555556</v>
      </c>
    </row>
    <row r="45" spans="1:1">
      <c r="A45" s="1" t="s">
        <v>60</v>
      </c>
    </row>
    <row r="46" spans="1:11">
      <c r="A46" s="2" t="s">
        <v>0</v>
      </c>
      <c r="B46" s="2" t="s">
        <v>27</v>
      </c>
      <c r="C46" s="2" t="s">
        <v>28</v>
      </c>
      <c r="D46" s="2" t="s">
        <v>29</v>
      </c>
      <c r="E46" s="2" t="s">
        <v>30</v>
      </c>
      <c r="F46" s="2" t="s">
        <v>31</v>
      </c>
      <c r="G46" s="2" t="s">
        <v>32</v>
      </c>
      <c r="H46" s="2" t="s">
        <v>7</v>
      </c>
      <c r="I46" s="2" t="s">
        <v>33</v>
      </c>
      <c r="J46" s="2" t="s">
        <v>34</v>
      </c>
      <c r="K46" s="2" t="s">
        <v>35</v>
      </c>
    </row>
    <row r="47" spans="1:11">
      <c r="A47" s="3">
        <v>2818</v>
      </c>
      <c r="B47" s="2" t="s">
        <v>36</v>
      </c>
      <c r="C47" s="3">
        <v>20</v>
      </c>
      <c r="D47" s="3">
        <v>0</v>
      </c>
      <c r="E47" s="3">
        <v>390044</v>
      </c>
      <c r="F47" s="3">
        <v>127764</v>
      </c>
      <c r="G47" s="3">
        <v>55500</v>
      </c>
      <c r="H47" s="2" t="s">
        <v>37</v>
      </c>
      <c r="I47" s="3">
        <v>0</v>
      </c>
      <c r="J47" s="3">
        <v>25.1</v>
      </c>
      <c r="K47" s="6">
        <v>0.000280092592592593</v>
      </c>
    </row>
    <row r="48" spans="1:11">
      <c r="A48" s="3">
        <v>2818</v>
      </c>
      <c r="B48" s="2" t="s">
        <v>36</v>
      </c>
      <c r="C48" s="3">
        <v>20</v>
      </c>
      <c r="D48" s="3">
        <v>0</v>
      </c>
      <c r="E48" s="3">
        <v>395444</v>
      </c>
      <c r="F48" s="3">
        <v>127764</v>
      </c>
      <c r="G48" s="3">
        <v>55500</v>
      </c>
      <c r="H48" s="2" t="s">
        <v>38</v>
      </c>
      <c r="I48" s="3">
        <v>86</v>
      </c>
      <c r="J48" s="3">
        <v>25.1</v>
      </c>
      <c r="K48" s="6">
        <v>0.000285763888888889</v>
      </c>
    </row>
    <row r="49" spans="1:11">
      <c r="A49" s="3">
        <v>2818</v>
      </c>
      <c r="B49" s="2" t="s">
        <v>36</v>
      </c>
      <c r="C49" s="3">
        <v>20</v>
      </c>
      <c r="D49" s="3">
        <v>0</v>
      </c>
      <c r="E49" s="3">
        <v>395444</v>
      </c>
      <c r="F49" s="3">
        <v>127764</v>
      </c>
      <c r="G49" s="3">
        <v>55500</v>
      </c>
      <c r="H49" s="2" t="s">
        <v>38</v>
      </c>
      <c r="I49" s="3">
        <v>86</v>
      </c>
      <c r="J49" s="3">
        <v>25.1</v>
      </c>
      <c r="K49" s="6">
        <v>0.000290740740740741</v>
      </c>
    </row>
    <row r="50" spans="1:11">
      <c r="A50" s="3">
        <v>2818</v>
      </c>
      <c r="B50" s="2" t="s">
        <v>36</v>
      </c>
      <c r="C50" s="3">
        <v>20</v>
      </c>
      <c r="D50" s="3">
        <v>0</v>
      </c>
      <c r="E50" s="3">
        <v>395444</v>
      </c>
      <c r="F50" s="3">
        <v>127764</v>
      </c>
      <c r="G50" s="3">
        <v>55500</v>
      </c>
      <c r="H50" s="2" t="s">
        <v>38</v>
      </c>
      <c r="I50" s="3">
        <v>82.4</v>
      </c>
      <c r="J50" s="3">
        <v>25.1</v>
      </c>
      <c r="K50" s="6">
        <v>0.000300578703703704</v>
      </c>
    </row>
    <row r="51" spans="1:11">
      <c r="A51" s="3">
        <v>2818</v>
      </c>
      <c r="B51" s="2" t="s">
        <v>36</v>
      </c>
      <c r="C51" s="3">
        <v>20</v>
      </c>
      <c r="D51" s="3">
        <v>0</v>
      </c>
      <c r="E51" s="3">
        <v>395444</v>
      </c>
      <c r="F51" s="3">
        <v>127764</v>
      </c>
      <c r="G51" s="3">
        <v>55500</v>
      </c>
      <c r="H51" s="2" t="s">
        <v>38</v>
      </c>
      <c r="I51" s="3">
        <v>84</v>
      </c>
      <c r="J51" s="3">
        <v>25.1</v>
      </c>
      <c r="K51" s="6">
        <v>0.000305439814814815</v>
      </c>
    </row>
    <row r="52" spans="1:11">
      <c r="A52" s="3">
        <v>2818</v>
      </c>
      <c r="B52" s="2" t="s">
        <v>36</v>
      </c>
      <c r="C52" s="3">
        <v>20</v>
      </c>
      <c r="D52" s="3">
        <v>0</v>
      </c>
      <c r="E52" s="3">
        <v>395444</v>
      </c>
      <c r="F52" s="3">
        <v>127764</v>
      </c>
      <c r="G52" s="3">
        <v>55500</v>
      </c>
      <c r="H52" s="2" t="s">
        <v>38</v>
      </c>
      <c r="I52" s="3">
        <v>84</v>
      </c>
      <c r="J52" s="3">
        <v>25.1</v>
      </c>
      <c r="K52" s="6">
        <v>0.000310300925925926</v>
      </c>
    </row>
    <row r="53" spans="1:11">
      <c r="A53" s="3">
        <v>2818</v>
      </c>
      <c r="B53" s="2" t="s">
        <v>36</v>
      </c>
      <c r="C53" s="3">
        <v>20</v>
      </c>
      <c r="D53" s="3">
        <v>0</v>
      </c>
      <c r="E53" s="3">
        <v>395444</v>
      </c>
      <c r="F53" s="3">
        <v>127764</v>
      </c>
      <c r="G53" s="3">
        <v>55500</v>
      </c>
      <c r="H53" s="2" t="s">
        <v>37</v>
      </c>
      <c r="I53" s="3">
        <v>0</v>
      </c>
      <c r="J53" s="3">
        <v>25.1</v>
      </c>
      <c r="K53" s="6">
        <v>0.00031400462962963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3"/>
  <sheetViews>
    <sheetView workbookViewId="0">
      <selection activeCell="M22" sqref="M22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</cols>
  <sheetData>
    <row r="1" spans="1:1">
      <c r="A1" s="1" t="s">
        <v>50</v>
      </c>
    </row>
    <row r="2" spans="1:14">
      <c r="A2" s="2" t="s">
        <v>0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7</v>
      </c>
      <c r="I2" s="2" t="s">
        <v>33</v>
      </c>
      <c r="J2" s="2" t="s">
        <v>34</v>
      </c>
      <c r="K2" s="2" t="s">
        <v>35</v>
      </c>
      <c r="M2" s="8" t="s">
        <v>51</v>
      </c>
      <c r="N2" s="8" t="s">
        <v>52</v>
      </c>
    </row>
    <row r="3" spans="1:14">
      <c r="A3" s="3">
        <v>2409</v>
      </c>
      <c r="B3" s="2" t="s">
        <v>36</v>
      </c>
      <c r="C3" s="3">
        <v>20</v>
      </c>
      <c r="D3" s="3">
        <v>0</v>
      </c>
      <c r="E3" s="3">
        <v>390048</v>
      </c>
      <c r="F3" s="3">
        <v>126420</v>
      </c>
      <c r="G3" s="3">
        <v>53972</v>
      </c>
      <c r="H3" s="2" t="s">
        <v>37</v>
      </c>
      <c r="I3" s="3">
        <v>0</v>
      </c>
      <c r="J3" s="3">
        <v>24.9</v>
      </c>
      <c r="K3" s="6">
        <v>0.000331481481481481</v>
      </c>
      <c r="M3" s="9">
        <v>1</v>
      </c>
      <c r="N3" s="10" t="s">
        <v>40</v>
      </c>
    </row>
    <row r="4" spans="1:14">
      <c r="A4" s="3">
        <v>2409</v>
      </c>
      <c r="B4" s="2" t="s">
        <v>36</v>
      </c>
      <c r="C4" s="3">
        <v>20</v>
      </c>
      <c r="D4" s="3">
        <v>0</v>
      </c>
      <c r="E4" s="3">
        <v>395448</v>
      </c>
      <c r="F4" s="3">
        <v>125396</v>
      </c>
      <c r="G4" s="3">
        <v>52948</v>
      </c>
      <c r="H4" s="2" t="s">
        <v>38</v>
      </c>
      <c r="I4" s="3">
        <v>84.3</v>
      </c>
      <c r="J4" s="3">
        <v>24.7</v>
      </c>
      <c r="K4" s="6">
        <v>0.000340277777777778</v>
      </c>
      <c r="M4" s="9">
        <v>2</v>
      </c>
      <c r="N4" s="10" t="s">
        <v>79</v>
      </c>
    </row>
    <row r="5" spans="1:14">
      <c r="A5" s="3">
        <v>2409</v>
      </c>
      <c r="B5" s="2" t="s">
        <v>36</v>
      </c>
      <c r="C5" s="3">
        <v>20</v>
      </c>
      <c r="D5" s="3">
        <v>0</v>
      </c>
      <c r="E5" s="3">
        <v>395448</v>
      </c>
      <c r="F5" s="3">
        <v>125396</v>
      </c>
      <c r="G5" s="3">
        <v>52948</v>
      </c>
      <c r="H5" s="2" t="s">
        <v>37</v>
      </c>
      <c r="I5" s="3">
        <v>84</v>
      </c>
      <c r="J5" s="3">
        <v>24.7</v>
      </c>
      <c r="K5" s="6">
        <v>0.000345138888888889</v>
      </c>
      <c r="M5" s="9">
        <v>3</v>
      </c>
      <c r="N5" s="10" t="s">
        <v>80</v>
      </c>
    </row>
    <row r="6" spans="1:14">
      <c r="A6" s="3">
        <v>2409</v>
      </c>
      <c r="B6" s="2" t="s">
        <v>36</v>
      </c>
      <c r="C6" s="3">
        <v>20</v>
      </c>
      <c r="D6" s="3">
        <v>0</v>
      </c>
      <c r="E6" s="3">
        <v>395448</v>
      </c>
      <c r="F6" s="3">
        <v>125396</v>
      </c>
      <c r="G6" s="3">
        <v>52948</v>
      </c>
      <c r="H6" s="2" t="s">
        <v>38</v>
      </c>
      <c r="I6" s="3">
        <v>86</v>
      </c>
      <c r="J6" s="3">
        <v>24.7</v>
      </c>
      <c r="K6" s="6">
        <v>0.000350115740740741</v>
      </c>
      <c r="M6" s="9">
        <v>4</v>
      </c>
      <c r="N6" s="10" t="s">
        <v>74</v>
      </c>
    </row>
    <row r="7" spans="1:14">
      <c r="A7" s="3">
        <v>2409</v>
      </c>
      <c r="B7" s="2" t="s">
        <v>36</v>
      </c>
      <c r="C7" s="3">
        <v>20</v>
      </c>
      <c r="D7" s="3">
        <v>0</v>
      </c>
      <c r="E7" s="3">
        <v>395448</v>
      </c>
      <c r="F7" s="3">
        <v>125396</v>
      </c>
      <c r="G7" s="3">
        <v>52948</v>
      </c>
      <c r="H7" s="2" t="s">
        <v>38</v>
      </c>
      <c r="I7" s="3">
        <v>82</v>
      </c>
      <c r="J7" s="3">
        <v>24.7</v>
      </c>
      <c r="K7" s="6">
        <v>0.000354861111111111</v>
      </c>
      <c r="M7" s="9">
        <v>5</v>
      </c>
      <c r="N7" s="10" t="s">
        <v>73</v>
      </c>
    </row>
    <row r="8" spans="1:11">
      <c r="A8" s="3">
        <v>2409</v>
      </c>
      <c r="B8" s="2" t="s">
        <v>36</v>
      </c>
      <c r="C8" s="3">
        <v>20</v>
      </c>
      <c r="D8" s="3">
        <v>0</v>
      </c>
      <c r="E8" s="3">
        <v>395448</v>
      </c>
      <c r="F8" s="3">
        <v>125396</v>
      </c>
      <c r="G8" s="3">
        <v>52948</v>
      </c>
      <c r="H8" s="2" t="s">
        <v>38</v>
      </c>
      <c r="I8" s="3">
        <v>82</v>
      </c>
      <c r="J8" s="3">
        <v>24.7</v>
      </c>
      <c r="K8" s="6">
        <v>0.000359606481481481</v>
      </c>
    </row>
    <row r="9" spans="1:11">
      <c r="A9" s="3">
        <v>2409</v>
      </c>
      <c r="B9" s="2" t="s">
        <v>36</v>
      </c>
      <c r="C9" s="3">
        <v>20</v>
      </c>
      <c r="D9" s="3">
        <v>0</v>
      </c>
      <c r="E9" s="3">
        <v>395448</v>
      </c>
      <c r="F9" s="3">
        <v>125396</v>
      </c>
      <c r="G9" s="3">
        <v>52948</v>
      </c>
      <c r="H9" s="2" t="s">
        <v>38</v>
      </c>
      <c r="I9" s="3">
        <v>82.4</v>
      </c>
      <c r="J9" s="3">
        <v>24.7</v>
      </c>
      <c r="K9" s="6">
        <v>0.000364467592592593</v>
      </c>
    </row>
    <row r="10" spans="1:11">
      <c r="A10" s="3">
        <v>2409</v>
      </c>
      <c r="B10" s="2" t="s">
        <v>36</v>
      </c>
      <c r="C10" s="3">
        <v>20</v>
      </c>
      <c r="D10" s="3">
        <v>0</v>
      </c>
      <c r="E10" s="3">
        <v>395448</v>
      </c>
      <c r="F10" s="3">
        <v>125396</v>
      </c>
      <c r="G10" s="3">
        <v>52948</v>
      </c>
      <c r="H10" s="2" t="s">
        <v>37</v>
      </c>
      <c r="I10" s="3">
        <v>0</v>
      </c>
      <c r="J10" s="3">
        <v>24.7</v>
      </c>
      <c r="K10" s="6">
        <v>0.000365046296296296</v>
      </c>
    </row>
    <row r="11" spans="1:11">
      <c r="A11" s="3">
        <v>2409</v>
      </c>
      <c r="B11" s="2" t="s">
        <v>36</v>
      </c>
      <c r="C11" s="3">
        <v>20</v>
      </c>
      <c r="D11" s="3">
        <v>0</v>
      </c>
      <c r="E11" s="3">
        <v>395448</v>
      </c>
      <c r="F11" s="3">
        <v>125396</v>
      </c>
      <c r="G11" s="3">
        <v>52948</v>
      </c>
      <c r="H11" s="2" t="s">
        <v>37</v>
      </c>
      <c r="I11" s="3">
        <v>0</v>
      </c>
      <c r="J11" s="3">
        <v>24.7</v>
      </c>
      <c r="K11" s="6">
        <v>0.000365046296296296</v>
      </c>
    </row>
    <row r="13" spans="1:18">
      <c r="A13" s="1" t="s">
        <v>56</v>
      </c>
      <c r="M13" s="11" t="s">
        <v>51</v>
      </c>
      <c r="N13" s="12" t="s">
        <v>30</v>
      </c>
      <c r="O13" s="12" t="s">
        <v>31</v>
      </c>
      <c r="P13" s="12" t="s">
        <v>32</v>
      </c>
      <c r="Q13" s="12" t="s">
        <v>33</v>
      </c>
      <c r="R13" s="12" t="s">
        <v>34</v>
      </c>
    </row>
    <row r="14" spans="1:18">
      <c r="A14" s="2" t="s">
        <v>0</v>
      </c>
      <c r="B14" s="2" t="s">
        <v>27</v>
      </c>
      <c r="C14" s="2" t="s">
        <v>28</v>
      </c>
      <c r="D14" s="2" t="s">
        <v>29</v>
      </c>
      <c r="E14" s="2" t="s">
        <v>30</v>
      </c>
      <c r="F14" s="2" t="s">
        <v>31</v>
      </c>
      <c r="G14" s="2" t="s">
        <v>32</v>
      </c>
      <c r="H14" s="2" t="s">
        <v>7</v>
      </c>
      <c r="I14" s="2" t="s">
        <v>33</v>
      </c>
      <c r="J14" s="2" t="s">
        <v>34</v>
      </c>
      <c r="K14" s="2" t="s">
        <v>35</v>
      </c>
      <c r="M14" s="11">
        <v>1</v>
      </c>
      <c r="N14" s="3">
        <f>AVERAGEIF(H3:H11,"R",E3:E11)</f>
        <v>395448</v>
      </c>
      <c r="O14" s="3">
        <f>AVERAGEIF(H3:H11,"R",F3:F11)</f>
        <v>125396</v>
      </c>
      <c r="P14" s="3">
        <f>AVERAGEIF(H3:H11,"R",G3:G11)</f>
        <v>52948</v>
      </c>
      <c r="Q14" s="3">
        <f>AVERAGEIF(H3:H11,"R",I3:I11)</f>
        <v>83.34</v>
      </c>
      <c r="R14" s="3">
        <f>AVERAGEIF(H3:H11,"R",J3:J11)</f>
        <v>24.7</v>
      </c>
    </row>
    <row r="15" spans="1:18">
      <c r="A15" s="3">
        <v>2915</v>
      </c>
      <c r="B15" s="2" t="s">
        <v>36</v>
      </c>
      <c r="C15" s="3">
        <v>20</v>
      </c>
      <c r="D15" s="3">
        <v>0</v>
      </c>
      <c r="E15" s="3">
        <v>391096</v>
      </c>
      <c r="F15" s="3">
        <v>127148</v>
      </c>
      <c r="G15" s="3">
        <v>54312</v>
      </c>
      <c r="H15" s="2" t="s">
        <v>37</v>
      </c>
      <c r="I15" s="3">
        <v>0</v>
      </c>
      <c r="J15" s="3">
        <v>25</v>
      </c>
      <c r="K15" s="6">
        <v>0.000357523148148148</v>
      </c>
      <c r="M15" s="11">
        <v>2</v>
      </c>
      <c r="N15" s="3">
        <f>AVERAGEIF(H15:H22,"R",E15:E22)</f>
        <v>396496</v>
      </c>
      <c r="O15" s="3">
        <f>AVERAGEIF(H15:H22,"R",F15:F22)</f>
        <v>126992</v>
      </c>
      <c r="P15" s="3">
        <f>AVERAGEIF(H15:H22,"R",G15:G22)</f>
        <v>54052</v>
      </c>
      <c r="Q15" s="3">
        <f>AVERAGEIF(H15:H22,"R",I15:I22)</f>
        <v>95.7</v>
      </c>
      <c r="R15" s="3">
        <f>AVERAGEIF(H15:H22,"R",J15:J22)</f>
        <v>25</v>
      </c>
    </row>
    <row r="16" spans="1:18">
      <c r="A16" s="3">
        <v>2915</v>
      </c>
      <c r="B16" s="2" t="s">
        <v>36</v>
      </c>
      <c r="C16" s="3">
        <v>20</v>
      </c>
      <c r="D16" s="3">
        <v>0</v>
      </c>
      <c r="E16" s="3">
        <v>396496</v>
      </c>
      <c r="F16" s="3">
        <v>126992</v>
      </c>
      <c r="G16" s="3">
        <v>54052</v>
      </c>
      <c r="H16" s="2" t="s">
        <v>38</v>
      </c>
      <c r="I16" s="3">
        <v>98</v>
      </c>
      <c r="J16" s="3">
        <v>25</v>
      </c>
      <c r="K16" s="6">
        <v>0.000366435185185185</v>
      </c>
      <c r="M16" s="11">
        <v>3</v>
      </c>
      <c r="N16" s="3">
        <f>AVERAGEIF(H26:H32,"R",E26:E32)</f>
        <v>394840</v>
      </c>
      <c r="O16" s="3">
        <f>AVERAGEIF(H26:H32,"R",F26:F32)</f>
        <v>125124</v>
      </c>
      <c r="P16" s="3">
        <f>AVERAGEIF(H26:H32,"R",G26:G32)</f>
        <v>53208</v>
      </c>
      <c r="Q16" s="3">
        <f>AVERAGEIF(H26:H32,"R",I26:I32)</f>
        <v>84.88</v>
      </c>
      <c r="R16" s="3">
        <f>AVERAGEIF(H26:H32,"R",J26:J32)</f>
        <v>24.6</v>
      </c>
    </row>
    <row r="17" spans="1:18">
      <c r="A17" s="3">
        <v>2915</v>
      </c>
      <c r="B17" s="2" t="s">
        <v>36</v>
      </c>
      <c r="C17" s="3">
        <v>20</v>
      </c>
      <c r="D17" s="3">
        <v>0</v>
      </c>
      <c r="E17" s="3">
        <v>396496</v>
      </c>
      <c r="F17" s="3">
        <v>126992</v>
      </c>
      <c r="G17" s="3">
        <v>54052</v>
      </c>
      <c r="H17" s="2" t="s">
        <v>38</v>
      </c>
      <c r="I17" s="3">
        <v>100</v>
      </c>
      <c r="J17" s="3">
        <v>25</v>
      </c>
      <c r="K17" s="6">
        <v>0.000372222222222222</v>
      </c>
      <c r="M17" s="11">
        <v>4</v>
      </c>
      <c r="N17" s="3">
        <f>AVERAGEIF($H36:$H42,"R",E36:E42)</f>
        <v>395472</v>
      </c>
      <c r="O17" s="3">
        <f t="shared" ref="N17:R17" si="0">AVERAGEIF($H36:$H42,"R",F36:F42)</f>
        <v>125140</v>
      </c>
      <c r="P17" s="3">
        <f t="shared" si="0"/>
        <v>52556</v>
      </c>
      <c r="Q17" s="3">
        <f>AVERAGEIF($H36:$H42,"R",I36:I42)</f>
        <v>84.1</v>
      </c>
      <c r="R17" s="3">
        <f>AVERAGEIF($H36:$H42,"R",J36:J42)</f>
        <v>24.6</v>
      </c>
    </row>
    <row r="18" spans="1:18">
      <c r="A18" s="3">
        <v>2915</v>
      </c>
      <c r="B18" s="2" t="s">
        <v>36</v>
      </c>
      <c r="C18" s="3">
        <v>20</v>
      </c>
      <c r="D18" s="3">
        <v>0</v>
      </c>
      <c r="E18" s="3">
        <v>396496</v>
      </c>
      <c r="F18" s="3">
        <v>126992</v>
      </c>
      <c r="G18" s="3">
        <v>54052</v>
      </c>
      <c r="H18" s="2" t="s">
        <v>38</v>
      </c>
      <c r="I18" s="3">
        <v>98</v>
      </c>
      <c r="J18" s="3">
        <v>25</v>
      </c>
      <c r="K18" s="6">
        <v>0.000377893518518519</v>
      </c>
      <c r="M18" s="11">
        <v>5</v>
      </c>
      <c r="N18" s="3">
        <f t="shared" ref="N18:R18" si="1">AVERAGEIF($H46:$H52,"R",E46:E52)</f>
        <v>395364</v>
      </c>
      <c r="O18" s="3">
        <f t="shared" si="1"/>
        <v>124448</v>
      </c>
      <c r="P18" s="3">
        <f>AVERAGEIF($H46:$H52,"R",G46:G52)</f>
        <v>52312</v>
      </c>
      <c r="Q18" s="3">
        <f>AVERAGEIF($H46:$H52,"R",I46:I52)</f>
        <v>83.075</v>
      </c>
      <c r="R18" s="3">
        <f>AVERAGEIF($H46:$H52,"R",J46:J52)</f>
        <v>24.5</v>
      </c>
    </row>
    <row r="19" spans="1:18">
      <c r="A19" s="3">
        <v>2915</v>
      </c>
      <c r="B19" s="2" t="s">
        <v>36</v>
      </c>
      <c r="C19" s="3">
        <v>20</v>
      </c>
      <c r="D19" s="3">
        <v>0</v>
      </c>
      <c r="E19" s="3">
        <v>396496</v>
      </c>
      <c r="F19" s="3">
        <v>126992</v>
      </c>
      <c r="G19" s="3">
        <v>54052</v>
      </c>
      <c r="H19" s="2" t="s">
        <v>38</v>
      </c>
      <c r="I19" s="3">
        <v>96</v>
      </c>
      <c r="J19" s="3">
        <v>25</v>
      </c>
      <c r="K19" s="6">
        <v>0.000383449074074074</v>
      </c>
      <c r="M19" s="14" t="s">
        <v>57</v>
      </c>
      <c r="N19" s="14">
        <f t="shared" ref="N19:R19" si="2">AVERAGE(N14:N18)</f>
        <v>395524</v>
      </c>
      <c r="O19" s="14">
        <f t="shared" si="2"/>
        <v>125420</v>
      </c>
      <c r="P19" s="14">
        <f t="shared" si="2"/>
        <v>53015.2</v>
      </c>
      <c r="Q19" s="14">
        <f>AVERAGE(Q14:Q18)</f>
        <v>86.219</v>
      </c>
      <c r="R19" s="14">
        <f>AVERAGE(R14:R18)</f>
        <v>24.68</v>
      </c>
    </row>
    <row r="20" spans="1:11">
      <c r="A20" s="3">
        <v>2915</v>
      </c>
      <c r="B20" s="2" t="s">
        <v>36</v>
      </c>
      <c r="C20" s="3">
        <v>20</v>
      </c>
      <c r="D20" s="3">
        <v>0</v>
      </c>
      <c r="E20" s="3">
        <v>396496</v>
      </c>
      <c r="F20" s="3">
        <v>126992</v>
      </c>
      <c r="G20" s="3">
        <v>54052</v>
      </c>
      <c r="H20" s="2" t="s">
        <v>38</v>
      </c>
      <c r="I20" s="3">
        <v>90.2</v>
      </c>
      <c r="J20" s="3">
        <v>25</v>
      </c>
      <c r="K20" s="6">
        <v>0.000388773148148148</v>
      </c>
    </row>
    <row r="21" spans="1:11">
      <c r="A21" s="3">
        <v>2915</v>
      </c>
      <c r="B21" s="2" t="s">
        <v>36</v>
      </c>
      <c r="C21" s="3">
        <v>20</v>
      </c>
      <c r="D21" s="3">
        <v>0</v>
      </c>
      <c r="E21" s="3">
        <v>396496</v>
      </c>
      <c r="F21" s="3">
        <v>126992</v>
      </c>
      <c r="G21" s="3">
        <v>54052</v>
      </c>
      <c r="H21" s="2" t="s">
        <v>38</v>
      </c>
      <c r="I21" s="3">
        <v>92</v>
      </c>
      <c r="J21" s="3">
        <v>25</v>
      </c>
      <c r="K21" s="6">
        <v>0.000394097222222222</v>
      </c>
    </row>
    <row r="22" spans="1:11">
      <c r="A22" s="3">
        <v>2915</v>
      </c>
      <c r="B22" s="2" t="s">
        <v>36</v>
      </c>
      <c r="C22" s="3">
        <v>20</v>
      </c>
      <c r="D22" s="3">
        <v>0</v>
      </c>
      <c r="E22" s="3">
        <v>396496</v>
      </c>
      <c r="F22" s="3">
        <v>126992</v>
      </c>
      <c r="G22" s="3">
        <v>54052</v>
      </c>
      <c r="H22" s="2" t="s">
        <v>37</v>
      </c>
      <c r="I22" s="3">
        <v>0</v>
      </c>
      <c r="J22" s="3">
        <v>25</v>
      </c>
      <c r="K22" s="6">
        <v>0.000395717592592593</v>
      </c>
    </row>
    <row r="24" spans="1:1">
      <c r="A24" s="1" t="s">
        <v>58</v>
      </c>
    </row>
    <row r="25" spans="1:11">
      <c r="A25" s="2" t="s">
        <v>0</v>
      </c>
      <c r="B25" s="2" t="s">
        <v>27</v>
      </c>
      <c r="C25" s="2" t="s">
        <v>28</v>
      </c>
      <c r="D25" s="2" t="s">
        <v>29</v>
      </c>
      <c r="E25" s="2" t="s">
        <v>30</v>
      </c>
      <c r="F25" s="2" t="s">
        <v>31</v>
      </c>
      <c r="G25" s="2" t="s">
        <v>32</v>
      </c>
      <c r="H25" s="2" t="s">
        <v>7</v>
      </c>
      <c r="I25" s="2" t="s">
        <v>33</v>
      </c>
      <c r="J25" s="2" t="s">
        <v>34</v>
      </c>
      <c r="K25" s="2" t="s">
        <v>35</v>
      </c>
    </row>
    <row r="26" spans="1:11">
      <c r="A26" s="3">
        <v>2971</v>
      </c>
      <c r="B26" s="2" t="s">
        <v>36</v>
      </c>
      <c r="C26" s="3">
        <v>20</v>
      </c>
      <c r="D26" s="3">
        <v>0</v>
      </c>
      <c r="E26" s="3">
        <v>389440</v>
      </c>
      <c r="F26" s="3">
        <v>125124</v>
      </c>
      <c r="G26" s="3">
        <v>53208</v>
      </c>
      <c r="H26" s="2" t="s">
        <v>37</v>
      </c>
      <c r="I26" s="3">
        <v>0</v>
      </c>
      <c r="J26" s="3">
        <v>24.6</v>
      </c>
      <c r="K26" s="6">
        <v>0.000294328703703704</v>
      </c>
    </row>
    <row r="27" spans="1:11">
      <c r="A27" s="3">
        <v>2971</v>
      </c>
      <c r="B27" s="2" t="s">
        <v>36</v>
      </c>
      <c r="C27" s="3">
        <v>20</v>
      </c>
      <c r="D27" s="3">
        <v>0</v>
      </c>
      <c r="E27" s="3">
        <v>394840</v>
      </c>
      <c r="F27" s="3">
        <v>125124</v>
      </c>
      <c r="G27" s="3">
        <v>53208</v>
      </c>
      <c r="H27" s="2" t="s">
        <v>38</v>
      </c>
      <c r="I27" s="3">
        <v>88</v>
      </c>
      <c r="J27" s="3">
        <v>24.6</v>
      </c>
      <c r="K27" s="6">
        <v>0.000301041666666667</v>
      </c>
    </row>
    <row r="28" spans="1:11">
      <c r="A28" s="3">
        <v>2971</v>
      </c>
      <c r="B28" s="2" t="s">
        <v>36</v>
      </c>
      <c r="C28" s="3">
        <v>20</v>
      </c>
      <c r="D28" s="3">
        <v>0</v>
      </c>
      <c r="E28" s="3">
        <v>394840</v>
      </c>
      <c r="F28" s="3">
        <v>125124</v>
      </c>
      <c r="G28" s="3">
        <v>53208</v>
      </c>
      <c r="H28" s="2" t="s">
        <v>38</v>
      </c>
      <c r="I28" s="3">
        <v>80.4</v>
      </c>
      <c r="J28" s="3">
        <v>24.6</v>
      </c>
      <c r="K28" s="6">
        <v>0.000305787037037037</v>
      </c>
    </row>
    <row r="29" spans="1:11">
      <c r="A29" s="3">
        <v>2971</v>
      </c>
      <c r="B29" s="2" t="s">
        <v>36</v>
      </c>
      <c r="C29" s="3">
        <v>20</v>
      </c>
      <c r="D29" s="3">
        <v>0</v>
      </c>
      <c r="E29" s="3">
        <v>394840</v>
      </c>
      <c r="F29" s="3">
        <v>125124</v>
      </c>
      <c r="G29" s="3">
        <v>53208</v>
      </c>
      <c r="H29" s="2" t="s">
        <v>38</v>
      </c>
      <c r="I29" s="3">
        <v>84</v>
      </c>
      <c r="J29" s="3">
        <v>24.6</v>
      </c>
      <c r="K29" s="6">
        <v>0.000310648148148148</v>
      </c>
    </row>
    <row r="30" spans="1:11">
      <c r="A30" s="3">
        <v>2971</v>
      </c>
      <c r="B30" s="2" t="s">
        <v>36</v>
      </c>
      <c r="C30" s="3">
        <v>20</v>
      </c>
      <c r="D30" s="3">
        <v>0</v>
      </c>
      <c r="E30" s="3">
        <v>394840</v>
      </c>
      <c r="F30" s="3">
        <v>125124</v>
      </c>
      <c r="G30" s="3">
        <v>53208</v>
      </c>
      <c r="H30" s="2" t="s">
        <v>38</v>
      </c>
      <c r="I30" s="3">
        <v>86</v>
      </c>
      <c r="J30" s="3">
        <v>24.6</v>
      </c>
      <c r="K30" s="6">
        <v>0.000315625</v>
      </c>
    </row>
    <row r="31" spans="1:11">
      <c r="A31" s="3">
        <v>2971</v>
      </c>
      <c r="B31" s="2" t="s">
        <v>36</v>
      </c>
      <c r="C31" s="3">
        <v>20</v>
      </c>
      <c r="D31" s="3">
        <v>0</v>
      </c>
      <c r="E31" s="3">
        <v>394840</v>
      </c>
      <c r="F31" s="3">
        <v>125124</v>
      </c>
      <c r="G31" s="3">
        <v>53208</v>
      </c>
      <c r="H31" s="2" t="s">
        <v>38</v>
      </c>
      <c r="I31" s="3">
        <v>86</v>
      </c>
      <c r="J31" s="3">
        <v>24.6</v>
      </c>
      <c r="K31" s="6">
        <v>0.000320601851851852</v>
      </c>
    </row>
    <row r="32" spans="1:11">
      <c r="A32" s="3">
        <v>2971</v>
      </c>
      <c r="B32" s="2" t="s">
        <v>36</v>
      </c>
      <c r="C32" s="3">
        <v>20</v>
      </c>
      <c r="D32" s="3">
        <v>0</v>
      </c>
      <c r="E32" s="3">
        <v>394840</v>
      </c>
      <c r="F32" s="3">
        <v>125124</v>
      </c>
      <c r="G32" s="3">
        <v>53208</v>
      </c>
      <c r="H32" s="2" t="s">
        <v>37</v>
      </c>
      <c r="I32" s="3">
        <v>0</v>
      </c>
      <c r="J32" s="3">
        <v>24.6</v>
      </c>
      <c r="K32" s="6">
        <v>0.000327662037037037</v>
      </c>
    </row>
    <row r="34" spans="1:1">
      <c r="A34" s="1" t="s">
        <v>59</v>
      </c>
    </row>
    <row r="35" spans="1:11">
      <c r="A35" s="2" t="s">
        <v>0</v>
      </c>
      <c r="B35" s="2" t="s">
        <v>27</v>
      </c>
      <c r="C35" s="2" t="s">
        <v>28</v>
      </c>
      <c r="D35" s="2" t="s">
        <v>29</v>
      </c>
      <c r="E35" s="2" t="s">
        <v>30</v>
      </c>
      <c r="F35" s="2" t="s">
        <v>31</v>
      </c>
      <c r="G35" s="2" t="s">
        <v>32</v>
      </c>
      <c r="H35" s="2" t="s">
        <v>7</v>
      </c>
      <c r="I35" s="2" t="s">
        <v>33</v>
      </c>
      <c r="J35" s="2" t="s">
        <v>34</v>
      </c>
      <c r="K35" s="2" t="s">
        <v>35</v>
      </c>
    </row>
    <row r="36" spans="1:11">
      <c r="A36" s="3">
        <v>3025</v>
      </c>
      <c r="B36" s="2" t="s">
        <v>36</v>
      </c>
      <c r="C36" s="3">
        <v>20</v>
      </c>
      <c r="D36" s="3">
        <v>0</v>
      </c>
      <c r="E36" s="3">
        <v>390072</v>
      </c>
      <c r="F36" s="3">
        <v>125140</v>
      </c>
      <c r="G36" s="3">
        <v>52556</v>
      </c>
      <c r="H36" s="2" t="s">
        <v>37</v>
      </c>
      <c r="I36" s="3">
        <v>0</v>
      </c>
      <c r="J36" s="3">
        <v>24.6</v>
      </c>
      <c r="K36" s="6">
        <v>0.000422800925925926</v>
      </c>
    </row>
    <row r="37" spans="1:11">
      <c r="A37" s="3">
        <v>3025</v>
      </c>
      <c r="B37" s="2" t="s">
        <v>36</v>
      </c>
      <c r="C37" s="3">
        <v>20</v>
      </c>
      <c r="D37" s="3">
        <v>0</v>
      </c>
      <c r="E37" s="3">
        <v>395472</v>
      </c>
      <c r="F37" s="3">
        <v>125140</v>
      </c>
      <c r="G37" s="3">
        <v>52556</v>
      </c>
      <c r="H37" s="2" t="s">
        <v>38</v>
      </c>
      <c r="I37" s="3">
        <v>84</v>
      </c>
      <c r="J37" s="3">
        <v>24.6</v>
      </c>
      <c r="K37" s="6">
        <v>0.000428935185185185</v>
      </c>
    </row>
    <row r="38" spans="1:11">
      <c r="A38" s="3">
        <v>3025</v>
      </c>
      <c r="B38" s="2" t="s">
        <v>36</v>
      </c>
      <c r="C38" s="3">
        <v>20</v>
      </c>
      <c r="D38" s="3">
        <v>0</v>
      </c>
      <c r="E38" s="3">
        <v>395472</v>
      </c>
      <c r="F38" s="3">
        <v>125140</v>
      </c>
      <c r="G38" s="3">
        <v>52556</v>
      </c>
      <c r="H38" s="2" t="s">
        <v>37</v>
      </c>
      <c r="I38" s="3">
        <v>86</v>
      </c>
      <c r="J38" s="3">
        <v>24.6</v>
      </c>
      <c r="K38" s="6">
        <v>0.000433912037037037</v>
      </c>
    </row>
    <row r="39" spans="1:11">
      <c r="A39" s="3">
        <v>3025</v>
      </c>
      <c r="B39" s="2" t="s">
        <v>36</v>
      </c>
      <c r="C39" s="3">
        <v>20</v>
      </c>
      <c r="D39" s="3">
        <v>0</v>
      </c>
      <c r="E39" s="3">
        <v>395472</v>
      </c>
      <c r="F39" s="3">
        <v>125140</v>
      </c>
      <c r="G39" s="3">
        <v>52556</v>
      </c>
      <c r="H39" s="2" t="s">
        <v>38</v>
      </c>
      <c r="I39" s="3">
        <v>86</v>
      </c>
      <c r="J39" s="3">
        <v>24.6</v>
      </c>
      <c r="K39" s="6">
        <v>0.000443634259259259</v>
      </c>
    </row>
    <row r="40" spans="1:11">
      <c r="A40" s="3">
        <v>3025</v>
      </c>
      <c r="B40" s="2" t="s">
        <v>36</v>
      </c>
      <c r="C40" s="3">
        <v>20</v>
      </c>
      <c r="D40" s="3">
        <v>0</v>
      </c>
      <c r="E40" s="3">
        <v>395472</v>
      </c>
      <c r="F40" s="3">
        <v>125140</v>
      </c>
      <c r="G40" s="3">
        <v>52556</v>
      </c>
      <c r="H40" s="2" t="s">
        <v>38</v>
      </c>
      <c r="I40" s="3">
        <v>82.4</v>
      </c>
      <c r="J40" s="3">
        <v>24.6</v>
      </c>
      <c r="K40" s="6">
        <v>0.00044849537037037</v>
      </c>
    </row>
    <row r="41" spans="1:11">
      <c r="A41" s="3">
        <v>3025</v>
      </c>
      <c r="B41" s="2" t="s">
        <v>36</v>
      </c>
      <c r="C41" s="3">
        <v>20</v>
      </c>
      <c r="D41" s="3">
        <v>0</v>
      </c>
      <c r="E41" s="3">
        <v>395472</v>
      </c>
      <c r="F41" s="3">
        <v>125140</v>
      </c>
      <c r="G41" s="3">
        <v>52556</v>
      </c>
      <c r="H41" s="2" t="s">
        <v>38</v>
      </c>
      <c r="I41" s="3">
        <v>84</v>
      </c>
      <c r="J41" s="3">
        <v>24.6</v>
      </c>
      <c r="K41" s="6">
        <v>0.000453356481481482</v>
      </c>
    </row>
    <row r="42" spans="1:11">
      <c r="A42" s="3">
        <v>3025</v>
      </c>
      <c r="B42" s="2" t="s">
        <v>36</v>
      </c>
      <c r="C42" s="3">
        <v>20</v>
      </c>
      <c r="D42" s="3">
        <v>0</v>
      </c>
      <c r="E42" s="3">
        <v>395472</v>
      </c>
      <c r="F42" s="3">
        <v>125160</v>
      </c>
      <c r="G42" s="3">
        <v>52556</v>
      </c>
      <c r="H42" s="2" t="s">
        <v>37</v>
      </c>
      <c r="I42" s="3">
        <v>0</v>
      </c>
      <c r="J42" s="3">
        <v>24.6</v>
      </c>
      <c r="K42" s="6">
        <v>0.000456481481481481</v>
      </c>
    </row>
    <row r="44" spans="1:1">
      <c r="A44" s="1" t="s">
        <v>60</v>
      </c>
    </row>
    <row r="45" spans="1:11">
      <c r="A45" s="2" t="s">
        <v>0</v>
      </c>
      <c r="B45" s="2" t="s">
        <v>27</v>
      </c>
      <c r="C45" s="2" t="s">
        <v>28</v>
      </c>
      <c r="D45" s="2" t="s">
        <v>29</v>
      </c>
      <c r="E45" s="2" t="s">
        <v>30</v>
      </c>
      <c r="F45" s="2" t="s">
        <v>31</v>
      </c>
      <c r="G45" s="2" t="s">
        <v>32</v>
      </c>
      <c r="H45" s="2" t="s">
        <v>7</v>
      </c>
      <c r="I45" s="2" t="s">
        <v>33</v>
      </c>
      <c r="J45" s="2" t="s">
        <v>34</v>
      </c>
      <c r="K45" s="2" t="s">
        <v>35</v>
      </c>
    </row>
    <row r="46" spans="1:11">
      <c r="A46" s="3">
        <v>3150</v>
      </c>
      <c r="B46" s="2" t="s">
        <v>36</v>
      </c>
      <c r="C46" s="3">
        <v>20</v>
      </c>
      <c r="D46" s="3">
        <v>0</v>
      </c>
      <c r="E46" s="3">
        <v>389964</v>
      </c>
      <c r="F46" s="3">
        <v>124420</v>
      </c>
      <c r="G46" s="3">
        <v>52312</v>
      </c>
      <c r="H46" s="2" t="s">
        <v>37</v>
      </c>
      <c r="I46" s="3">
        <v>0</v>
      </c>
      <c r="J46" s="3">
        <v>24.5</v>
      </c>
      <c r="K46" s="6">
        <v>0.000423726851851852</v>
      </c>
    </row>
    <row r="47" spans="1:11">
      <c r="A47" s="3">
        <v>3150</v>
      </c>
      <c r="B47" s="2" t="s">
        <v>36</v>
      </c>
      <c r="C47" s="3">
        <v>20</v>
      </c>
      <c r="D47" s="3">
        <v>0</v>
      </c>
      <c r="E47" s="3">
        <v>395364</v>
      </c>
      <c r="F47" s="3">
        <v>124448</v>
      </c>
      <c r="G47" s="3">
        <v>52312</v>
      </c>
      <c r="H47" s="2" t="s">
        <v>38</v>
      </c>
      <c r="I47" s="3">
        <v>82</v>
      </c>
      <c r="J47" s="3">
        <v>24.5</v>
      </c>
      <c r="K47" s="6">
        <v>0.000432986111111111</v>
      </c>
    </row>
    <row r="48" spans="1:11">
      <c r="A48" s="3">
        <v>3150</v>
      </c>
      <c r="B48" s="2" t="s">
        <v>36</v>
      </c>
      <c r="C48" s="3">
        <v>20</v>
      </c>
      <c r="D48" s="3">
        <v>0</v>
      </c>
      <c r="E48" s="3">
        <v>395364</v>
      </c>
      <c r="F48" s="3">
        <v>124448</v>
      </c>
      <c r="G48" s="3">
        <v>52312</v>
      </c>
      <c r="H48" s="2" t="s">
        <v>38</v>
      </c>
      <c r="I48" s="3">
        <v>84</v>
      </c>
      <c r="J48" s="3">
        <v>24.5</v>
      </c>
      <c r="K48" s="6">
        <v>0.000437847222222222</v>
      </c>
    </row>
    <row r="49" spans="1:11">
      <c r="A49" s="3">
        <v>3150</v>
      </c>
      <c r="B49" s="2" t="s">
        <v>36</v>
      </c>
      <c r="C49" s="3">
        <v>20</v>
      </c>
      <c r="D49" s="3">
        <v>0</v>
      </c>
      <c r="E49" s="3">
        <v>395364</v>
      </c>
      <c r="F49" s="3">
        <v>124448</v>
      </c>
      <c r="G49" s="3">
        <v>52312</v>
      </c>
      <c r="H49" s="2" t="s">
        <v>38</v>
      </c>
      <c r="I49" s="3">
        <v>84.3</v>
      </c>
      <c r="J49" s="3">
        <v>24.5</v>
      </c>
      <c r="K49" s="6">
        <v>0.000442824074074074</v>
      </c>
    </row>
    <row r="50" spans="1:11">
      <c r="A50" s="3">
        <v>3150</v>
      </c>
      <c r="B50" s="2" t="s">
        <v>36</v>
      </c>
      <c r="C50" s="3">
        <v>20</v>
      </c>
      <c r="D50" s="3">
        <v>0</v>
      </c>
      <c r="E50" s="3">
        <v>395364</v>
      </c>
      <c r="F50" s="3">
        <v>124448</v>
      </c>
      <c r="G50" s="3">
        <v>52312</v>
      </c>
      <c r="H50" s="2" t="s">
        <v>37</v>
      </c>
      <c r="I50" s="3">
        <v>88</v>
      </c>
      <c r="J50" s="3">
        <v>24.5</v>
      </c>
      <c r="K50" s="6">
        <v>0.000447916666666667</v>
      </c>
    </row>
    <row r="51" spans="1:11">
      <c r="A51" s="3">
        <v>3150</v>
      </c>
      <c r="B51" s="2" t="s">
        <v>36</v>
      </c>
      <c r="C51" s="3">
        <v>20</v>
      </c>
      <c r="D51" s="3">
        <v>0</v>
      </c>
      <c r="E51" s="3">
        <v>395364</v>
      </c>
      <c r="F51" s="3">
        <v>124448</v>
      </c>
      <c r="G51" s="3">
        <v>52312</v>
      </c>
      <c r="H51" s="2" t="s">
        <v>38</v>
      </c>
      <c r="I51" s="3">
        <v>82</v>
      </c>
      <c r="J51" s="3">
        <v>24.5</v>
      </c>
      <c r="K51" s="6">
        <v>0.000452662037037037</v>
      </c>
    </row>
    <row r="52" spans="1:11">
      <c r="A52" s="3">
        <v>3150</v>
      </c>
      <c r="B52" s="2" t="s">
        <v>36</v>
      </c>
      <c r="C52" s="3">
        <v>20</v>
      </c>
      <c r="D52" s="3">
        <v>0</v>
      </c>
      <c r="E52" s="3">
        <v>395364</v>
      </c>
      <c r="F52" s="3">
        <v>124448</v>
      </c>
      <c r="G52" s="3">
        <v>52312</v>
      </c>
      <c r="H52" s="2" t="s">
        <v>37</v>
      </c>
      <c r="I52" s="3">
        <v>0</v>
      </c>
      <c r="J52" s="3">
        <v>24.5</v>
      </c>
      <c r="K52" s="6">
        <v>0.000457291666666667</v>
      </c>
    </row>
    <row r="53" spans="1:11">
      <c r="A53" s="4"/>
      <c r="B53" s="5"/>
      <c r="C53" s="4"/>
      <c r="D53" s="4"/>
      <c r="E53" s="4"/>
      <c r="F53" s="4"/>
      <c r="G53" s="4"/>
      <c r="H53" s="5"/>
      <c r="I53" s="4"/>
      <c r="J53" s="4"/>
      <c r="K53" s="7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0"/>
  <sheetViews>
    <sheetView workbookViewId="0">
      <selection activeCell="N15" sqref="N15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5" width="9.375"/>
    <col min="17" max="17" width="12.625"/>
  </cols>
  <sheetData>
    <row r="1" spans="1:1">
      <c r="A1" s="1" t="s">
        <v>50</v>
      </c>
    </row>
    <row r="2" spans="1:14">
      <c r="A2" s="2" t="s">
        <v>0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7</v>
      </c>
      <c r="I2" s="2" t="s">
        <v>33</v>
      </c>
      <c r="J2" s="2" t="s">
        <v>34</v>
      </c>
      <c r="K2" s="2" t="s">
        <v>35</v>
      </c>
      <c r="M2" s="8" t="s">
        <v>51</v>
      </c>
      <c r="N2" s="8" t="s">
        <v>52</v>
      </c>
    </row>
    <row r="3" spans="1:14">
      <c r="A3" s="3">
        <v>2678</v>
      </c>
      <c r="B3" s="2" t="s">
        <v>36</v>
      </c>
      <c r="C3" s="3">
        <v>20</v>
      </c>
      <c r="D3" s="3">
        <v>0</v>
      </c>
      <c r="E3" s="3">
        <v>389960</v>
      </c>
      <c r="F3" s="3">
        <v>128560</v>
      </c>
      <c r="G3" s="3">
        <v>55984</v>
      </c>
      <c r="H3" s="2" t="s">
        <v>37</v>
      </c>
      <c r="I3" s="3">
        <v>0</v>
      </c>
      <c r="J3" s="3">
        <v>25.3</v>
      </c>
      <c r="K3" s="6">
        <v>0.000358796296296296</v>
      </c>
      <c r="M3" s="9">
        <v>1</v>
      </c>
      <c r="N3" s="10" t="s">
        <v>66</v>
      </c>
    </row>
    <row r="4" spans="1:14">
      <c r="A4" s="3">
        <v>2678</v>
      </c>
      <c r="B4" s="2" t="s">
        <v>36</v>
      </c>
      <c r="C4" s="3">
        <v>20</v>
      </c>
      <c r="D4" s="3">
        <v>0</v>
      </c>
      <c r="E4" s="3">
        <v>395360</v>
      </c>
      <c r="F4" s="3">
        <v>128560</v>
      </c>
      <c r="G4" s="3">
        <v>55984</v>
      </c>
      <c r="H4" s="2" t="s">
        <v>38</v>
      </c>
      <c r="I4" s="3">
        <v>86</v>
      </c>
      <c r="J4" s="3">
        <v>25.3</v>
      </c>
      <c r="K4" s="6">
        <v>0.000368981481481481</v>
      </c>
      <c r="M4" s="9">
        <v>2</v>
      </c>
      <c r="N4" s="10" t="s">
        <v>65</v>
      </c>
    </row>
    <row r="5" spans="1:14">
      <c r="A5" s="3">
        <v>2678</v>
      </c>
      <c r="B5" s="2" t="s">
        <v>36</v>
      </c>
      <c r="C5" s="3">
        <v>20</v>
      </c>
      <c r="D5" s="3">
        <v>0</v>
      </c>
      <c r="E5" s="3">
        <v>395360</v>
      </c>
      <c r="F5" s="3">
        <v>128560</v>
      </c>
      <c r="G5" s="3">
        <v>55984</v>
      </c>
      <c r="H5" s="2" t="s">
        <v>38</v>
      </c>
      <c r="I5" s="3">
        <v>84</v>
      </c>
      <c r="J5" s="3">
        <v>25.3</v>
      </c>
      <c r="K5" s="6">
        <v>0.000373842592592593</v>
      </c>
      <c r="M5" s="9">
        <v>3</v>
      </c>
      <c r="N5" s="10" t="s">
        <v>66</v>
      </c>
    </row>
    <row r="6" spans="1:14">
      <c r="A6" s="3">
        <v>2678</v>
      </c>
      <c r="B6" s="2" t="s">
        <v>36</v>
      </c>
      <c r="C6" s="3">
        <v>20</v>
      </c>
      <c r="D6" s="3">
        <v>0</v>
      </c>
      <c r="E6" s="3">
        <v>395360</v>
      </c>
      <c r="F6" s="3">
        <v>128560</v>
      </c>
      <c r="G6" s="3">
        <v>55984</v>
      </c>
      <c r="H6" s="2" t="s">
        <v>38</v>
      </c>
      <c r="I6" s="3">
        <v>84.3</v>
      </c>
      <c r="J6" s="3">
        <v>25.3</v>
      </c>
      <c r="K6" s="6">
        <v>0.000378819444444444</v>
      </c>
      <c r="M6" s="9">
        <v>4</v>
      </c>
      <c r="N6" s="10" t="s">
        <v>73</v>
      </c>
    </row>
    <row r="7" spans="1:14">
      <c r="A7" s="3">
        <v>2678</v>
      </c>
      <c r="B7" s="2" t="s">
        <v>36</v>
      </c>
      <c r="C7" s="3">
        <v>20</v>
      </c>
      <c r="D7" s="3">
        <v>0</v>
      </c>
      <c r="E7" s="3">
        <v>395360</v>
      </c>
      <c r="F7" s="3">
        <v>128560</v>
      </c>
      <c r="G7" s="3">
        <v>55984</v>
      </c>
      <c r="H7" s="2" t="s">
        <v>38</v>
      </c>
      <c r="I7" s="3">
        <v>82</v>
      </c>
      <c r="J7" s="3">
        <v>25.3</v>
      </c>
      <c r="K7" s="6">
        <v>0.000383564814814815</v>
      </c>
      <c r="M7" s="9">
        <v>5</v>
      </c>
      <c r="N7" s="10" t="s">
        <v>72</v>
      </c>
    </row>
    <row r="8" spans="1:11">
      <c r="A8" s="3">
        <v>2678</v>
      </c>
      <c r="B8" s="2" t="s">
        <v>36</v>
      </c>
      <c r="C8" s="3">
        <v>20</v>
      </c>
      <c r="D8" s="3">
        <v>0</v>
      </c>
      <c r="E8" s="3">
        <v>395360</v>
      </c>
      <c r="F8" s="3">
        <v>128560</v>
      </c>
      <c r="G8" s="3">
        <v>55984</v>
      </c>
      <c r="H8" s="2" t="s">
        <v>38</v>
      </c>
      <c r="I8" s="3">
        <v>84</v>
      </c>
      <c r="J8" s="3">
        <v>25.3</v>
      </c>
      <c r="K8" s="6">
        <v>0.000393287037037037</v>
      </c>
    </row>
    <row r="9" spans="1:11">
      <c r="A9" s="3">
        <v>2678</v>
      </c>
      <c r="B9" s="2" t="s">
        <v>36</v>
      </c>
      <c r="C9" s="3">
        <v>20</v>
      </c>
      <c r="D9" s="3">
        <v>0</v>
      </c>
      <c r="E9" s="3">
        <v>395360</v>
      </c>
      <c r="F9" s="3">
        <v>128560</v>
      </c>
      <c r="G9" s="3">
        <v>55984</v>
      </c>
      <c r="H9" s="2" t="s">
        <v>37</v>
      </c>
      <c r="I9" s="3">
        <v>0</v>
      </c>
      <c r="J9" s="3">
        <v>25.3</v>
      </c>
      <c r="K9" s="6">
        <v>0.000397337962962963</v>
      </c>
    </row>
    <row r="11" spans="1:18">
      <c r="A11" s="1" t="s">
        <v>56</v>
      </c>
      <c r="M11" s="11" t="s">
        <v>51</v>
      </c>
      <c r="N11" s="12" t="s">
        <v>30</v>
      </c>
      <c r="O11" s="12" t="s">
        <v>31</v>
      </c>
      <c r="P11" s="12" t="s">
        <v>32</v>
      </c>
      <c r="Q11" s="12" t="s">
        <v>33</v>
      </c>
      <c r="R11" s="12" t="s">
        <v>34</v>
      </c>
    </row>
    <row r="12" spans="1:18">
      <c r="A12" s="2" t="s">
        <v>0</v>
      </c>
      <c r="B12" s="2" t="s">
        <v>27</v>
      </c>
      <c r="C12" s="2" t="s">
        <v>28</v>
      </c>
      <c r="D12" s="2" t="s">
        <v>29</v>
      </c>
      <c r="E12" s="2" t="s">
        <v>30</v>
      </c>
      <c r="F12" s="2" t="s">
        <v>31</v>
      </c>
      <c r="G12" s="2" t="s">
        <v>32</v>
      </c>
      <c r="H12" s="2" t="s">
        <v>7</v>
      </c>
      <c r="I12" s="2" t="s">
        <v>33</v>
      </c>
      <c r="J12" s="2" t="s">
        <v>34</v>
      </c>
      <c r="K12" s="2" t="s">
        <v>35</v>
      </c>
      <c r="M12" s="11">
        <v>1</v>
      </c>
      <c r="N12" s="3">
        <f>AVERAGEIF(H3:H9,"R",E3:E9)</f>
        <v>395360</v>
      </c>
      <c r="O12" s="13">
        <f t="shared" ref="O12:Q12" si="0">AVERAGEIF(H3:H9,"R",F3:F9)</f>
        <v>128560</v>
      </c>
      <c r="P12" s="13">
        <f>AVERAGEIF(H3:H9,"R",G3:G9)</f>
        <v>55984</v>
      </c>
      <c r="Q12" s="13">
        <f>AVERAGEIF(H3:H9,"R",I3:I9)</f>
        <v>84.06</v>
      </c>
      <c r="R12" s="13">
        <f>AVERAGEIF(H3:H9,"R",J3:J9)</f>
        <v>25.3</v>
      </c>
    </row>
    <row r="13" spans="1:18">
      <c r="A13" s="3">
        <v>2873</v>
      </c>
      <c r="B13" s="2" t="s">
        <v>36</v>
      </c>
      <c r="C13" s="3">
        <v>20</v>
      </c>
      <c r="D13" s="3">
        <v>0</v>
      </c>
      <c r="E13" s="3">
        <v>390076</v>
      </c>
      <c r="F13" s="3">
        <v>127728</v>
      </c>
      <c r="G13" s="3">
        <v>55476</v>
      </c>
      <c r="H13" s="2" t="s">
        <v>37</v>
      </c>
      <c r="I13" s="3">
        <v>0</v>
      </c>
      <c r="J13" s="3">
        <v>25.1</v>
      </c>
      <c r="K13" s="6">
        <v>0.000315277777777778</v>
      </c>
      <c r="M13" s="11">
        <v>2</v>
      </c>
      <c r="N13" s="3">
        <f>AVERAGEIF(H13:H18,"R",E13:E18)</f>
        <v>395476</v>
      </c>
      <c r="O13" s="13">
        <f>AVERAGEIF(H13:H18,"R",F13:F18)</f>
        <v>127728</v>
      </c>
      <c r="P13" s="13">
        <f>AVERAGEIF(H13:H18,"R",G13:G18)</f>
        <v>55476</v>
      </c>
      <c r="Q13" s="13">
        <f>AVERAGEIF(H13:H18,"R",I13:I18)</f>
        <v>83.66</v>
      </c>
      <c r="R13" s="13">
        <f>AVERAGEIF(H13:H18,"R",J13:J18)</f>
        <v>25.1</v>
      </c>
    </row>
    <row r="14" spans="1:18">
      <c r="A14" s="3">
        <v>2873</v>
      </c>
      <c r="B14" s="2" t="s">
        <v>36</v>
      </c>
      <c r="C14" s="3">
        <v>20</v>
      </c>
      <c r="D14" s="3">
        <v>0</v>
      </c>
      <c r="E14" s="3">
        <v>395476</v>
      </c>
      <c r="F14" s="3">
        <v>127728</v>
      </c>
      <c r="G14" s="3">
        <v>55476</v>
      </c>
      <c r="H14" s="2" t="s">
        <v>38</v>
      </c>
      <c r="I14" s="3">
        <v>84</v>
      </c>
      <c r="J14" s="3">
        <v>25.1</v>
      </c>
      <c r="K14" s="6">
        <v>0.000322106481481481</v>
      </c>
      <c r="M14" s="11">
        <v>3</v>
      </c>
      <c r="N14" s="3">
        <f>AVERAGEIF(H22:H29,"R",E22:E29)</f>
        <v>395360</v>
      </c>
      <c r="O14" s="13">
        <f>AVERAGEIF(H22:H29,"R",F22:F29)</f>
        <v>127864</v>
      </c>
      <c r="P14" s="13">
        <f>AVERAGEIF(H22:H29,"R",G22:G29)</f>
        <v>55448</v>
      </c>
      <c r="Q14" s="13">
        <f>AVERAGEIF(H22:H29,"R",I22:I29)</f>
        <v>94.0333333333333</v>
      </c>
      <c r="R14" s="13">
        <f>AVERAGEIF(H22:H29,"R",J22:J29)</f>
        <v>25.1</v>
      </c>
    </row>
    <row r="15" spans="1:18">
      <c r="A15" s="3">
        <v>2873</v>
      </c>
      <c r="B15" s="2" t="s">
        <v>36</v>
      </c>
      <c r="C15" s="3">
        <v>20</v>
      </c>
      <c r="D15" s="3">
        <v>0</v>
      </c>
      <c r="E15" s="3">
        <v>395476</v>
      </c>
      <c r="F15" s="3">
        <v>127728</v>
      </c>
      <c r="G15" s="3">
        <v>55476</v>
      </c>
      <c r="H15" s="2" t="s">
        <v>38</v>
      </c>
      <c r="I15" s="3">
        <v>82</v>
      </c>
      <c r="J15" s="3">
        <v>25.1</v>
      </c>
      <c r="K15" s="6">
        <v>0.000326851851851852</v>
      </c>
      <c r="M15" s="11">
        <v>4</v>
      </c>
      <c r="N15" s="3">
        <f>AVERAGEIF(H33:H38,"R",E33:E38)</f>
        <v>395364</v>
      </c>
      <c r="O15" s="13">
        <f>AVERAGEIF(H33:H38,"R",F33:F38)</f>
        <v>125148</v>
      </c>
      <c r="P15" s="13">
        <f>AVERAGEIF(H33:H38,"R",G33:G38)</f>
        <v>53016</v>
      </c>
      <c r="Q15" s="13">
        <f>AVERAGEIF(H33:H38,"R",I33:I38)</f>
        <v>84.575</v>
      </c>
      <c r="R15" s="13">
        <f>AVERAGEIF(H33:H38,"R",J33:J38)</f>
        <v>24.6</v>
      </c>
    </row>
    <row r="16" spans="1:18">
      <c r="A16" s="3">
        <v>2873</v>
      </c>
      <c r="B16" s="2" t="s">
        <v>36</v>
      </c>
      <c r="C16" s="3">
        <v>20</v>
      </c>
      <c r="D16" s="3">
        <v>0</v>
      </c>
      <c r="E16" s="3">
        <v>395476</v>
      </c>
      <c r="F16" s="3">
        <v>127728</v>
      </c>
      <c r="G16" s="3">
        <v>55476</v>
      </c>
      <c r="H16" s="2" t="s">
        <v>38</v>
      </c>
      <c r="I16" s="3">
        <v>84</v>
      </c>
      <c r="J16" s="3">
        <v>25.1</v>
      </c>
      <c r="K16" s="6">
        <v>0.000331712962962963</v>
      </c>
      <c r="M16" s="11">
        <v>5</v>
      </c>
      <c r="N16" s="3">
        <f>AVERAGEIF(H42:H49,"R",E42:E49)</f>
        <v>395368</v>
      </c>
      <c r="O16" s="13">
        <f>AVERAGEIF(H42:H49,"R",F42:F49)</f>
        <v>125868</v>
      </c>
      <c r="P16" s="13">
        <f>AVERAGEIF(H42:H49,"R",G42:G49)</f>
        <v>53716</v>
      </c>
      <c r="Q16" s="13">
        <f>AVERAGEIF(H42:H49,"R",I42:I49)</f>
        <v>82.6666666666667</v>
      </c>
      <c r="R16" s="13">
        <f>AVERAGEIF(H42:H49,"R",J42:J49)</f>
        <v>24.8</v>
      </c>
    </row>
    <row r="17" spans="1:18">
      <c r="A17" s="3">
        <v>2873</v>
      </c>
      <c r="B17" s="2" t="s">
        <v>36</v>
      </c>
      <c r="C17" s="3">
        <v>20</v>
      </c>
      <c r="D17" s="3">
        <v>0</v>
      </c>
      <c r="E17" s="3">
        <v>395476</v>
      </c>
      <c r="F17" s="3">
        <v>127728</v>
      </c>
      <c r="G17" s="3">
        <v>55476</v>
      </c>
      <c r="H17" s="2" t="s">
        <v>38</v>
      </c>
      <c r="I17" s="3">
        <v>84</v>
      </c>
      <c r="J17" s="3">
        <v>25.1</v>
      </c>
      <c r="K17" s="6">
        <v>0.000336574074074074</v>
      </c>
      <c r="M17" s="14" t="s">
        <v>57</v>
      </c>
      <c r="N17" s="14">
        <f t="shared" ref="N17:R17" si="1">AVERAGE(N12:N16)</f>
        <v>395385.6</v>
      </c>
      <c r="O17" s="14">
        <f t="shared" si="1"/>
        <v>127033.6</v>
      </c>
      <c r="P17" s="14">
        <f t="shared" si="1"/>
        <v>54728</v>
      </c>
      <c r="Q17" s="14">
        <f t="shared" si="1"/>
        <v>85.799</v>
      </c>
      <c r="R17" s="14">
        <f t="shared" si="1"/>
        <v>24.98</v>
      </c>
    </row>
    <row r="18" spans="1:11">
      <c r="A18" s="3">
        <v>2873</v>
      </c>
      <c r="B18" s="2" t="s">
        <v>36</v>
      </c>
      <c r="C18" s="3">
        <v>20</v>
      </c>
      <c r="D18" s="3">
        <v>0</v>
      </c>
      <c r="E18" s="3">
        <v>395476</v>
      </c>
      <c r="F18" s="3">
        <v>127728</v>
      </c>
      <c r="G18" s="3">
        <v>55476</v>
      </c>
      <c r="H18" s="2" t="s">
        <v>38</v>
      </c>
      <c r="I18" s="3">
        <v>84.3</v>
      </c>
      <c r="J18" s="3">
        <v>25.1</v>
      </c>
      <c r="K18" s="6">
        <v>0.000341550925925926</v>
      </c>
    </row>
    <row r="20" spans="1:1">
      <c r="A20" s="1" t="s">
        <v>58</v>
      </c>
    </row>
    <row r="21" spans="1:11">
      <c r="A21" s="2" t="s">
        <v>0</v>
      </c>
      <c r="B21" s="2" t="s">
        <v>27</v>
      </c>
      <c r="C21" s="2" t="s">
        <v>28</v>
      </c>
      <c r="D21" s="2" t="s">
        <v>29</v>
      </c>
      <c r="E21" s="2" t="s">
        <v>30</v>
      </c>
      <c r="F21" s="2" t="s">
        <v>31</v>
      </c>
      <c r="G21" s="2" t="s">
        <v>32</v>
      </c>
      <c r="H21" s="2" t="s">
        <v>7</v>
      </c>
      <c r="I21" s="2" t="s">
        <v>33</v>
      </c>
      <c r="J21" s="2" t="s">
        <v>34</v>
      </c>
      <c r="K21" s="2" t="s">
        <v>35</v>
      </c>
    </row>
    <row r="22" spans="1:11">
      <c r="A22" s="3">
        <v>2934</v>
      </c>
      <c r="B22" s="2" t="s">
        <v>36</v>
      </c>
      <c r="C22" s="3">
        <v>20</v>
      </c>
      <c r="D22" s="3">
        <v>0</v>
      </c>
      <c r="E22" s="3">
        <v>389960</v>
      </c>
      <c r="F22" s="3">
        <v>127864</v>
      </c>
      <c r="G22" s="3">
        <v>55448</v>
      </c>
      <c r="H22" s="2" t="s">
        <v>37</v>
      </c>
      <c r="I22" s="3">
        <v>0</v>
      </c>
      <c r="J22" s="3">
        <v>25.1</v>
      </c>
      <c r="K22" s="6">
        <v>0.000389814814814815</v>
      </c>
    </row>
    <row r="23" spans="1:11">
      <c r="A23" s="3">
        <v>2934</v>
      </c>
      <c r="B23" s="2" t="s">
        <v>36</v>
      </c>
      <c r="C23" s="3">
        <v>20</v>
      </c>
      <c r="D23" s="3">
        <v>0</v>
      </c>
      <c r="E23" s="3">
        <v>395360</v>
      </c>
      <c r="F23" s="3">
        <v>127864</v>
      </c>
      <c r="G23" s="3">
        <v>55448</v>
      </c>
      <c r="H23" s="2" t="s">
        <v>38</v>
      </c>
      <c r="I23" s="3">
        <v>96</v>
      </c>
      <c r="J23" s="3">
        <v>25.1</v>
      </c>
      <c r="K23" s="6">
        <v>0.00039537037037037</v>
      </c>
    </row>
    <row r="24" spans="1:11">
      <c r="A24" s="3">
        <v>2934</v>
      </c>
      <c r="B24" s="2" t="s">
        <v>36</v>
      </c>
      <c r="C24" s="3">
        <v>20</v>
      </c>
      <c r="D24" s="3">
        <v>0</v>
      </c>
      <c r="E24" s="3">
        <v>395360</v>
      </c>
      <c r="F24" s="3">
        <v>127864</v>
      </c>
      <c r="G24" s="3">
        <v>55448</v>
      </c>
      <c r="H24" s="2" t="s">
        <v>38</v>
      </c>
      <c r="I24" s="3">
        <v>92</v>
      </c>
      <c r="J24" s="3">
        <v>25.1</v>
      </c>
      <c r="K24" s="6">
        <v>0.000400694444444444</v>
      </c>
    </row>
    <row r="25" spans="1:11">
      <c r="A25" s="3">
        <v>2934</v>
      </c>
      <c r="B25" s="2" t="s">
        <v>36</v>
      </c>
      <c r="C25" s="3">
        <v>20</v>
      </c>
      <c r="D25" s="3">
        <v>0</v>
      </c>
      <c r="E25" s="3">
        <v>395360</v>
      </c>
      <c r="F25" s="3">
        <v>127864</v>
      </c>
      <c r="G25" s="3">
        <v>55448</v>
      </c>
      <c r="H25" s="2" t="s">
        <v>38</v>
      </c>
      <c r="I25" s="3">
        <v>92.2</v>
      </c>
      <c r="J25" s="3">
        <v>25.1</v>
      </c>
      <c r="K25" s="6">
        <v>0.000406134259259259</v>
      </c>
    </row>
    <row r="26" spans="1:11">
      <c r="A26" s="3">
        <v>2934</v>
      </c>
      <c r="B26" s="2" t="s">
        <v>36</v>
      </c>
      <c r="C26" s="3">
        <v>20</v>
      </c>
      <c r="D26" s="3">
        <v>0</v>
      </c>
      <c r="E26" s="3">
        <v>395360</v>
      </c>
      <c r="F26" s="3">
        <v>127864</v>
      </c>
      <c r="G26" s="3">
        <v>55448</v>
      </c>
      <c r="H26" s="2" t="s">
        <v>38</v>
      </c>
      <c r="I26" s="3">
        <v>92</v>
      </c>
      <c r="J26" s="3">
        <v>25.1</v>
      </c>
      <c r="K26" s="6">
        <v>0.000411458333333333</v>
      </c>
    </row>
    <row r="27" spans="1:11">
      <c r="A27" s="3">
        <v>2934</v>
      </c>
      <c r="B27" s="2" t="s">
        <v>36</v>
      </c>
      <c r="C27" s="3">
        <v>20</v>
      </c>
      <c r="D27" s="3">
        <v>0</v>
      </c>
      <c r="E27" s="3">
        <v>395360</v>
      </c>
      <c r="F27" s="3">
        <v>127864</v>
      </c>
      <c r="G27" s="3">
        <v>55448</v>
      </c>
      <c r="H27" s="2" t="s">
        <v>38</v>
      </c>
      <c r="I27" s="3">
        <v>92</v>
      </c>
      <c r="J27" s="3">
        <v>25.1</v>
      </c>
      <c r="K27" s="6">
        <v>0.000416782407407407</v>
      </c>
    </row>
    <row r="28" spans="1:11">
      <c r="A28" s="3">
        <v>2934</v>
      </c>
      <c r="B28" s="2" t="s">
        <v>36</v>
      </c>
      <c r="C28" s="3">
        <v>20</v>
      </c>
      <c r="D28" s="3">
        <v>0</v>
      </c>
      <c r="E28" s="3">
        <v>395360</v>
      </c>
      <c r="F28" s="3">
        <v>127864</v>
      </c>
      <c r="G28" s="3">
        <v>55448</v>
      </c>
      <c r="H28" s="2" t="s">
        <v>38</v>
      </c>
      <c r="I28" s="3">
        <v>100</v>
      </c>
      <c r="J28" s="3">
        <v>25.1</v>
      </c>
      <c r="K28" s="6">
        <v>0.000422569444444444</v>
      </c>
    </row>
    <row r="29" spans="1:11">
      <c r="A29" s="3">
        <v>2934</v>
      </c>
      <c r="B29" s="2" t="s">
        <v>36</v>
      </c>
      <c r="C29" s="3">
        <v>20</v>
      </c>
      <c r="D29" s="3">
        <v>0</v>
      </c>
      <c r="E29" s="3">
        <v>395360</v>
      </c>
      <c r="F29" s="3">
        <v>127864</v>
      </c>
      <c r="G29" s="3">
        <v>55448</v>
      </c>
      <c r="H29" s="2" t="s">
        <v>37</v>
      </c>
      <c r="I29" s="3">
        <v>0</v>
      </c>
      <c r="J29" s="3">
        <v>25.1</v>
      </c>
      <c r="K29" s="6">
        <v>0.000427199074074074</v>
      </c>
    </row>
    <row r="31" spans="1:1">
      <c r="A31" s="1" t="s">
        <v>59</v>
      </c>
    </row>
    <row r="32" spans="1:11">
      <c r="A32" s="2" t="s">
        <v>0</v>
      </c>
      <c r="B32" s="2" t="s">
        <v>27</v>
      </c>
      <c r="C32" s="2" t="s">
        <v>28</v>
      </c>
      <c r="D32" s="2" t="s">
        <v>29</v>
      </c>
      <c r="E32" s="2" t="s">
        <v>30</v>
      </c>
      <c r="F32" s="2" t="s">
        <v>31</v>
      </c>
      <c r="G32" s="2" t="s">
        <v>32</v>
      </c>
      <c r="H32" s="2" t="s">
        <v>7</v>
      </c>
      <c r="I32" s="2" t="s">
        <v>33</v>
      </c>
      <c r="J32" s="2" t="s">
        <v>34</v>
      </c>
      <c r="K32" s="2" t="s">
        <v>35</v>
      </c>
    </row>
    <row r="33" spans="1:11">
      <c r="A33" s="3">
        <v>3922</v>
      </c>
      <c r="B33" s="2" t="s">
        <v>36</v>
      </c>
      <c r="C33" s="3">
        <v>20</v>
      </c>
      <c r="D33" s="3">
        <v>0</v>
      </c>
      <c r="E33" s="3">
        <v>389964</v>
      </c>
      <c r="F33" s="3">
        <v>125148</v>
      </c>
      <c r="G33" s="3">
        <v>53016</v>
      </c>
      <c r="H33" s="2" t="s">
        <v>37</v>
      </c>
      <c r="I33" s="3">
        <v>0</v>
      </c>
      <c r="J33" s="3">
        <v>24.6</v>
      </c>
      <c r="K33" s="6">
        <v>0.000364236111111111</v>
      </c>
    </row>
    <row r="34" spans="1:11">
      <c r="A34" s="3">
        <v>3922</v>
      </c>
      <c r="B34" s="2" t="s">
        <v>36</v>
      </c>
      <c r="C34" s="3">
        <v>20</v>
      </c>
      <c r="D34" s="3">
        <v>0</v>
      </c>
      <c r="E34" s="3">
        <v>395364</v>
      </c>
      <c r="F34" s="3">
        <v>125148</v>
      </c>
      <c r="G34" s="3">
        <v>53016</v>
      </c>
      <c r="H34" s="2" t="s">
        <v>38</v>
      </c>
      <c r="I34" s="3">
        <v>84</v>
      </c>
      <c r="J34" s="3">
        <v>24.6</v>
      </c>
      <c r="K34" s="6">
        <v>0.000378356481481481</v>
      </c>
    </row>
    <row r="35" spans="1:11">
      <c r="A35" s="3">
        <v>3922</v>
      </c>
      <c r="B35" s="2" t="s">
        <v>36</v>
      </c>
      <c r="C35" s="3">
        <v>20</v>
      </c>
      <c r="D35" s="3">
        <v>0</v>
      </c>
      <c r="E35" s="3">
        <v>395364</v>
      </c>
      <c r="F35" s="3">
        <v>125148</v>
      </c>
      <c r="G35" s="3">
        <v>53016</v>
      </c>
      <c r="H35" s="2" t="s">
        <v>38</v>
      </c>
      <c r="I35" s="3">
        <v>84.3</v>
      </c>
      <c r="J35" s="3">
        <v>24.6</v>
      </c>
      <c r="K35" s="6">
        <v>0.000383333333333333</v>
      </c>
    </row>
    <row r="36" spans="1:11">
      <c r="A36" s="3">
        <v>3922</v>
      </c>
      <c r="B36" s="2" t="s">
        <v>36</v>
      </c>
      <c r="C36" s="3">
        <v>20</v>
      </c>
      <c r="D36" s="3">
        <v>0</v>
      </c>
      <c r="E36" s="3">
        <v>395364</v>
      </c>
      <c r="F36" s="3">
        <v>125148</v>
      </c>
      <c r="G36" s="3">
        <v>53016</v>
      </c>
      <c r="H36" s="2" t="s">
        <v>38</v>
      </c>
      <c r="I36" s="3">
        <v>86</v>
      </c>
      <c r="J36" s="3">
        <v>24.6</v>
      </c>
      <c r="K36" s="6">
        <v>0.000388310185185185</v>
      </c>
    </row>
    <row r="37" spans="1:11">
      <c r="A37" s="3">
        <v>3922</v>
      </c>
      <c r="B37" s="2" t="s">
        <v>36</v>
      </c>
      <c r="C37" s="3">
        <v>20</v>
      </c>
      <c r="D37" s="3">
        <v>0</v>
      </c>
      <c r="E37" s="3">
        <v>395364</v>
      </c>
      <c r="F37" s="3">
        <v>125148</v>
      </c>
      <c r="G37" s="3">
        <v>53016</v>
      </c>
      <c r="H37" s="2" t="s">
        <v>38</v>
      </c>
      <c r="I37" s="3">
        <v>84</v>
      </c>
      <c r="J37" s="3">
        <v>24.6</v>
      </c>
      <c r="K37" s="6">
        <v>0.000393171296296296</v>
      </c>
    </row>
    <row r="38" spans="1:11">
      <c r="A38" s="3">
        <v>3922</v>
      </c>
      <c r="B38" s="2" t="s">
        <v>36</v>
      </c>
      <c r="C38" s="3">
        <v>20</v>
      </c>
      <c r="D38" s="3">
        <v>0</v>
      </c>
      <c r="E38" s="3">
        <v>395364</v>
      </c>
      <c r="F38" s="3">
        <v>125148</v>
      </c>
      <c r="G38" s="3">
        <v>53016</v>
      </c>
      <c r="H38" s="2" t="s">
        <v>37</v>
      </c>
      <c r="I38" s="3">
        <v>0</v>
      </c>
      <c r="J38" s="3">
        <v>24.6</v>
      </c>
      <c r="K38" s="6">
        <v>0.000398148148148148</v>
      </c>
    </row>
    <row r="40" spans="1:1">
      <c r="A40" s="1" t="s">
        <v>60</v>
      </c>
    </row>
    <row r="41" spans="1:11">
      <c r="A41" s="2" t="s">
        <v>0</v>
      </c>
      <c r="B41" s="2" t="s">
        <v>27</v>
      </c>
      <c r="C41" s="2" t="s">
        <v>28</v>
      </c>
      <c r="D41" s="2" t="s">
        <v>29</v>
      </c>
      <c r="E41" s="2" t="s">
        <v>30</v>
      </c>
      <c r="F41" s="2" t="s">
        <v>31</v>
      </c>
      <c r="G41" s="2" t="s">
        <v>32</v>
      </c>
      <c r="H41" s="2" t="s">
        <v>7</v>
      </c>
      <c r="I41" s="2" t="s">
        <v>33</v>
      </c>
      <c r="J41" s="2" t="s">
        <v>34</v>
      </c>
      <c r="K41" s="2" t="s">
        <v>35</v>
      </c>
    </row>
    <row r="42" spans="1:11">
      <c r="A42" s="3">
        <v>4030</v>
      </c>
      <c r="B42" s="2" t="s">
        <v>36</v>
      </c>
      <c r="C42" s="3">
        <v>20</v>
      </c>
      <c r="D42" s="3">
        <v>0</v>
      </c>
      <c r="E42" s="3">
        <v>389968</v>
      </c>
      <c r="F42" s="3">
        <v>125868</v>
      </c>
      <c r="G42" s="3">
        <v>53716</v>
      </c>
      <c r="H42" s="2" t="s">
        <v>37</v>
      </c>
      <c r="I42" s="3">
        <v>0</v>
      </c>
      <c r="J42" s="3">
        <v>24.8</v>
      </c>
      <c r="K42" s="6">
        <v>0.00104803240740741</v>
      </c>
    </row>
    <row r="43" spans="1:11">
      <c r="A43" s="3">
        <v>4030</v>
      </c>
      <c r="B43" s="2" t="s">
        <v>36</v>
      </c>
      <c r="C43" s="3">
        <v>20</v>
      </c>
      <c r="D43" s="3">
        <v>0</v>
      </c>
      <c r="E43" s="3">
        <v>395368</v>
      </c>
      <c r="F43" s="3">
        <v>125868</v>
      </c>
      <c r="G43" s="3">
        <v>53716</v>
      </c>
      <c r="H43" s="2" t="s">
        <v>38</v>
      </c>
      <c r="I43" s="3">
        <v>80</v>
      </c>
      <c r="J43" s="3">
        <v>24.8</v>
      </c>
      <c r="K43" s="6">
        <v>0.00105266203703704</v>
      </c>
    </row>
    <row r="44" spans="1:11">
      <c r="A44" s="3">
        <v>4030</v>
      </c>
      <c r="B44" s="2" t="s">
        <v>36</v>
      </c>
      <c r="C44" s="3">
        <v>20</v>
      </c>
      <c r="D44" s="3">
        <v>0</v>
      </c>
      <c r="E44" s="3">
        <v>395368</v>
      </c>
      <c r="F44" s="3">
        <v>125868</v>
      </c>
      <c r="G44" s="3">
        <v>53716</v>
      </c>
      <c r="H44" s="2" t="s">
        <v>38</v>
      </c>
      <c r="I44" s="3">
        <v>84</v>
      </c>
      <c r="J44" s="3">
        <v>24.8</v>
      </c>
      <c r="K44" s="6">
        <v>0.00105752314814815</v>
      </c>
    </row>
    <row r="45" spans="1:11">
      <c r="A45" s="3">
        <v>4030</v>
      </c>
      <c r="B45" s="2" t="s">
        <v>36</v>
      </c>
      <c r="C45" s="3">
        <v>20</v>
      </c>
      <c r="D45" s="3">
        <v>0</v>
      </c>
      <c r="E45" s="3">
        <v>395368</v>
      </c>
      <c r="F45" s="3">
        <v>125868</v>
      </c>
      <c r="G45" s="3">
        <v>53716</v>
      </c>
      <c r="H45" s="2" t="s">
        <v>38</v>
      </c>
      <c r="I45" s="3">
        <v>84</v>
      </c>
      <c r="J45" s="3">
        <v>24.8</v>
      </c>
      <c r="K45" s="6">
        <v>0.00106238425925926</v>
      </c>
    </row>
    <row r="46" spans="1:11">
      <c r="A46" s="3">
        <v>4030</v>
      </c>
      <c r="B46" s="2" t="s">
        <v>36</v>
      </c>
      <c r="C46" s="3">
        <v>20</v>
      </c>
      <c r="D46" s="3">
        <v>0</v>
      </c>
      <c r="E46" s="3">
        <v>395368</v>
      </c>
      <c r="F46" s="3">
        <v>125868</v>
      </c>
      <c r="G46" s="3">
        <v>53716</v>
      </c>
      <c r="H46" s="2" t="s">
        <v>38</v>
      </c>
      <c r="I46" s="3">
        <v>84</v>
      </c>
      <c r="J46" s="3">
        <v>24.8</v>
      </c>
      <c r="K46" s="6">
        <v>0.00107233796296296</v>
      </c>
    </row>
    <row r="47" spans="1:11">
      <c r="A47" s="3">
        <v>4030</v>
      </c>
      <c r="B47" s="2" t="s">
        <v>36</v>
      </c>
      <c r="C47" s="3">
        <v>20</v>
      </c>
      <c r="D47" s="3">
        <v>0</v>
      </c>
      <c r="E47" s="3">
        <v>395368</v>
      </c>
      <c r="F47" s="3">
        <v>125868</v>
      </c>
      <c r="G47" s="3">
        <v>53716</v>
      </c>
      <c r="H47" s="2" t="s">
        <v>38</v>
      </c>
      <c r="I47" s="3">
        <v>84</v>
      </c>
      <c r="J47" s="3">
        <v>24.8</v>
      </c>
      <c r="K47" s="6">
        <v>0.00107719907407407</v>
      </c>
    </row>
    <row r="48" spans="1:11">
      <c r="A48" s="3">
        <v>4030</v>
      </c>
      <c r="B48" s="2" t="s">
        <v>36</v>
      </c>
      <c r="C48" s="3">
        <v>20</v>
      </c>
      <c r="D48" s="3">
        <v>0</v>
      </c>
      <c r="E48" s="3">
        <v>395368</v>
      </c>
      <c r="F48" s="3">
        <v>125868</v>
      </c>
      <c r="G48" s="3">
        <v>53716</v>
      </c>
      <c r="H48" s="2" t="s">
        <v>38</v>
      </c>
      <c r="I48" s="3">
        <v>80</v>
      </c>
      <c r="J48" s="3">
        <v>24.8</v>
      </c>
      <c r="K48" s="6">
        <v>0.00107638888888889</v>
      </c>
    </row>
    <row r="49" spans="1:11">
      <c r="A49" s="3">
        <v>4030</v>
      </c>
      <c r="B49" s="2" t="s">
        <v>36</v>
      </c>
      <c r="C49" s="3">
        <v>20</v>
      </c>
      <c r="D49" s="3">
        <v>0</v>
      </c>
      <c r="E49" s="3">
        <v>395368</v>
      </c>
      <c r="F49" s="3">
        <v>125868</v>
      </c>
      <c r="G49" s="3">
        <v>53716</v>
      </c>
      <c r="H49" s="2" t="s">
        <v>37</v>
      </c>
      <c r="I49" s="3">
        <v>0</v>
      </c>
      <c r="J49" s="3">
        <v>24.8</v>
      </c>
      <c r="K49" s="6">
        <v>0.00107638888888889</v>
      </c>
    </row>
    <row r="50" spans="1:11">
      <c r="A50" s="4"/>
      <c r="B50" s="5"/>
      <c r="C50" s="4"/>
      <c r="D50" s="4"/>
      <c r="E50" s="4"/>
      <c r="F50" s="4"/>
      <c r="G50" s="4"/>
      <c r="H50" s="5"/>
      <c r="I50" s="4"/>
      <c r="J50" s="4"/>
      <c r="K50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6"/>
  <sheetViews>
    <sheetView topLeftCell="A23" workbookViewId="0">
      <selection activeCell="L63" sqref="L63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</cols>
  <sheetData>
    <row r="1" spans="1:11">
      <c r="A1" s="2" t="s">
        <v>0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7</v>
      </c>
      <c r="I1" s="2" t="s">
        <v>33</v>
      </c>
      <c r="J1" s="2" t="s">
        <v>34</v>
      </c>
      <c r="K1" s="2" t="s">
        <v>35</v>
      </c>
    </row>
    <row r="2" spans="1:14">
      <c r="A2" s="3">
        <v>2484</v>
      </c>
      <c r="B2" s="2" t="s">
        <v>36</v>
      </c>
      <c r="C2" s="3">
        <v>20</v>
      </c>
      <c r="D2" s="3">
        <v>0</v>
      </c>
      <c r="E2" s="3">
        <v>399900</v>
      </c>
      <c r="F2" s="3">
        <v>136996</v>
      </c>
      <c r="G2" s="3">
        <v>56628</v>
      </c>
      <c r="H2" s="2" t="s">
        <v>37</v>
      </c>
      <c r="I2" s="3">
        <v>0</v>
      </c>
      <c r="J2" s="3">
        <v>26.9</v>
      </c>
      <c r="K2" s="6">
        <v>0.00257800925925926</v>
      </c>
      <c r="M2" s="5" t="s">
        <v>11</v>
      </c>
      <c r="N2" s="5" t="s">
        <v>39</v>
      </c>
    </row>
    <row r="3" spans="1:14">
      <c r="A3" s="3">
        <v>2484</v>
      </c>
      <c r="B3" s="2" t="s">
        <v>36</v>
      </c>
      <c r="C3" s="3">
        <v>20</v>
      </c>
      <c r="D3" s="3">
        <v>0</v>
      </c>
      <c r="E3" s="3">
        <v>405300</v>
      </c>
      <c r="F3" s="3">
        <v>136996</v>
      </c>
      <c r="G3" s="3">
        <v>56628</v>
      </c>
      <c r="H3" s="2" t="s">
        <v>38</v>
      </c>
      <c r="I3" s="3">
        <v>100</v>
      </c>
      <c r="J3" s="3">
        <v>26.9</v>
      </c>
      <c r="K3" s="6">
        <v>0.002621875</v>
      </c>
      <c r="M3" s="5" t="s">
        <v>11</v>
      </c>
      <c r="N3" s="5" t="s">
        <v>40</v>
      </c>
    </row>
    <row r="4" spans="1:14">
      <c r="A4" s="3">
        <v>2484</v>
      </c>
      <c r="B4" s="2" t="s">
        <v>36</v>
      </c>
      <c r="C4" s="3">
        <v>20</v>
      </c>
      <c r="D4" s="3">
        <v>0</v>
      </c>
      <c r="E4" s="3">
        <v>405300</v>
      </c>
      <c r="F4" s="3">
        <v>136996</v>
      </c>
      <c r="G4" s="3">
        <v>56628</v>
      </c>
      <c r="H4" s="2" t="s">
        <v>38</v>
      </c>
      <c r="I4" s="3">
        <v>100</v>
      </c>
      <c r="J4" s="3">
        <v>26.9</v>
      </c>
      <c r="K4" s="6">
        <v>0.00265659722222222</v>
      </c>
      <c r="M4" s="5" t="s">
        <v>11</v>
      </c>
      <c r="N4" s="5" t="s">
        <v>16</v>
      </c>
    </row>
    <row r="5" spans="1:14">
      <c r="A5" s="3">
        <v>2484</v>
      </c>
      <c r="B5" s="2" t="s">
        <v>36</v>
      </c>
      <c r="C5" s="3">
        <v>20</v>
      </c>
      <c r="D5" s="3">
        <v>0</v>
      </c>
      <c r="E5" s="3">
        <v>405300</v>
      </c>
      <c r="F5" s="3">
        <v>136996</v>
      </c>
      <c r="G5" s="3">
        <v>56628</v>
      </c>
      <c r="H5" s="2" t="s">
        <v>38</v>
      </c>
      <c r="I5" s="3">
        <v>100</v>
      </c>
      <c r="J5" s="3">
        <v>26.9</v>
      </c>
      <c r="K5" s="6">
        <v>0.00269143518518519</v>
      </c>
      <c r="M5" s="5" t="s">
        <v>11</v>
      </c>
      <c r="N5" s="5" t="s">
        <v>20</v>
      </c>
    </row>
    <row r="6" spans="1:14">
      <c r="A6" s="3">
        <v>2484</v>
      </c>
      <c r="B6" s="2" t="s">
        <v>36</v>
      </c>
      <c r="C6" s="3">
        <v>20</v>
      </c>
      <c r="D6" s="3">
        <v>0</v>
      </c>
      <c r="E6" s="3">
        <v>405300</v>
      </c>
      <c r="F6" s="3">
        <v>136996</v>
      </c>
      <c r="G6" s="3">
        <v>56628</v>
      </c>
      <c r="H6" s="2" t="s">
        <v>38</v>
      </c>
      <c r="I6" s="3">
        <v>99.7</v>
      </c>
      <c r="J6" s="3">
        <v>26.9</v>
      </c>
      <c r="K6" s="6">
        <v>0.00272604166666667</v>
      </c>
      <c r="M6" s="5" t="s">
        <v>11</v>
      </c>
      <c r="N6" s="5" t="s">
        <v>18</v>
      </c>
    </row>
    <row r="7" spans="1:11">
      <c r="A7" s="3">
        <v>2484</v>
      </c>
      <c r="B7" s="2" t="s">
        <v>36</v>
      </c>
      <c r="C7" s="3">
        <v>20</v>
      </c>
      <c r="D7" s="3">
        <v>0</v>
      </c>
      <c r="E7" s="3">
        <v>405300</v>
      </c>
      <c r="F7" s="3">
        <v>136996</v>
      </c>
      <c r="G7" s="3">
        <v>56628</v>
      </c>
      <c r="H7" s="2" t="s">
        <v>38</v>
      </c>
      <c r="I7" s="3">
        <v>100</v>
      </c>
      <c r="J7" s="3">
        <v>26.9</v>
      </c>
      <c r="K7" s="6">
        <v>0.00276087962962963</v>
      </c>
    </row>
    <row r="8" spans="1:11">
      <c r="A8" s="3">
        <v>2484</v>
      </c>
      <c r="B8" s="2" t="s">
        <v>36</v>
      </c>
      <c r="C8" s="3">
        <v>20</v>
      </c>
      <c r="D8" s="3">
        <v>0</v>
      </c>
      <c r="E8" s="3">
        <v>405300</v>
      </c>
      <c r="F8" s="3">
        <v>136996</v>
      </c>
      <c r="G8" s="3">
        <v>56628</v>
      </c>
      <c r="H8" s="2" t="s">
        <v>38</v>
      </c>
      <c r="I8" s="3">
        <v>100</v>
      </c>
      <c r="J8" s="3">
        <v>26.9</v>
      </c>
      <c r="K8" s="6">
        <v>0.00279560185185185</v>
      </c>
    </row>
    <row r="11" spans="1:11">
      <c r="A11" s="2" t="s">
        <v>0</v>
      </c>
      <c r="B11" s="2" t="s">
        <v>27</v>
      </c>
      <c r="C11" s="2" t="s">
        <v>28</v>
      </c>
      <c r="D11" s="2" t="s">
        <v>29</v>
      </c>
      <c r="E11" s="2" t="s">
        <v>30</v>
      </c>
      <c r="F11" s="2" t="s">
        <v>31</v>
      </c>
      <c r="G11" s="2" t="s">
        <v>32</v>
      </c>
      <c r="H11" s="2" t="s">
        <v>7</v>
      </c>
      <c r="I11" s="2" t="s">
        <v>33</v>
      </c>
      <c r="J11" s="2" t="s">
        <v>34</v>
      </c>
      <c r="K11" s="2" t="s">
        <v>35</v>
      </c>
    </row>
    <row r="12" spans="1:11">
      <c r="A12" s="3">
        <v>2484</v>
      </c>
      <c r="B12" s="2" t="s">
        <v>36</v>
      </c>
      <c r="C12" s="3">
        <v>20</v>
      </c>
      <c r="D12" s="3">
        <v>0</v>
      </c>
      <c r="E12" s="3">
        <v>405300</v>
      </c>
      <c r="F12" s="3">
        <v>136996</v>
      </c>
      <c r="G12" s="3">
        <v>56628</v>
      </c>
      <c r="H12" s="2" t="s">
        <v>37</v>
      </c>
      <c r="I12" s="3">
        <v>0</v>
      </c>
      <c r="J12" s="3">
        <v>26.9</v>
      </c>
      <c r="K12" s="6">
        <v>0.0029494212962963</v>
      </c>
    </row>
    <row r="13" spans="1:11">
      <c r="A13" s="3">
        <v>2484</v>
      </c>
      <c r="B13" s="2" t="s">
        <v>36</v>
      </c>
      <c r="C13" s="3">
        <v>20</v>
      </c>
      <c r="D13" s="3">
        <v>0</v>
      </c>
      <c r="E13" s="3">
        <v>405300</v>
      </c>
      <c r="F13" s="3">
        <v>136996</v>
      </c>
      <c r="G13" s="3">
        <v>56628</v>
      </c>
      <c r="H13" s="2" t="s">
        <v>38</v>
      </c>
      <c r="I13" s="3">
        <v>100</v>
      </c>
      <c r="J13" s="3">
        <v>26.9</v>
      </c>
      <c r="K13" s="6">
        <v>0.00299872685185185</v>
      </c>
    </row>
    <row r="14" spans="1:11">
      <c r="A14" s="3">
        <v>2484</v>
      </c>
      <c r="B14" s="2" t="s">
        <v>36</v>
      </c>
      <c r="C14" s="3">
        <v>20</v>
      </c>
      <c r="D14" s="3">
        <v>0</v>
      </c>
      <c r="E14" s="3">
        <v>405300</v>
      </c>
      <c r="F14" s="3">
        <v>136996</v>
      </c>
      <c r="G14" s="3">
        <v>56628</v>
      </c>
      <c r="H14" s="2" t="s">
        <v>38</v>
      </c>
      <c r="I14" s="3">
        <v>100</v>
      </c>
      <c r="J14" s="3">
        <v>26.9</v>
      </c>
      <c r="K14" s="6">
        <v>0.00303344907407407</v>
      </c>
    </row>
    <row r="15" spans="1:11">
      <c r="A15" s="3">
        <v>2484</v>
      </c>
      <c r="B15" s="2" t="s">
        <v>36</v>
      </c>
      <c r="C15" s="3">
        <v>20</v>
      </c>
      <c r="D15" s="3">
        <v>0</v>
      </c>
      <c r="E15" s="3">
        <v>405300</v>
      </c>
      <c r="F15" s="3">
        <v>136996</v>
      </c>
      <c r="G15" s="3">
        <v>56628</v>
      </c>
      <c r="H15" s="2" t="s">
        <v>38</v>
      </c>
      <c r="I15" s="3">
        <v>100</v>
      </c>
      <c r="J15" s="3">
        <v>26.9</v>
      </c>
      <c r="K15" s="6">
        <v>0.00306828703703704</v>
      </c>
    </row>
    <row r="16" spans="1:11">
      <c r="A16" s="3">
        <v>2484</v>
      </c>
      <c r="B16" s="2" t="s">
        <v>36</v>
      </c>
      <c r="C16" s="3">
        <v>20</v>
      </c>
      <c r="D16" s="3">
        <v>0</v>
      </c>
      <c r="E16" s="3">
        <v>405300</v>
      </c>
      <c r="F16" s="3">
        <v>136996</v>
      </c>
      <c r="G16" s="3">
        <v>56628</v>
      </c>
      <c r="H16" s="2" t="s">
        <v>38</v>
      </c>
      <c r="I16" s="3">
        <v>100</v>
      </c>
      <c r="J16" s="3">
        <v>26.9</v>
      </c>
      <c r="K16" s="6">
        <v>0.00310300925925926</v>
      </c>
    </row>
    <row r="19" spans="1:11">
      <c r="A19" s="2" t="s">
        <v>0</v>
      </c>
      <c r="B19" s="2" t="s">
        <v>27</v>
      </c>
      <c r="C19" s="2" t="s">
        <v>28</v>
      </c>
      <c r="D19" s="2" t="s">
        <v>29</v>
      </c>
      <c r="E19" s="2" t="s">
        <v>30</v>
      </c>
      <c r="F19" s="2" t="s">
        <v>31</v>
      </c>
      <c r="G19" s="2" t="s">
        <v>32</v>
      </c>
      <c r="H19" s="2" t="s">
        <v>7</v>
      </c>
      <c r="I19" s="2" t="s">
        <v>33</v>
      </c>
      <c r="J19" s="2" t="s">
        <v>34</v>
      </c>
      <c r="K19" s="2" t="s">
        <v>35</v>
      </c>
    </row>
    <row r="20" spans="1:11">
      <c r="A20" s="3">
        <v>3002</v>
      </c>
      <c r="B20" s="2" t="s">
        <v>36</v>
      </c>
      <c r="C20" s="3">
        <v>20</v>
      </c>
      <c r="D20" s="3">
        <v>0</v>
      </c>
      <c r="E20" s="3">
        <v>390048</v>
      </c>
      <c r="F20" s="3">
        <v>128116</v>
      </c>
      <c r="G20" s="3">
        <v>56004</v>
      </c>
      <c r="H20" s="2" t="s">
        <v>37</v>
      </c>
      <c r="I20" s="3">
        <v>0</v>
      </c>
      <c r="J20" s="3">
        <v>25.2</v>
      </c>
      <c r="K20" s="6">
        <v>0.00105324074074074</v>
      </c>
    </row>
    <row r="21" spans="1:11">
      <c r="A21" s="3">
        <v>3002</v>
      </c>
      <c r="B21" s="2" t="s">
        <v>36</v>
      </c>
      <c r="C21" s="3">
        <v>20</v>
      </c>
      <c r="D21" s="3">
        <v>0</v>
      </c>
      <c r="E21" s="3">
        <v>395448</v>
      </c>
      <c r="F21" s="3">
        <v>128860</v>
      </c>
      <c r="G21" s="3">
        <v>56696</v>
      </c>
      <c r="H21" s="2" t="s">
        <v>38</v>
      </c>
      <c r="I21" s="3">
        <v>100</v>
      </c>
      <c r="J21" s="3">
        <v>25.3</v>
      </c>
      <c r="K21" s="6">
        <v>0.00110474537037037</v>
      </c>
    </row>
    <row r="22" spans="1:11">
      <c r="A22" s="3">
        <v>3002</v>
      </c>
      <c r="B22" s="2" t="s">
        <v>36</v>
      </c>
      <c r="C22" s="3">
        <v>20</v>
      </c>
      <c r="D22" s="3">
        <v>0</v>
      </c>
      <c r="E22" s="3">
        <v>395448</v>
      </c>
      <c r="F22" s="3">
        <v>128860</v>
      </c>
      <c r="G22" s="3">
        <v>56696</v>
      </c>
      <c r="H22" s="2" t="s">
        <v>38</v>
      </c>
      <c r="I22" s="3">
        <v>100</v>
      </c>
      <c r="J22" s="3">
        <v>25.3</v>
      </c>
      <c r="K22" s="6">
        <v>0.00113946759259259</v>
      </c>
    </row>
    <row r="23" spans="1:11">
      <c r="A23" s="3">
        <v>3002</v>
      </c>
      <c r="B23" s="2" t="s">
        <v>36</v>
      </c>
      <c r="C23" s="3">
        <v>20</v>
      </c>
      <c r="D23" s="3">
        <v>0</v>
      </c>
      <c r="E23" s="3">
        <v>395448</v>
      </c>
      <c r="F23" s="3">
        <v>128860</v>
      </c>
      <c r="G23" s="3">
        <v>56696</v>
      </c>
      <c r="H23" s="2" t="s">
        <v>38</v>
      </c>
      <c r="I23" s="3">
        <v>100.3</v>
      </c>
      <c r="J23" s="3">
        <v>25.3</v>
      </c>
      <c r="K23" s="6">
        <v>0.0011744212962963</v>
      </c>
    </row>
    <row r="24" spans="1:11">
      <c r="A24" s="3">
        <v>3002</v>
      </c>
      <c r="B24" s="2" t="s">
        <v>36</v>
      </c>
      <c r="C24" s="3">
        <v>20</v>
      </c>
      <c r="D24" s="3">
        <v>0</v>
      </c>
      <c r="E24" s="3">
        <v>395448</v>
      </c>
      <c r="F24" s="3">
        <v>128860</v>
      </c>
      <c r="G24" s="3">
        <v>56696</v>
      </c>
      <c r="H24" s="2" t="s">
        <v>38</v>
      </c>
      <c r="I24" s="3">
        <v>99.7</v>
      </c>
      <c r="J24" s="3">
        <v>25.3</v>
      </c>
      <c r="K24" s="6">
        <v>0.00120902777777778</v>
      </c>
    </row>
    <row r="25" spans="1:11">
      <c r="A25" s="3">
        <v>3002</v>
      </c>
      <c r="B25" s="2" t="s">
        <v>36</v>
      </c>
      <c r="C25" s="3">
        <v>20</v>
      </c>
      <c r="D25" s="3">
        <v>0</v>
      </c>
      <c r="E25" s="3">
        <v>395448</v>
      </c>
      <c r="F25" s="3">
        <v>128860</v>
      </c>
      <c r="G25" s="3">
        <v>56696</v>
      </c>
      <c r="H25" s="2" t="s">
        <v>37</v>
      </c>
      <c r="I25" s="3">
        <v>88</v>
      </c>
      <c r="J25" s="3">
        <v>25.3</v>
      </c>
      <c r="K25" s="6">
        <v>0.00123969907407407</v>
      </c>
    </row>
    <row r="28" spans="1:11">
      <c r="A28" s="2" t="s">
        <v>0</v>
      </c>
      <c r="B28" s="2" t="s">
        <v>27</v>
      </c>
      <c r="C28" s="2" t="s">
        <v>28</v>
      </c>
      <c r="D28" s="2" t="s">
        <v>29</v>
      </c>
      <c r="E28" s="2" t="s">
        <v>30</v>
      </c>
      <c r="F28" s="2" t="s">
        <v>31</v>
      </c>
      <c r="G28" s="2" t="s">
        <v>32</v>
      </c>
      <c r="H28" s="2" t="s">
        <v>7</v>
      </c>
      <c r="I28" s="2" t="s">
        <v>33</v>
      </c>
      <c r="J28" s="2" t="s">
        <v>34</v>
      </c>
      <c r="K28" s="2" t="s">
        <v>35</v>
      </c>
    </row>
    <row r="29" spans="1:11">
      <c r="A29" s="3">
        <v>3726</v>
      </c>
      <c r="B29" s="2" t="s">
        <v>36</v>
      </c>
      <c r="C29" s="3">
        <v>20</v>
      </c>
      <c r="D29" s="3">
        <v>0</v>
      </c>
      <c r="E29" s="3">
        <v>389292</v>
      </c>
      <c r="F29" s="3">
        <v>127056</v>
      </c>
      <c r="G29" s="3">
        <v>55060</v>
      </c>
      <c r="H29" s="2" t="s">
        <v>37</v>
      </c>
      <c r="I29" s="3">
        <v>0</v>
      </c>
      <c r="J29" s="3">
        <v>25</v>
      </c>
      <c r="K29" s="6">
        <v>0.000318287037037037</v>
      </c>
    </row>
    <row r="30" spans="1:11">
      <c r="A30" s="3">
        <v>3726</v>
      </c>
      <c r="B30" s="2" t="s">
        <v>36</v>
      </c>
      <c r="C30" s="3">
        <v>20</v>
      </c>
      <c r="D30" s="3">
        <v>0</v>
      </c>
      <c r="E30" s="3">
        <v>389292</v>
      </c>
      <c r="F30" s="3">
        <v>127056</v>
      </c>
      <c r="G30" s="3">
        <v>55060</v>
      </c>
      <c r="H30" s="2" t="s">
        <v>37</v>
      </c>
      <c r="I30" s="3">
        <v>0</v>
      </c>
      <c r="J30" s="3">
        <v>25</v>
      </c>
      <c r="K30" s="6">
        <v>0.000318287037037037</v>
      </c>
    </row>
    <row r="31" spans="1:11">
      <c r="A31" s="3">
        <v>3726</v>
      </c>
      <c r="B31" s="2" t="s">
        <v>36</v>
      </c>
      <c r="C31" s="3">
        <v>20</v>
      </c>
      <c r="D31" s="3">
        <v>0</v>
      </c>
      <c r="E31" s="3">
        <v>389292</v>
      </c>
      <c r="F31" s="3">
        <v>127056</v>
      </c>
      <c r="G31" s="3">
        <v>55060</v>
      </c>
      <c r="H31" s="2" t="s">
        <v>37</v>
      </c>
      <c r="I31" s="3">
        <v>0</v>
      </c>
      <c r="J31" s="3">
        <v>25</v>
      </c>
      <c r="K31" s="6">
        <v>0.000318287037037037</v>
      </c>
    </row>
    <row r="32" spans="1:11">
      <c r="A32" s="3">
        <v>3726</v>
      </c>
      <c r="B32" s="2" t="s">
        <v>36</v>
      </c>
      <c r="C32" s="3">
        <v>20</v>
      </c>
      <c r="D32" s="3">
        <v>0</v>
      </c>
      <c r="E32" s="3">
        <v>394692</v>
      </c>
      <c r="F32" s="3">
        <v>128400</v>
      </c>
      <c r="G32" s="3">
        <v>56312</v>
      </c>
      <c r="H32" s="2" t="s">
        <v>38</v>
      </c>
      <c r="I32" s="3">
        <v>98.3</v>
      </c>
      <c r="J32" s="3">
        <v>25.2</v>
      </c>
      <c r="K32" s="6">
        <v>0.000326851851851852</v>
      </c>
    </row>
    <row r="33" spans="1:11">
      <c r="A33" s="3">
        <v>3726</v>
      </c>
      <c r="B33" s="2" t="s">
        <v>36</v>
      </c>
      <c r="C33" s="3">
        <v>20</v>
      </c>
      <c r="D33" s="3">
        <v>0</v>
      </c>
      <c r="E33" s="3">
        <v>394692</v>
      </c>
      <c r="F33" s="3">
        <v>128400</v>
      </c>
      <c r="G33" s="3">
        <v>56312</v>
      </c>
      <c r="H33" s="2" t="s">
        <v>38</v>
      </c>
      <c r="I33" s="3">
        <v>100</v>
      </c>
      <c r="J33" s="3">
        <v>25.2</v>
      </c>
      <c r="K33" s="6">
        <v>0.000333912037037037</v>
      </c>
    </row>
    <row r="34" spans="1:11">
      <c r="A34" s="3">
        <v>3726</v>
      </c>
      <c r="B34" s="2" t="s">
        <v>36</v>
      </c>
      <c r="C34" s="3">
        <v>20</v>
      </c>
      <c r="D34" s="3">
        <v>0</v>
      </c>
      <c r="E34" s="3">
        <v>394692</v>
      </c>
      <c r="F34" s="3">
        <v>128400</v>
      </c>
      <c r="G34" s="3">
        <v>56312</v>
      </c>
      <c r="H34" s="2" t="s">
        <v>38</v>
      </c>
      <c r="I34" s="3">
        <v>98.3</v>
      </c>
      <c r="J34" s="3">
        <v>25.2</v>
      </c>
      <c r="K34" s="6">
        <v>0.000340740740740741</v>
      </c>
    </row>
    <row r="35" spans="1:11">
      <c r="A35" s="3">
        <v>3726</v>
      </c>
      <c r="B35" s="2" t="s">
        <v>36</v>
      </c>
      <c r="C35" s="3">
        <v>20</v>
      </c>
      <c r="D35" s="3">
        <v>0</v>
      </c>
      <c r="E35" s="3">
        <v>394692</v>
      </c>
      <c r="F35" s="3">
        <v>128400</v>
      </c>
      <c r="G35" s="3">
        <v>56312</v>
      </c>
      <c r="H35" s="2" t="s">
        <v>38</v>
      </c>
      <c r="I35" s="3">
        <v>100</v>
      </c>
      <c r="J35" s="3">
        <v>25.2</v>
      </c>
      <c r="K35" s="6">
        <v>0.000347685185185185</v>
      </c>
    </row>
    <row r="36" spans="1:11">
      <c r="A36" s="3">
        <v>3726</v>
      </c>
      <c r="B36" s="2" t="s">
        <v>36</v>
      </c>
      <c r="C36" s="3">
        <v>20</v>
      </c>
      <c r="D36" s="3">
        <v>0</v>
      </c>
      <c r="E36" s="3">
        <v>394692</v>
      </c>
      <c r="F36" s="3">
        <v>128400</v>
      </c>
      <c r="G36" s="3">
        <v>56312</v>
      </c>
      <c r="H36" s="2" t="s">
        <v>38</v>
      </c>
      <c r="I36" s="3">
        <v>98.3</v>
      </c>
      <c r="J36" s="3">
        <v>25.2</v>
      </c>
      <c r="K36" s="6">
        <v>0.000354513888888889</v>
      </c>
    </row>
    <row r="37" spans="1:11">
      <c r="A37" s="3">
        <v>3726</v>
      </c>
      <c r="B37" s="2" t="s">
        <v>36</v>
      </c>
      <c r="C37" s="3">
        <v>20</v>
      </c>
      <c r="D37" s="3">
        <v>0</v>
      </c>
      <c r="E37" s="3">
        <v>394692</v>
      </c>
      <c r="F37" s="3">
        <v>128400</v>
      </c>
      <c r="G37" s="3">
        <v>56312</v>
      </c>
      <c r="H37" s="2" t="s">
        <v>38</v>
      </c>
      <c r="I37" s="3">
        <v>100</v>
      </c>
      <c r="J37" s="3">
        <v>25.2</v>
      </c>
      <c r="K37" s="6">
        <v>0.000361458333333333</v>
      </c>
    </row>
    <row r="38" spans="1:11">
      <c r="A38" s="3">
        <v>3726</v>
      </c>
      <c r="B38" s="2" t="s">
        <v>36</v>
      </c>
      <c r="C38" s="3">
        <v>20</v>
      </c>
      <c r="D38" s="3">
        <v>0</v>
      </c>
      <c r="E38" s="3">
        <v>394692</v>
      </c>
      <c r="F38" s="3">
        <v>128400</v>
      </c>
      <c r="G38" s="3">
        <v>56312</v>
      </c>
      <c r="H38" s="2" t="s">
        <v>38</v>
      </c>
      <c r="I38" s="3">
        <v>98.4</v>
      </c>
      <c r="J38" s="3">
        <v>25.2</v>
      </c>
      <c r="K38" s="6">
        <v>0.000368402777777778</v>
      </c>
    </row>
    <row r="39" spans="1:11">
      <c r="A39" s="3">
        <v>3726</v>
      </c>
      <c r="B39" s="2" t="s">
        <v>36</v>
      </c>
      <c r="C39" s="3">
        <v>20</v>
      </c>
      <c r="D39" s="3">
        <v>0</v>
      </c>
      <c r="E39" s="3">
        <v>394692</v>
      </c>
      <c r="F39" s="3">
        <v>128400</v>
      </c>
      <c r="G39" s="3">
        <v>56312</v>
      </c>
      <c r="H39" s="2" t="s">
        <v>38</v>
      </c>
      <c r="I39" s="3">
        <v>100</v>
      </c>
      <c r="J39" s="3">
        <v>25.2</v>
      </c>
      <c r="K39" s="6">
        <v>0.000375347222222222</v>
      </c>
    </row>
    <row r="40" spans="1:11">
      <c r="A40" s="3">
        <v>3726</v>
      </c>
      <c r="B40" s="2" t="s">
        <v>36</v>
      </c>
      <c r="C40" s="3">
        <v>20</v>
      </c>
      <c r="D40" s="3">
        <v>0</v>
      </c>
      <c r="E40" s="3">
        <v>394692</v>
      </c>
      <c r="F40" s="3">
        <v>128400</v>
      </c>
      <c r="G40" s="3">
        <v>56312</v>
      </c>
      <c r="H40" s="2" t="s">
        <v>38</v>
      </c>
      <c r="I40" s="3">
        <v>98.3</v>
      </c>
      <c r="J40" s="3">
        <v>25.2</v>
      </c>
      <c r="K40" s="6">
        <v>0.000382175925925926</v>
      </c>
    </row>
    <row r="41" spans="1:11">
      <c r="A41" s="3">
        <v>3726</v>
      </c>
      <c r="B41" s="2" t="s">
        <v>36</v>
      </c>
      <c r="C41" s="3">
        <v>20</v>
      </c>
      <c r="D41" s="3">
        <v>0</v>
      </c>
      <c r="E41" s="3">
        <v>394692</v>
      </c>
      <c r="F41" s="3">
        <v>128400</v>
      </c>
      <c r="G41" s="3">
        <v>56312</v>
      </c>
      <c r="H41" s="2" t="s">
        <v>38</v>
      </c>
      <c r="I41" s="3">
        <v>100</v>
      </c>
      <c r="J41" s="3">
        <v>25.2</v>
      </c>
      <c r="K41" s="6">
        <v>0.00038912037037037</v>
      </c>
    </row>
    <row r="42" spans="1:11">
      <c r="A42" s="3">
        <v>3726</v>
      </c>
      <c r="B42" s="2" t="s">
        <v>36</v>
      </c>
      <c r="C42" s="3">
        <v>20</v>
      </c>
      <c r="D42" s="3">
        <v>0</v>
      </c>
      <c r="E42" s="3">
        <v>394692</v>
      </c>
      <c r="F42" s="3">
        <v>128400</v>
      </c>
      <c r="G42" s="3">
        <v>56312</v>
      </c>
      <c r="H42" s="2" t="s">
        <v>38</v>
      </c>
      <c r="I42" s="3">
        <v>100</v>
      </c>
      <c r="J42" s="3">
        <v>25.2</v>
      </c>
      <c r="K42" s="6">
        <v>0.000396064814814815</v>
      </c>
    </row>
    <row r="43" spans="1:11">
      <c r="A43" s="3">
        <v>3726</v>
      </c>
      <c r="B43" s="2" t="s">
        <v>36</v>
      </c>
      <c r="C43" s="3">
        <v>20</v>
      </c>
      <c r="D43" s="3">
        <v>0</v>
      </c>
      <c r="E43" s="3">
        <v>394692</v>
      </c>
      <c r="F43" s="3">
        <v>128400</v>
      </c>
      <c r="G43" s="3">
        <v>56312</v>
      </c>
      <c r="H43" s="2" t="s">
        <v>38</v>
      </c>
      <c r="I43" s="3">
        <v>98.4</v>
      </c>
      <c r="J43" s="3">
        <v>25.2</v>
      </c>
      <c r="K43" s="6">
        <v>0.000403009259259259</v>
      </c>
    </row>
    <row r="44" spans="1:11">
      <c r="A44" s="3">
        <v>3726</v>
      </c>
      <c r="B44" s="2" t="s">
        <v>36</v>
      </c>
      <c r="C44" s="3">
        <v>20</v>
      </c>
      <c r="D44" s="3">
        <v>0</v>
      </c>
      <c r="E44" s="3">
        <v>394692</v>
      </c>
      <c r="F44" s="3">
        <v>128400</v>
      </c>
      <c r="G44" s="3">
        <v>56312</v>
      </c>
      <c r="H44" s="2" t="s">
        <v>38</v>
      </c>
      <c r="I44" s="3">
        <v>98.3</v>
      </c>
      <c r="J44" s="3">
        <v>25.2</v>
      </c>
      <c r="K44" s="6">
        <v>0.000409837962962963</v>
      </c>
    </row>
    <row r="45" spans="1:11">
      <c r="A45" s="3">
        <v>3726</v>
      </c>
      <c r="B45" s="2" t="s">
        <v>36</v>
      </c>
      <c r="C45" s="3">
        <v>20</v>
      </c>
      <c r="D45" s="3">
        <v>0</v>
      </c>
      <c r="E45" s="3">
        <v>394692</v>
      </c>
      <c r="F45" s="3">
        <v>128400</v>
      </c>
      <c r="G45" s="3">
        <v>56312</v>
      </c>
      <c r="H45" s="2" t="s">
        <v>38</v>
      </c>
      <c r="I45" s="3">
        <v>100</v>
      </c>
      <c r="J45" s="3">
        <v>25.2</v>
      </c>
      <c r="K45" s="6">
        <v>0.000416782407407407</v>
      </c>
    </row>
    <row r="46" spans="1:11">
      <c r="A46" s="3">
        <v>3726</v>
      </c>
      <c r="B46" s="2" t="s">
        <v>36</v>
      </c>
      <c r="C46" s="3">
        <v>20</v>
      </c>
      <c r="D46" s="3">
        <v>0</v>
      </c>
      <c r="E46" s="3">
        <v>394692</v>
      </c>
      <c r="F46" s="3">
        <v>128400</v>
      </c>
      <c r="G46" s="3">
        <v>56312</v>
      </c>
      <c r="H46" s="2" t="s">
        <v>38</v>
      </c>
      <c r="I46" s="3">
        <v>100</v>
      </c>
      <c r="J46" s="3">
        <v>25.2</v>
      </c>
      <c r="K46" s="6">
        <v>0.000423726851851852</v>
      </c>
    </row>
    <row r="47" spans="1:11">
      <c r="A47" s="3">
        <v>3726</v>
      </c>
      <c r="B47" s="2" t="s">
        <v>36</v>
      </c>
      <c r="C47" s="3">
        <v>20</v>
      </c>
      <c r="D47" s="3">
        <v>0</v>
      </c>
      <c r="E47" s="3">
        <v>394692</v>
      </c>
      <c r="F47" s="3">
        <v>128400</v>
      </c>
      <c r="G47" s="3">
        <v>56312</v>
      </c>
      <c r="H47" s="2" t="s">
        <v>38</v>
      </c>
      <c r="I47" s="3">
        <v>98.4</v>
      </c>
      <c r="J47" s="3">
        <v>25.2</v>
      </c>
      <c r="K47" s="6">
        <v>0.000430671296296296</v>
      </c>
    </row>
    <row r="48" spans="1:11">
      <c r="A48" s="3">
        <v>3726</v>
      </c>
      <c r="B48" s="2" t="s">
        <v>36</v>
      </c>
      <c r="C48" s="3">
        <v>20</v>
      </c>
      <c r="D48" s="3">
        <v>0</v>
      </c>
      <c r="E48" s="3">
        <v>394692</v>
      </c>
      <c r="F48" s="3">
        <v>128400</v>
      </c>
      <c r="G48" s="3">
        <v>56312</v>
      </c>
      <c r="H48" s="2" t="s">
        <v>38</v>
      </c>
      <c r="I48" s="3">
        <v>100</v>
      </c>
      <c r="J48" s="3">
        <v>25.2</v>
      </c>
      <c r="K48" s="6">
        <v>0.000437615740740741</v>
      </c>
    </row>
    <row r="49" spans="1:11">
      <c r="A49" s="3">
        <v>3726</v>
      </c>
      <c r="B49" s="2" t="s">
        <v>36</v>
      </c>
      <c r="C49" s="3">
        <v>20</v>
      </c>
      <c r="D49" s="3">
        <v>0</v>
      </c>
      <c r="E49" s="3">
        <v>394692</v>
      </c>
      <c r="F49" s="3">
        <v>128400</v>
      </c>
      <c r="G49" s="3">
        <v>56312</v>
      </c>
      <c r="H49" s="2" t="s">
        <v>38</v>
      </c>
      <c r="I49" s="3">
        <v>98.3</v>
      </c>
      <c r="J49" s="3">
        <v>25.2</v>
      </c>
      <c r="K49" s="6">
        <v>0.000444444444444444</v>
      </c>
    </row>
    <row r="50" spans="1:11">
      <c r="A50" s="3">
        <v>3726</v>
      </c>
      <c r="B50" s="2" t="s">
        <v>36</v>
      </c>
      <c r="C50" s="3">
        <v>20</v>
      </c>
      <c r="D50" s="3">
        <v>0</v>
      </c>
      <c r="E50" s="3">
        <v>394692</v>
      </c>
      <c r="F50" s="3">
        <v>128400</v>
      </c>
      <c r="G50" s="3">
        <v>56312</v>
      </c>
      <c r="H50" s="2" t="s">
        <v>37</v>
      </c>
      <c r="I50" s="3">
        <v>0</v>
      </c>
      <c r="J50" s="3">
        <v>25.2</v>
      </c>
      <c r="K50" s="6">
        <v>0.000449421296296296</v>
      </c>
    </row>
    <row r="51" spans="1:11">
      <c r="A51" s="4"/>
      <c r="B51" s="5"/>
      <c r="C51" s="4"/>
      <c r="D51" s="4"/>
      <c r="E51" s="4"/>
      <c r="F51" s="4"/>
      <c r="G51" s="4"/>
      <c r="H51" s="5"/>
      <c r="I51" s="4"/>
      <c r="J51" s="4"/>
      <c r="K51" s="7"/>
    </row>
    <row r="52" spans="1:11">
      <c r="A52" s="4"/>
      <c r="B52" s="5"/>
      <c r="C52" s="4"/>
      <c r="D52" s="4"/>
      <c r="E52" s="4"/>
      <c r="F52" s="4"/>
      <c r="G52" s="4"/>
      <c r="H52" s="5"/>
      <c r="I52" s="4"/>
      <c r="J52" s="4"/>
      <c r="K52" s="7"/>
    </row>
    <row r="53" spans="1:11">
      <c r="A53" s="2" t="s">
        <v>0</v>
      </c>
      <c r="B53" s="2" t="s">
        <v>27</v>
      </c>
      <c r="C53" s="2" t="s">
        <v>28</v>
      </c>
      <c r="D53" s="2" t="s">
        <v>29</v>
      </c>
      <c r="E53" s="2" t="s">
        <v>30</v>
      </c>
      <c r="F53" s="2" t="s">
        <v>31</v>
      </c>
      <c r="G53" s="2" t="s">
        <v>32</v>
      </c>
      <c r="H53" s="2" t="s">
        <v>7</v>
      </c>
      <c r="I53" s="2" t="s">
        <v>33</v>
      </c>
      <c r="J53" s="2" t="s">
        <v>34</v>
      </c>
      <c r="K53" s="2" t="s">
        <v>35</v>
      </c>
    </row>
    <row r="54" spans="1:11">
      <c r="A54" s="3">
        <v>3809</v>
      </c>
      <c r="B54" s="2" t="s">
        <v>36</v>
      </c>
      <c r="C54" s="3">
        <v>20</v>
      </c>
      <c r="D54" s="3">
        <v>0</v>
      </c>
      <c r="E54" s="3">
        <v>388172</v>
      </c>
      <c r="F54" s="3">
        <v>126520</v>
      </c>
      <c r="G54" s="3">
        <v>55092</v>
      </c>
      <c r="H54" s="2" t="s">
        <v>37</v>
      </c>
      <c r="I54" s="3">
        <v>0</v>
      </c>
      <c r="J54" s="3">
        <v>24.9</v>
      </c>
      <c r="K54" s="6">
        <v>0.00317349537037037</v>
      </c>
    </row>
    <row r="55" spans="1:11">
      <c r="A55" s="3">
        <v>3809</v>
      </c>
      <c r="B55" s="2" t="s">
        <v>36</v>
      </c>
      <c r="C55" s="3">
        <v>20</v>
      </c>
      <c r="D55" s="3">
        <v>0</v>
      </c>
      <c r="E55" s="3">
        <v>388172</v>
      </c>
      <c r="F55" s="3">
        <v>126520</v>
      </c>
      <c r="G55" s="3">
        <v>55092</v>
      </c>
      <c r="H55" s="2" t="s">
        <v>37</v>
      </c>
      <c r="I55" s="3">
        <v>0</v>
      </c>
      <c r="J55" s="3">
        <v>24.9</v>
      </c>
      <c r="K55" s="6">
        <v>0.00317349537037037</v>
      </c>
    </row>
    <row r="56" spans="1:11">
      <c r="A56" s="3">
        <v>3809</v>
      </c>
      <c r="B56" s="2" t="s">
        <v>36</v>
      </c>
      <c r="C56" s="3">
        <v>20</v>
      </c>
      <c r="D56" s="3">
        <v>0</v>
      </c>
      <c r="E56" s="3">
        <v>393572</v>
      </c>
      <c r="F56" s="3">
        <v>127776</v>
      </c>
      <c r="G56" s="3">
        <v>56252</v>
      </c>
      <c r="H56" s="2" t="s">
        <v>38</v>
      </c>
      <c r="I56" s="3">
        <v>100</v>
      </c>
      <c r="J56" s="3">
        <v>25.1</v>
      </c>
      <c r="K56" s="6">
        <v>0.00318344907407407</v>
      </c>
    </row>
    <row r="57" spans="1:11">
      <c r="A57" s="3">
        <v>3809</v>
      </c>
      <c r="B57" s="2" t="s">
        <v>36</v>
      </c>
      <c r="C57" s="3">
        <v>20</v>
      </c>
      <c r="D57" s="3">
        <v>0</v>
      </c>
      <c r="E57" s="3">
        <v>393572</v>
      </c>
      <c r="F57" s="3">
        <v>127776</v>
      </c>
      <c r="G57" s="3">
        <v>56252</v>
      </c>
      <c r="H57" s="2" t="s">
        <v>38</v>
      </c>
      <c r="I57" s="3">
        <v>98.3</v>
      </c>
      <c r="J57" s="3">
        <v>25.1</v>
      </c>
      <c r="K57" s="6">
        <v>0.00319027777777778</v>
      </c>
    </row>
    <row r="58" spans="1:11">
      <c r="A58" s="3">
        <v>3809</v>
      </c>
      <c r="B58" s="2" t="s">
        <v>36</v>
      </c>
      <c r="C58" s="3">
        <v>20</v>
      </c>
      <c r="D58" s="3">
        <v>0</v>
      </c>
      <c r="E58" s="3">
        <v>393572</v>
      </c>
      <c r="F58" s="3">
        <v>127776</v>
      </c>
      <c r="G58" s="3">
        <v>56252</v>
      </c>
      <c r="H58" s="2" t="s">
        <v>38</v>
      </c>
      <c r="I58" s="3">
        <v>98.3</v>
      </c>
      <c r="J58" s="3">
        <v>25.1</v>
      </c>
      <c r="K58" s="6">
        <v>0.00319710648148148</v>
      </c>
    </row>
    <row r="59" spans="1:11">
      <c r="A59" s="3">
        <v>3809</v>
      </c>
      <c r="B59" s="2" t="s">
        <v>36</v>
      </c>
      <c r="C59" s="3">
        <v>20</v>
      </c>
      <c r="D59" s="3">
        <v>0</v>
      </c>
      <c r="E59" s="3">
        <v>393572</v>
      </c>
      <c r="F59" s="3">
        <v>127776</v>
      </c>
      <c r="G59" s="3">
        <v>56252</v>
      </c>
      <c r="H59" s="2" t="s">
        <v>38</v>
      </c>
      <c r="I59" s="3">
        <v>100</v>
      </c>
      <c r="J59" s="3">
        <v>25.1</v>
      </c>
      <c r="K59" s="6">
        <v>0.00320416666666667</v>
      </c>
    </row>
    <row r="60" spans="1:11">
      <c r="A60" s="3">
        <v>3809</v>
      </c>
      <c r="B60" s="2" t="s">
        <v>36</v>
      </c>
      <c r="C60" s="3">
        <v>20</v>
      </c>
      <c r="D60" s="3">
        <v>0</v>
      </c>
      <c r="E60" s="3">
        <v>393572</v>
      </c>
      <c r="F60" s="3">
        <v>127776</v>
      </c>
      <c r="G60" s="3">
        <v>56252</v>
      </c>
      <c r="H60" s="2" t="s">
        <v>38</v>
      </c>
      <c r="I60" s="3">
        <v>100</v>
      </c>
      <c r="J60" s="3">
        <v>25.1</v>
      </c>
      <c r="K60" s="6">
        <v>0.00321111111111111</v>
      </c>
    </row>
    <row r="61" spans="1:11">
      <c r="A61" s="3">
        <v>3809</v>
      </c>
      <c r="B61" s="2" t="s">
        <v>36</v>
      </c>
      <c r="C61" s="3">
        <v>20</v>
      </c>
      <c r="D61" s="3">
        <v>0</v>
      </c>
      <c r="E61" s="3">
        <v>393572</v>
      </c>
      <c r="F61" s="3">
        <v>127776</v>
      </c>
      <c r="G61" s="3">
        <v>56252</v>
      </c>
      <c r="H61" s="2" t="s">
        <v>38</v>
      </c>
      <c r="I61" s="3">
        <v>90</v>
      </c>
      <c r="J61" s="3">
        <v>25.1</v>
      </c>
      <c r="K61" s="6">
        <v>0.00322418981481481</v>
      </c>
    </row>
    <row r="62" spans="1:11">
      <c r="A62" s="3">
        <v>3809</v>
      </c>
      <c r="B62" s="2" t="s">
        <v>36</v>
      </c>
      <c r="C62" s="3">
        <v>20</v>
      </c>
      <c r="D62" s="3">
        <v>0</v>
      </c>
      <c r="E62" s="3">
        <v>393572</v>
      </c>
      <c r="F62" s="3">
        <v>127776</v>
      </c>
      <c r="G62" s="3">
        <v>56252</v>
      </c>
      <c r="H62" s="2" t="s">
        <v>38</v>
      </c>
      <c r="I62" s="3">
        <v>98.4</v>
      </c>
      <c r="J62" s="3">
        <v>25.1</v>
      </c>
      <c r="K62" s="6">
        <v>0.00323113425925926</v>
      </c>
    </row>
    <row r="63" spans="1:11">
      <c r="A63" s="3">
        <v>3809</v>
      </c>
      <c r="B63" s="2" t="s">
        <v>36</v>
      </c>
      <c r="C63" s="3">
        <v>20</v>
      </c>
      <c r="D63" s="3">
        <v>0</v>
      </c>
      <c r="E63" s="3">
        <v>393572</v>
      </c>
      <c r="F63" s="3">
        <v>127776</v>
      </c>
      <c r="G63" s="3">
        <v>56252</v>
      </c>
      <c r="H63" s="2" t="s">
        <v>38</v>
      </c>
      <c r="I63" s="3">
        <v>100</v>
      </c>
      <c r="J63" s="3">
        <v>25.1</v>
      </c>
      <c r="K63" s="6">
        <v>0.0032380787037037</v>
      </c>
    </row>
    <row r="64" spans="1:11">
      <c r="A64" s="3">
        <v>3809</v>
      </c>
      <c r="B64" s="2" t="s">
        <v>36</v>
      </c>
      <c r="C64" s="3">
        <v>20</v>
      </c>
      <c r="D64" s="3">
        <v>0</v>
      </c>
      <c r="E64" s="3">
        <v>393572</v>
      </c>
      <c r="F64" s="3">
        <v>127776</v>
      </c>
      <c r="G64" s="3">
        <v>56252</v>
      </c>
      <c r="H64" s="2" t="s">
        <v>38</v>
      </c>
      <c r="I64" s="3">
        <v>98.3</v>
      </c>
      <c r="J64" s="3">
        <v>25.1</v>
      </c>
      <c r="K64" s="6">
        <v>0.00324490740740741</v>
      </c>
    </row>
    <row r="65" spans="1:11">
      <c r="A65" s="3">
        <v>3809</v>
      </c>
      <c r="B65" s="2" t="s">
        <v>36</v>
      </c>
      <c r="C65" s="3">
        <v>20</v>
      </c>
      <c r="D65" s="3">
        <v>0</v>
      </c>
      <c r="E65" s="3">
        <v>393572</v>
      </c>
      <c r="F65" s="3">
        <v>127776</v>
      </c>
      <c r="G65" s="3">
        <v>56252</v>
      </c>
      <c r="H65" s="2" t="s">
        <v>38</v>
      </c>
      <c r="I65" s="3">
        <v>100</v>
      </c>
      <c r="J65" s="3">
        <v>25.1</v>
      </c>
      <c r="K65" s="6">
        <v>0.00325185185185185</v>
      </c>
    </row>
    <row r="66" spans="1:11">
      <c r="A66" s="3">
        <v>3809</v>
      </c>
      <c r="B66" s="2" t="s">
        <v>36</v>
      </c>
      <c r="C66" s="3">
        <v>20</v>
      </c>
      <c r="D66" s="3">
        <v>0</v>
      </c>
      <c r="E66" s="3">
        <v>393572</v>
      </c>
      <c r="F66" s="3">
        <v>127776</v>
      </c>
      <c r="G66" s="3">
        <v>56252</v>
      </c>
      <c r="H66" s="2" t="s">
        <v>38</v>
      </c>
      <c r="I66" s="3">
        <v>98.3</v>
      </c>
      <c r="J66" s="3">
        <v>25.1</v>
      </c>
      <c r="K66" s="6">
        <v>0.00325868055555556</v>
      </c>
    </row>
    <row r="67" spans="1:11">
      <c r="A67" s="3">
        <v>3809</v>
      </c>
      <c r="B67" s="2" t="s">
        <v>36</v>
      </c>
      <c r="C67" s="3">
        <v>20</v>
      </c>
      <c r="D67" s="3">
        <v>0</v>
      </c>
      <c r="E67" s="3">
        <v>393572</v>
      </c>
      <c r="F67" s="3">
        <v>127776</v>
      </c>
      <c r="G67" s="3">
        <v>56252</v>
      </c>
      <c r="H67" s="2" t="s">
        <v>38</v>
      </c>
      <c r="I67" s="3">
        <v>100</v>
      </c>
      <c r="J67" s="3">
        <v>25.1</v>
      </c>
      <c r="K67" s="6">
        <v>0.00326574074074074</v>
      </c>
    </row>
    <row r="68" spans="1:11">
      <c r="A68" s="3">
        <v>3809</v>
      </c>
      <c r="B68" s="2" t="s">
        <v>36</v>
      </c>
      <c r="C68" s="3">
        <v>20</v>
      </c>
      <c r="D68" s="3">
        <v>0</v>
      </c>
      <c r="E68" s="3">
        <v>393572</v>
      </c>
      <c r="F68" s="3">
        <v>127776</v>
      </c>
      <c r="G68" s="3">
        <v>56252</v>
      </c>
      <c r="H68" s="2" t="s">
        <v>38</v>
      </c>
      <c r="I68" s="3">
        <v>100</v>
      </c>
      <c r="J68" s="3">
        <v>25.1</v>
      </c>
      <c r="K68" s="6">
        <v>0.00327951388888889</v>
      </c>
    </row>
    <row r="69" spans="1:11">
      <c r="A69" s="3">
        <v>3809</v>
      </c>
      <c r="B69" s="2" t="s">
        <v>36</v>
      </c>
      <c r="C69" s="3">
        <v>20</v>
      </c>
      <c r="D69" s="3">
        <v>0</v>
      </c>
      <c r="E69" s="3">
        <v>393572</v>
      </c>
      <c r="F69" s="3">
        <v>127776</v>
      </c>
      <c r="G69" s="3">
        <v>56252</v>
      </c>
      <c r="H69" s="2" t="s">
        <v>38</v>
      </c>
      <c r="I69" s="3">
        <v>100</v>
      </c>
      <c r="J69" s="3">
        <v>25.1</v>
      </c>
      <c r="K69" s="6">
        <v>0.00328645833333333</v>
      </c>
    </row>
    <row r="70" spans="1:11">
      <c r="A70" s="3">
        <v>3809</v>
      </c>
      <c r="B70" s="2" t="s">
        <v>36</v>
      </c>
      <c r="C70" s="3">
        <v>20</v>
      </c>
      <c r="D70" s="3">
        <v>0</v>
      </c>
      <c r="E70" s="3">
        <v>393572</v>
      </c>
      <c r="F70" s="3">
        <v>127776</v>
      </c>
      <c r="G70" s="3">
        <v>56252</v>
      </c>
      <c r="H70" s="2" t="s">
        <v>38</v>
      </c>
      <c r="I70" s="3">
        <v>98.3</v>
      </c>
      <c r="J70" s="3">
        <v>25.1</v>
      </c>
      <c r="K70" s="6">
        <v>0.00329328703703704</v>
      </c>
    </row>
    <row r="71" spans="1:11">
      <c r="A71" s="3">
        <v>3809</v>
      </c>
      <c r="B71" s="2" t="s">
        <v>36</v>
      </c>
      <c r="C71" s="3">
        <v>20</v>
      </c>
      <c r="D71" s="3">
        <v>0</v>
      </c>
      <c r="E71" s="3">
        <v>393572</v>
      </c>
      <c r="F71" s="3">
        <v>127776</v>
      </c>
      <c r="G71" s="3">
        <v>56252</v>
      </c>
      <c r="H71" s="2" t="s">
        <v>38</v>
      </c>
      <c r="I71" s="3">
        <v>100</v>
      </c>
      <c r="J71" s="3">
        <v>25.1</v>
      </c>
      <c r="K71" s="6">
        <v>0.00330034722222222</v>
      </c>
    </row>
    <row r="72" spans="1:11">
      <c r="A72" s="3">
        <v>3809</v>
      </c>
      <c r="B72" s="2" t="s">
        <v>36</v>
      </c>
      <c r="C72" s="3">
        <v>20</v>
      </c>
      <c r="D72" s="3">
        <v>0</v>
      </c>
      <c r="E72" s="3">
        <v>393572</v>
      </c>
      <c r="F72" s="3">
        <v>127776</v>
      </c>
      <c r="G72" s="3">
        <v>56252</v>
      </c>
      <c r="H72" s="2" t="s">
        <v>38</v>
      </c>
      <c r="I72" s="3">
        <v>100</v>
      </c>
      <c r="J72" s="3">
        <v>25.1</v>
      </c>
      <c r="K72" s="6">
        <v>0.00330729166666667</v>
      </c>
    </row>
    <row r="73" spans="1:11">
      <c r="A73" s="3">
        <v>3809</v>
      </c>
      <c r="B73" s="2" t="s">
        <v>36</v>
      </c>
      <c r="C73" s="3">
        <v>20</v>
      </c>
      <c r="D73" s="3">
        <v>0</v>
      </c>
      <c r="E73" s="3">
        <v>393572</v>
      </c>
      <c r="F73" s="3">
        <v>127776</v>
      </c>
      <c r="G73" s="3">
        <v>56252</v>
      </c>
      <c r="H73" s="2" t="s">
        <v>38</v>
      </c>
      <c r="I73" s="3">
        <v>98.3</v>
      </c>
      <c r="J73" s="3">
        <v>25.1</v>
      </c>
      <c r="K73" s="6">
        <v>0.00332094907407407</v>
      </c>
    </row>
    <row r="74" spans="1:11">
      <c r="A74" s="3">
        <v>3809</v>
      </c>
      <c r="B74" s="2" t="s">
        <v>36</v>
      </c>
      <c r="C74" s="3">
        <v>20</v>
      </c>
      <c r="D74" s="3">
        <v>0</v>
      </c>
      <c r="E74" s="3">
        <v>393572</v>
      </c>
      <c r="F74" s="3">
        <v>127776</v>
      </c>
      <c r="G74" s="3">
        <v>56252</v>
      </c>
      <c r="H74" s="2" t="s">
        <v>38</v>
      </c>
      <c r="I74" s="3">
        <v>100</v>
      </c>
      <c r="J74" s="3">
        <v>25.1</v>
      </c>
      <c r="K74" s="6">
        <v>0.00332800925925926</v>
      </c>
    </row>
    <row r="75" spans="1:11">
      <c r="A75" s="3">
        <v>3809</v>
      </c>
      <c r="B75" s="2" t="s">
        <v>36</v>
      </c>
      <c r="C75" s="3">
        <v>20</v>
      </c>
      <c r="D75" s="3">
        <v>0</v>
      </c>
      <c r="E75" s="3">
        <v>393572</v>
      </c>
      <c r="F75" s="3">
        <v>127776</v>
      </c>
      <c r="G75" s="3">
        <v>56252</v>
      </c>
      <c r="H75" s="2" t="s">
        <v>37</v>
      </c>
      <c r="I75" s="3">
        <v>0</v>
      </c>
      <c r="J75" s="3">
        <v>25.1</v>
      </c>
      <c r="K75" s="6">
        <v>0.00333263888888889</v>
      </c>
    </row>
    <row r="76" spans="1:11">
      <c r="A76" s="3">
        <v>3809</v>
      </c>
      <c r="B76" s="2" t="s">
        <v>36</v>
      </c>
      <c r="C76" s="3">
        <v>20</v>
      </c>
      <c r="D76" s="3">
        <v>0</v>
      </c>
      <c r="E76" s="3">
        <v>393572</v>
      </c>
      <c r="F76" s="3">
        <v>127776</v>
      </c>
      <c r="G76" s="3">
        <v>56252</v>
      </c>
      <c r="H76" s="2" t="s">
        <v>37</v>
      </c>
      <c r="I76" s="3">
        <v>0</v>
      </c>
      <c r="J76" s="3">
        <v>25.1</v>
      </c>
      <c r="K76" s="6">
        <v>0.00333263888888889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8"/>
  <sheetViews>
    <sheetView topLeftCell="A105" workbookViewId="0">
      <selection activeCell="H97" sqref="H97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</cols>
  <sheetData>
    <row r="1" spans="1:14">
      <c r="A1" s="2" t="s">
        <v>0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7</v>
      </c>
      <c r="I1" s="2" t="s">
        <v>33</v>
      </c>
      <c r="J1" s="2" t="s">
        <v>34</v>
      </c>
      <c r="K1" s="2" t="s">
        <v>35</v>
      </c>
      <c r="M1" s="5" t="s">
        <v>11</v>
      </c>
      <c r="N1" s="5" t="s">
        <v>41</v>
      </c>
    </row>
    <row r="2" spans="1:14">
      <c r="A2" s="3">
        <v>4382</v>
      </c>
      <c r="B2" s="2" t="s">
        <v>36</v>
      </c>
      <c r="C2" s="3">
        <v>20</v>
      </c>
      <c r="D2" s="3">
        <v>0</v>
      </c>
      <c r="E2" s="3">
        <v>388124</v>
      </c>
      <c r="F2" s="3">
        <v>125980</v>
      </c>
      <c r="G2" s="3">
        <v>54808</v>
      </c>
      <c r="H2" s="2" t="s">
        <v>37</v>
      </c>
      <c r="I2" s="3">
        <v>0</v>
      </c>
      <c r="J2" s="3">
        <v>24.8</v>
      </c>
      <c r="K2" s="6">
        <v>0.000288888888888889</v>
      </c>
      <c r="M2" s="5" t="s">
        <v>11</v>
      </c>
      <c r="N2" s="5" t="s">
        <v>42</v>
      </c>
    </row>
    <row r="3" spans="1:14">
      <c r="A3" s="3">
        <v>4382</v>
      </c>
      <c r="B3" s="2" t="s">
        <v>36</v>
      </c>
      <c r="C3" s="3">
        <v>20</v>
      </c>
      <c r="D3" s="3">
        <v>0</v>
      </c>
      <c r="E3" s="3">
        <v>388124</v>
      </c>
      <c r="F3" s="3">
        <v>125980</v>
      </c>
      <c r="G3" s="3">
        <v>54808</v>
      </c>
      <c r="H3" s="2" t="s">
        <v>37</v>
      </c>
      <c r="I3" s="3">
        <v>0</v>
      </c>
      <c r="J3" s="3">
        <v>24.8</v>
      </c>
      <c r="K3" s="6">
        <v>0.000288888888888889</v>
      </c>
      <c r="M3" s="5" t="s">
        <v>11</v>
      </c>
      <c r="N3" s="5" t="s">
        <v>43</v>
      </c>
    </row>
    <row r="4" spans="1:14">
      <c r="A4" s="3">
        <v>4382</v>
      </c>
      <c r="B4" s="2" t="s">
        <v>36</v>
      </c>
      <c r="C4" s="3">
        <v>20</v>
      </c>
      <c r="D4" s="3">
        <v>0</v>
      </c>
      <c r="E4" s="3">
        <v>388124</v>
      </c>
      <c r="F4" s="3">
        <v>125980</v>
      </c>
      <c r="G4" s="3">
        <v>54808</v>
      </c>
      <c r="H4" s="2" t="s">
        <v>37</v>
      </c>
      <c r="I4" s="3">
        <v>0</v>
      </c>
      <c r="J4" s="3">
        <v>24.8</v>
      </c>
      <c r="K4" s="6">
        <v>0.000288888888888889</v>
      </c>
      <c r="M4" s="5" t="s">
        <v>11</v>
      </c>
      <c r="N4" s="5" t="s">
        <v>44</v>
      </c>
    </row>
    <row r="5" spans="1:14">
      <c r="A5" s="3">
        <v>4382</v>
      </c>
      <c r="B5" s="2" t="s">
        <v>36</v>
      </c>
      <c r="C5" s="3">
        <v>20</v>
      </c>
      <c r="D5" s="3">
        <v>0</v>
      </c>
      <c r="E5" s="3">
        <v>393524</v>
      </c>
      <c r="F5" s="3">
        <v>127384</v>
      </c>
      <c r="G5" s="3">
        <v>56120</v>
      </c>
      <c r="H5" s="2" t="s">
        <v>38</v>
      </c>
      <c r="I5" s="3">
        <v>98.3</v>
      </c>
      <c r="J5" s="3">
        <v>25</v>
      </c>
      <c r="K5" s="6">
        <v>0.000301157407407407</v>
      </c>
      <c r="M5" s="5" t="s">
        <v>11</v>
      </c>
      <c r="N5" s="5" t="s">
        <v>45</v>
      </c>
    </row>
    <row r="6" spans="1:11">
      <c r="A6" s="3">
        <v>4382</v>
      </c>
      <c r="B6" s="2" t="s">
        <v>36</v>
      </c>
      <c r="C6" s="3">
        <v>20</v>
      </c>
      <c r="D6" s="3">
        <v>0</v>
      </c>
      <c r="E6" s="3">
        <v>393524</v>
      </c>
      <c r="F6" s="3">
        <v>127384</v>
      </c>
      <c r="G6" s="3">
        <v>56120</v>
      </c>
      <c r="H6" s="2" t="s">
        <v>38</v>
      </c>
      <c r="I6" s="3">
        <v>100</v>
      </c>
      <c r="J6" s="3">
        <v>25</v>
      </c>
      <c r="K6" s="6">
        <v>0.000308101851851852</v>
      </c>
    </row>
    <row r="7" spans="1:11">
      <c r="A7" s="3">
        <v>4382</v>
      </c>
      <c r="B7" s="2" t="s">
        <v>36</v>
      </c>
      <c r="C7" s="3">
        <v>20</v>
      </c>
      <c r="D7" s="3">
        <v>0</v>
      </c>
      <c r="E7" s="3">
        <v>393524</v>
      </c>
      <c r="F7" s="3">
        <v>127384</v>
      </c>
      <c r="G7" s="3">
        <v>56120</v>
      </c>
      <c r="H7" s="2" t="s">
        <v>38</v>
      </c>
      <c r="I7" s="3">
        <v>96.7</v>
      </c>
      <c r="J7" s="3">
        <v>25</v>
      </c>
      <c r="K7" s="6">
        <v>0.000314814814814815</v>
      </c>
    </row>
    <row r="8" spans="1:11">
      <c r="A8" s="3">
        <v>4382</v>
      </c>
      <c r="B8" s="2" t="s">
        <v>36</v>
      </c>
      <c r="C8" s="3">
        <v>20</v>
      </c>
      <c r="D8" s="3">
        <v>0</v>
      </c>
      <c r="E8" s="3">
        <v>393524</v>
      </c>
      <c r="F8" s="3">
        <v>127384</v>
      </c>
      <c r="G8" s="3">
        <v>56120</v>
      </c>
      <c r="H8" s="2" t="s">
        <v>38</v>
      </c>
      <c r="I8" s="3">
        <v>100</v>
      </c>
      <c r="J8" s="3">
        <v>25</v>
      </c>
      <c r="K8" s="6">
        <v>0.000321875</v>
      </c>
    </row>
    <row r="9" spans="1:11">
      <c r="A9" s="3">
        <v>4382</v>
      </c>
      <c r="B9" s="2" t="s">
        <v>36</v>
      </c>
      <c r="C9" s="3">
        <v>20</v>
      </c>
      <c r="D9" s="3">
        <v>0</v>
      </c>
      <c r="E9" s="3">
        <v>393524</v>
      </c>
      <c r="F9" s="3">
        <v>127384</v>
      </c>
      <c r="G9" s="3">
        <v>56120</v>
      </c>
      <c r="H9" s="2" t="s">
        <v>38</v>
      </c>
      <c r="I9" s="3">
        <v>98.3</v>
      </c>
      <c r="J9" s="3">
        <v>25</v>
      </c>
      <c r="K9" s="6">
        <v>0.000328703703703704</v>
      </c>
    </row>
    <row r="10" spans="1:11">
      <c r="A10" s="3">
        <v>4382</v>
      </c>
      <c r="B10" s="2" t="s">
        <v>36</v>
      </c>
      <c r="C10" s="3">
        <v>20</v>
      </c>
      <c r="D10" s="3">
        <v>0</v>
      </c>
      <c r="E10" s="3">
        <v>393524</v>
      </c>
      <c r="F10" s="3">
        <v>127384</v>
      </c>
      <c r="G10" s="3">
        <v>56120</v>
      </c>
      <c r="H10" s="2" t="s">
        <v>38</v>
      </c>
      <c r="I10" s="3">
        <v>100</v>
      </c>
      <c r="J10" s="3">
        <v>25</v>
      </c>
      <c r="K10" s="6">
        <v>0.000335648148148148</v>
      </c>
    </row>
    <row r="11" spans="1:11">
      <c r="A11" s="3">
        <v>4382</v>
      </c>
      <c r="B11" s="2" t="s">
        <v>36</v>
      </c>
      <c r="C11" s="3">
        <v>20</v>
      </c>
      <c r="D11" s="3">
        <v>0</v>
      </c>
      <c r="E11" s="3">
        <v>393524</v>
      </c>
      <c r="F11" s="3">
        <v>127384</v>
      </c>
      <c r="G11" s="3">
        <v>56120</v>
      </c>
      <c r="H11" s="2" t="s">
        <v>38</v>
      </c>
      <c r="I11" s="3">
        <v>98.3</v>
      </c>
      <c r="J11" s="3">
        <v>25</v>
      </c>
      <c r="K11" s="6">
        <v>0.000342476851851852</v>
      </c>
    </row>
    <row r="12" spans="1:11">
      <c r="A12" s="3">
        <v>4382</v>
      </c>
      <c r="B12" s="2" t="s">
        <v>36</v>
      </c>
      <c r="C12" s="3">
        <v>20</v>
      </c>
      <c r="D12" s="3">
        <v>0</v>
      </c>
      <c r="E12" s="3">
        <v>393524</v>
      </c>
      <c r="F12" s="3">
        <v>127384</v>
      </c>
      <c r="G12" s="3">
        <v>56120</v>
      </c>
      <c r="H12" s="2" t="s">
        <v>38</v>
      </c>
      <c r="I12" s="3">
        <v>100</v>
      </c>
      <c r="J12" s="3">
        <v>25</v>
      </c>
      <c r="K12" s="6">
        <v>0.000349421296296296</v>
      </c>
    </row>
    <row r="13" spans="1:11">
      <c r="A13" s="3">
        <v>4382</v>
      </c>
      <c r="B13" s="2" t="s">
        <v>36</v>
      </c>
      <c r="C13" s="3">
        <v>20</v>
      </c>
      <c r="D13" s="3">
        <v>0</v>
      </c>
      <c r="E13" s="3">
        <v>393524</v>
      </c>
      <c r="F13" s="3">
        <v>127384</v>
      </c>
      <c r="G13" s="3">
        <v>56120</v>
      </c>
      <c r="H13" s="2" t="s">
        <v>38</v>
      </c>
      <c r="I13" s="3">
        <v>98.4</v>
      </c>
      <c r="J13" s="3">
        <v>25</v>
      </c>
      <c r="K13" s="6">
        <v>0.000356365740740741</v>
      </c>
    </row>
    <row r="14" spans="1:11">
      <c r="A14" s="3">
        <v>4382</v>
      </c>
      <c r="B14" s="2" t="s">
        <v>36</v>
      </c>
      <c r="C14" s="3">
        <v>20</v>
      </c>
      <c r="D14" s="3">
        <v>0</v>
      </c>
      <c r="E14" s="3">
        <v>393524</v>
      </c>
      <c r="F14" s="3">
        <v>127384</v>
      </c>
      <c r="G14" s="3">
        <v>56120</v>
      </c>
      <c r="H14" s="2" t="s">
        <v>38</v>
      </c>
      <c r="I14" s="3">
        <v>100</v>
      </c>
      <c r="J14" s="3">
        <v>25</v>
      </c>
      <c r="K14" s="6">
        <v>0.000363310185185185</v>
      </c>
    </row>
    <row r="15" spans="1:11">
      <c r="A15" s="3">
        <v>4382</v>
      </c>
      <c r="B15" s="2" t="s">
        <v>36</v>
      </c>
      <c r="C15" s="3">
        <v>20</v>
      </c>
      <c r="D15" s="3">
        <v>0</v>
      </c>
      <c r="E15" s="3">
        <v>393524</v>
      </c>
      <c r="F15" s="3">
        <v>127384</v>
      </c>
      <c r="G15" s="3">
        <v>56120</v>
      </c>
      <c r="H15" s="2" t="s">
        <v>38</v>
      </c>
      <c r="I15" s="3">
        <v>96.7</v>
      </c>
      <c r="J15" s="3">
        <v>25</v>
      </c>
      <c r="K15" s="6">
        <v>0.000370023148148148</v>
      </c>
    </row>
    <row r="16" spans="1:11">
      <c r="A16" s="3">
        <v>4382</v>
      </c>
      <c r="B16" s="2" t="s">
        <v>36</v>
      </c>
      <c r="C16" s="3">
        <v>20</v>
      </c>
      <c r="D16" s="3">
        <v>0</v>
      </c>
      <c r="E16" s="3">
        <v>393524</v>
      </c>
      <c r="F16" s="3">
        <v>127384</v>
      </c>
      <c r="G16" s="3">
        <v>56120</v>
      </c>
      <c r="H16" s="2" t="s">
        <v>38</v>
      </c>
      <c r="I16" s="3">
        <v>93.3</v>
      </c>
      <c r="J16" s="3">
        <v>25</v>
      </c>
      <c r="K16" s="6">
        <v>0.00037650462962963</v>
      </c>
    </row>
    <row r="17" spans="1:11">
      <c r="A17" s="3">
        <v>4382</v>
      </c>
      <c r="B17" s="2" t="s">
        <v>36</v>
      </c>
      <c r="C17" s="3">
        <v>20</v>
      </c>
      <c r="D17" s="3">
        <v>0</v>
      </c>
      <c r="E17" s="3">
        <v>393524</v>
      </c>
      <c r="F17" s="3">
        <v>127384</v>
      </c>
      <c r="G17" s="3">
        <v>56120</v>
      </c>
      <c r="H17" s="2" t="s">
        <v>38</v>
      </c>
      <c r="I17" s="3">
        <v>101.7</v>
      </c>
      <c r="J17" s="3">
        <v>25</v>
      </c>
      <c r="K17" s="6">
        <v>0.000383564814814815</v>
      </c>
    </row>
    <row r="18" spans="1:11">
      <c r="A18" s="3">
        <v>4382</v>
      </c>
      <c r="B18" s="2" t="s">
        <v>36</v>
      </c>
      <c r="C18" s="3">
        <v>20</v>
      </c>
      <c r="D18" s="3">
        <v>0</v>
      </c>
      <c r="E18" s="3">
        <v>393524</v>
      </c>
      <c r="F18" s="3">
        <v>127384</v>
      </c>
      <c r="G18" s="3">
        <v>56120</v>
      </c>
      <c r="H18" s="2" t="s">
        <v>38</v>
      </c>
      <c r="I18" s="3">
        <v>96.7</v>
      </c>
      <c r="J18" s="3">
        <v>25</v>
      </c>
      <c r="K18" s="6">
        <v>0.000390393518518518</v>
      </c>
    </row>
    <row r="19" spans="1:11">
      <c r="A19" s="3">
        <v>4382</v>
      </c>
      <c r="B19" s="2" t="s">
        <v>36</v>
      </c>
      <c r="C19" s="3">
        <v>20</v>
      </c>
      <c r="D19" s="3">
        <v>0</v>
      </c>
      <c r="E19" s="3">
        <v>393524</v>
      </c>
      <c r="F19" s="3">
        <v>127384</v>
      </c>
      <c r="G19" s="3">
        <v>56120</v>
      </c>
      <c r="H19" s="2" t="s">
        <v>38</v>
      </c>
      <c r="I19" s="3">
        <v>100</v>
      </c>
      <c r="J19" s="3">
        <v>25</v>
      </c>
      <c r="K19" s="6">
        <v>0.000397337962962963</v>
      </c>
    </row>
    <row r="20" spans="1:11">
      <c r="A20" s="3">
        <v>4382</v>
      </c>
      <c r="B20" s="2" t="s">
        <v>36</v>
      </c>
      <c r="C20" s="3">
        <v>20</v>
      </c>
      <c r="D20" s="3">
        <v>0</v>
      </c>
      <c r="E20" s="3">
        <v>393524</v>
      </c>
      <c r="F20" s="3">
        <v>127384</v>
      </c>
      <c r="G20" s="3">
        <v>56120</v>
      </c>
      <c r="H20" s="2" t="s">
        <v>38</v>
      </c>
      <c r="I20" s="3">
        <v>100</v>
      </c>
      <c r="J20" s="3">
        <v>25</v>
      </c>
      <c r="K20" s="6">
        <v>0.000404282407407407</v>
      </c>
    </row>
    <row r="21" spans="1:11">
      <c r="A21" s="3">
        <v>4382</v>
      </c>
      <c r="B21" s="2" t="s">
        <v>36</v>
      </c>
      <c r="C21" s="3">
        <v>20</v>
      </c>
      <c r="D21" s="3">
        <v>0</v>
      </c>
      <c r="E21" s="3">
        <v>393524</v>
      </c>
      <c r="F21" s="3">
        <v>127384</v>
      </c>
      <c r="G21" s="3">
        <v>56120</v>
      </c>
      <c r="H21" s="2" t="s">
        <v>38</v>
      </c>
      <c r="I21" s="3">
        <v>100</v>
      </c>
      <c r="J21" s="3">
        <v>25</v>
      </c>
      <c r="K21" s="6">
        <v>0.000411226851851852</v>
      </c>
    </row>
    <row r="22" spans="1:11">
      <c r="A22" s="3">
        <v>4382</v>
      </c>
      <c r="B22" s="2" t="s">
        <v>36</v>
      </c>
      <c r="C22" s="3">
        <v>20</v>
      </c>
      <c r="D22" s="3">
        <v>0</v>
      </c>
      <c r="E22" s="3">
        <v>393524</v>
      </c>
      <c r="F22" s="3">
        <v>127384</v>
      </c>
      <c r="G22" s="3">
        <v>56120</v>
      </c>
      <c r="H22" s="2" t="s">
        <v>37</v>
      </c>
      <c r="I22" s="3">
        <v>0</v>
      </c>
      <c r="J22" s="3">
        <v>25</v>
      </c>
      <c r="K22" s="6">
        <v>0.000412847222222222</v>
      </c>
    </row>
    <row r="23" spans="1:11">
      <c r="A23" s="3">
        <v>4382</v>
      </c>
      <c r="B23" s="2" t="s">
        <v>36</v>
      </c>
      <c r="C23" s="3">
        <v>20</v>
      </c>
      <c r="D23" s="3">
        <v>0</v>
      </c>
      <c r="E23" s="3">
        <v>393524</v>
      </c>
      <c r="F23" s="3">
        <v>127384</v>
      </c>
      <c r="G23" s="3">
        <v>56120</v>
      </c>
      <c r="H23" s="2" t="s">
        <v>37</v>
      </c>
      <c r="I23" s="3">
        <v>0</v>
      </c>
      <c r="J23" s="3">
        <v>25</v>
      </c>
      <c r="K23" s="6">
        <v>0.000412847222222222</v>
      </c>
    </row>
    <row r="26" spans="1:11">
      <c r="A26" s="2" t="s">
        <v>0</v>
      </c>
      <c r="B26" s="2" t="s">
        <v>27</v>
      </c>
      <c r="C26" s="2" t="s">
        <v>28</v>
      </c>
      <c r="D26" s="2" t="s">
        <v>29</v>
      </c>
      <c r="E26" s="2" t="s">
        <v>30</v>
      </c>
      <c r="F26" s="2" t="s">
        <v>31</v>
      </c>
      <c r="G26" s="2" t="s">
        <v>32</v>
      </c>
      <c r="H26" s="2" t="s">
        <v>7</v>
      </c>
      <c r="I26" s="2" t="s">
        <v>33</v>
      </c>
      <c r="J26" s="2" t="s">
        <v>34</v>
      </c>
      <c r="K26" s="2" t="s">
        <v>35</v>
      </c>
    </row>
    <row r="27" spans="1:11">
      <c r="A27" s="3">
        <v>4687</v>
      </c>
      <c r="B27" s="2" t="s">
        <v>36</v>
      </c>
      <c r="C27" s="3">
        <v>20</v>
      </c>
      <c r="D27" s="3">
        <v>0</v>
      </c>
      <c r="E27" s="3">
        <v>388372</v>
      </c>
      <c r="F27" s="3">
        <v>126748</v>
      </c>
      <c r="G27" s="3">
        <v>55008</v>
      </c>
      <c r="H27" s="2" t="s">
        <v>37</v>
      </c>
      <c r="I27" s="3">
        <v>0</v>
      </c>
      <c r="J27" s="3">
        <v>24.9</v>
      </c>
      <c r="K27" s="6">
        <v>0.000981597222222222</v>
      </c>
    </row>
    <row r="28" spans="1:11">
      <c r="A28" s="3">
        <v>4687</v>
      </c>
      <c r="B28" s="2" t="s">
        <v>36</v>
      </c>
      <c r="C28" s="3">
        <v>20</v>
      </c>
      <c r="D28" s="3">
        <v>0</v>
      </c>
      <c r="E28" s="3">
        <v>388372</v>
      </c>
      <c r="F28" s="3">
        <v>126748</v>
      </c>
      <c r="G28" s="3">
        <v>55008</v>
      </c>
      <c r="H28" s="2" t="s">
        <v>37</v>
      </c>
      <c r="I28" s="3">
        <v>0</v>
      </c>
      <c r="J28" s="3">
        <v>24.9</v>
      </c>
      <c r="K28" s="6">
        <v>0.000981597222222222</v>
      </c>
    </row>
    <row r="29" spans="1:11">
      <c r="A29" s="3">
        <v>4687</v>
      </c>
      <c r="B29" s="2" t="s">
        <v>36</v>
      </c>
      <c r="C29" s="3">
        <v>20</v>
      </c>
      <c r="D29" s="3">
        <v>0</v>
      </c>
      <c r="E29" s="3">
        <v>393772</v>
      </c>
      <c r="F29" s="3">
        <v>128152</v>
      </c>
      <c r="G29" s="3">
        <v>56320</v>
      </c>
      <c r="H29" s="2" t="s">
        <v>38</v>
      </c>
      <c r="I29" s="3">
        <v>100</v>
      </c>
      <c r="J29" s="3">
        <v>25.2</v>
      </c>
      <c r="K29" s="6">
        <v>0.000993055555555556</v>
      </c>
    </row>
    <row r="30" spans="1:11">
      <c r="A30" s="3">
        <v>4687</v>
      </c>
      <c r="B30" s="2" t="s">
        <v>36</v>
      </c>
      <c r="C30" s="3">
        <v>20</v>
      </c>
      <c r="D30" s="3">
        <v>0</v>
      </c>
      <c r="E30" s="3">
        <v>393772</v>
      </c>
      <c r="F30" s="3">
        <v>128152</v>
      </c>
      <c r="G30" s="3">
        <v>56320</v>
      </c>
      <c r="H30" s="2" t="s">
        <v>38</v>
      </c>
      <c r="I30" s="3">
        <v>98.3</v>
      </c>
      <c r="J30" s="3">
        <v>25.2</v>
      </c>
      <c r="K30" s="6">
        <v>0.000999884259259259</v>
      </c>
    </row>
    <row r="31" spans="1:11">
      <c r="A31" s="3">
        <v>4687</v>
      </c>
      <c r="B31" s="2" t="s">
        <v>36</v>
      </c>
      <c r="C31" s="3">
        <v>20</v>
      </c>
      <c r="D31" s="3">
        <v>0</v>
      </c>
      <c r="E31" s="3">
        <v>393772</v>
      </c>
      <c r="F31" s="3">
        <v>128152</v>
      </c>
      <c r="G31" s="3">
        <v>56320</v>
      </c>
      <c r="H31" s="2" t="s">
        <v>38</v>
      </c>
      <c r="I31" s="3">
        <v>100</v>
      </c>
      <c r="J31" s="3">
        <v>25.2</v>
      </c>
      <c r="K31" s="6">
        <v>0.00100694444444444</v>
      </c>
    </row>
    <row r="32" spans="1:11">
      <c r="A32" s="3">
        <v>4687</v>
      </c>
      <c r="B32" s="2" t="s">
        <v>36</v>
      </c>
      <c r="C32" s="3">
        <v>20</v>
      </c>
      <c r="D32" s="3">
        <v>0</v>
      </c>
      <c r="E32" s="3">
        <v>393772</v>
      </c>
      <c r="F32" s="3">
        <v>128152</v>
      </c>
      <c r="G32" s="3">
        <v>56320</v>
      </c>
      <c r="H32" s="2" t="s">
        <v>38</v>
      </c>
      <c r="I32" s="3">
        <v>100</v>
      </c>
      <c r="J32" s="3">
        <v>25.2</v>
      </c>
      <c r="K32" s="6">
        <v>0.00101388888888889</v>
      </c>
    </row>
    <row r="33" spans="1:11">
      <c r="A33" s="3">
        <v>4687</v>
      </c>
      <c r="B33" s="2" t="s">
        <v>36</v>
      </c>
      <c r="C33" s="3">
        <v>20</v>
      </c>
      <c r="D33" s="3">
        <v>0</v>
      </c>
      <c r="E33" s="3">
        <v>393772</v>
      </c>
      <c r="F33" s="3">
        <v>128152</v>
      </c>
      <c r="G33" s="3">
        <v>56320</v>
      </c>
      <c r="H33" s="2" t="s">
        <v>38</v>
      </c>
      <c r="I33" s="3">
        <v>100</v>
      </c>
      <c r="J33" s="3">
        <v>25.2</v>
      </c>
      <c r="K33" s="6">
        <v>0.00102083333333333</v>
      </c>
    </row>
    <row r="34" spans="1:11">
      <c r="A34" s="3">
        <v>4687</v>
      </c>
      <c r="B34" s="2" t="s">
        <v>36</v>
      </c>
      <c r="C34" s="3">
        <v>20</v>
      </c>
      <c r="D34" s="3">
        <v>0</v>
      </c>
      <c r="E34" s="3">
        <v>393772</v>
      </c>
      <c r="F34" s="3">
        <v>128152</v>
      </c>
      <c r="G34" s="3">
        <v>56320</v>
      </c>
      <c r="H34" s="2" t="s">
        <v>38</v>
      </c>
      <c r="I34" s="3">
        <v>100</v>
      </c>
      <c r="J34" s="3">
        <v>25.2</v>
      </c>
      <c r="K34" s="6">
        <v>0.00102777777777778</v>
      </c>
    </row>
    <row r="35" spans="1:11">
      <c r="A35" s="3">
        <v>4687</v>
      </c>
      <c r="B35" s="2" t="s">
        <v>36</v>
      </c>
      <c r="C35" s="3">
        <v>20</v>
      </c>
      <c r="D35" s="3">
        <v>0</v>
      </c>
      <c r="E35" s="3">
        <v>393772</v>
      </c>
      <c r="F35" s="3">
        <v>128152</v>
      </c>
      <c r="G35" s="3">
        <v>56320</v>
      </c>
      <c r="H35" s="2" t="s">
        <v>38</v>
      </c>
      <c r="I35" s="3">
        <v>100</v>
      </c>
      <c r="J35" s="3">
        <v>25.2</v>
      </c>
      <c r="K35" s="6">
        <v>0.00103483796296296</v>
      </c>
    </row>
    <row r="36" spans="1:11">
      <c r="A36" s="3">
        <v>4687</v>
      </c>
      <c r="B36" s="2" t="s">
        <v>36</v>
      </c>
      <c r="C36" s="3">
        <v>20</v>
      </c>
      <c r="D36" s="3">
        <v>0</v>
      </c>
      <c r="E36" s="3">
        <v>393772</v>
      </c>
      <c r="F36" s="3">
        <v>128152</v>
      </c>
      <c r="G36" s="3">
        <v>56320</v>
      </c>
      <c r="H36" s="2" t="s">
        <v>38</v>
      </c>
      <c r="I36" s="3">
        <v>100</v>
      </c>
      <c r="J36" s="3">
        <v>25.2</v>
      </c>
      <c r="K36" s="6">
        <v>0.00104178240740741</v>
      </c>
    </row>
    <row r="37" spans="1:11">
      <c r="A37" s="3">
        <v>4687</v>
      </c>
      <c r="B37" s="2" t="s">
        <v>36</v>
      </c>
      <c r="C37" s="3">
        <v>20</v>
      </c>
      <c r="D37" s="3">
        <v>0</v>
      </c>
      <c r="E37" s="3">
        <v>393772</v>
      </c>
      <c r="F37" s="3">
        <v>128152</v>
      </c>
      <c r="G37" s="3">
        <v>56320</v>
      </c>
      <c r="H37" s="2" t="s">
        <v>38</v>
      </c>
      <c r="I37" s="3">
        <v>100</v>
      </c>
      <c r="J37" s="3">
        <v>25.2</v>
      </c>
      <c r="K37" s="6">
        <v>0.00104872685185185</v>
      </c>
    </row>
    <row r="38" spans="1:11">
      <c r="A38" s="3">
        <v>4687</v>
      </c>
      <c r="B38" s="2" t="s">
        <v>36</v>
      </c>
      <c r="C38" s="3">
        <v>20</v>
      </c>
      <c r="D38" s="3">
        <v>0</v>
      </c>
      <c r="E38" s="3">
        <v>393772</v>
      </c>
      <c r="F38" s="3">
        <v>128152</v>
      </c>
      <c r="G38" s="3">
        <v>56320</v>
      </c>
      <c r="H38" s="2" t="s">
        <v>38</v>
      </c>
      <c r="I38" s="3">
        <v>100</v>
      </c>
      <c r="J38" s="3">
        <v>25.2</v>
      </c>
      <c r="K38" s="6">
        <v>0.0010556712962963</v>
      </c>
    </row>
    <row r="39" spans="1:11">
      <c r="A39" s="3">
        <v>4687</v>
      </c>
      <c r="B39" s="2" t="s">
        <v>36</v>
      </c>
      <c r="C39" s="3">
        <v>20</v>
      </c>
      <c r="D39" s="3">
        <v>0</v>
      </c>
      <c r="E39" s="3">
        <v>393772</v>
      </c>
      <c r="F39" s="3">
        <v>128152</v>
      </c>
      <c r="G39" s="3">
        <v>56320</v>
      </c>
      <c r="H39" s="2" t="s">
        <v>38</v>
      </c>
      <c r="I39" s="3">
        <v>100</v>
      </c>
      <c r="J39" s="3">
        <v>25.2</v>
      </c>
      <c r="K39" s="6">
        <v>0.00106261574074074</v>
      </c>
    </row>
    <row r="40" spans="1:11">
      <c r="A40" s="3">
        <v>4687</v>
      </c>
      <c r="B40" s="2" t="s">
        <v>36</v>
      </c>
      <c r="C40" s="3">
        <v>20</v>
      </c>
      <c r="D40" s="3">
        <v>0</v>
      </c>
      <c r="E40" s="3">
        <v>393772</v>
      </c>
      <c r="F40" s="3">
        <v>128152</v>
      </c>
      <c r="G40" s="3">
        <v>56320</v>
      </c>
      <c r="H40" s="2" t="s">
        <v>38</v>
      </c>
      <c r="I40" s="3">
        <v>100</v>
      </c>
      <c r="J40" s="3">
        <v>25.2</v>
      </c>
      <c r="K40" s="6">
        <v>0.00106967592592593</v>
      </c>
    </row>
    <row r="41" spans="1:11">
      <c r="A41" s="3">
        <v>4687</v>
      </c>
      <c r="B41" s="2" t="s">
        <v>36</v>
      </c>
      <c r="C41" s="3">
        <v>20</v>
      </c>
      <c r="D41" s="3">
        <v>0</v>
      </c>
      <c r="E41" s="3">
        <v>393772</v>
      </c>
      <c r="F41" s="3">
        <v>128152</v>
      </c>
      <c r="G41" s="3">
        <v>56320</v>
      </c>
      <c r="H41" s="2" t="s">
        <v>38</v>
      </c>
      <c r="I41" s="3">
        <v>100</v>
      </c>
      <c r="J41" s="3">
        <v>25.2</v>
      </c>
      <c r="K41" s="6">
        <v>0.00107662037037037</v>
      </c>
    </row>
    <row r="42" spans="1:11">
      <c r="A42" s="3">
        <v>4687</v>
      </c>
      <c r="B42" s="2" t="s">
        <v>36</v>
      </c>
      <c r="C42" s="3">
        <v>20</v>
      </c>
      <c r="D42" s="3">
        <v>0</v>
      </c>
      <c r="E42" s="3">
        <v>393772</v>
      </c>
      <c r="F42" s="3">
        <v>128152</v>
      </c>
      <c r="G42" s="3">
        <v>56320</v>
      </c>
      <c r="H42" s="2" t="s">
        <v>38</v>
      </c>
      <c r="I42" s="3">
        <v>100</v>
      </c>
      <c r="J42" s="3">
        <v>25.2</v>
      </c>
      <c r="K42" s="6">
        <v>0.00108356481481481</v>
      </c>
    </row>
    <row r="43" spans="1:11">
      <c r="A43" s="3">
        <v>4687</v>
      </c>
      <c r="B43" s="2" t="s">
        <v>36</v>
      </c>
      <c r="C43" s="3">
        <v>20</v>
      </c>
      <c r="D43" s="3">
        <v>0</v>
      </c>
      <c r="E43" s="3">
        <v>393772</v>
      </c>
      <c r="F43" s="3">
        <v>128152</v>
      </c>
      <c r="G43" s="3">
        <v>56320</v>
      </c>
      <c r="H43" s="2" t="s">
        <v>38</v>
      </c>
      <c r="I43" s="3">
        <v>100</v>
      </c>
      <c r="J43" s="3">
        <v>25.2</v>
      </c>
      <c r="K43" s="6">
        <v>0.00109050925925926</v>
      </c>
    </row>
    <row r="44" spans="1:11">
      <c r="A44" s="3">
        <v>4687</v>
      </c>
      <c r="B44" s="2" t="s">
        <v>36</v>
      </c>
      <c r="C44" s="3">
        <v>20</v>
      </c>
      <c r="D44" s="3">
        <v>0</v>
      </c>
      <c r="E44" s="3">
        <v>393772</v>
      </c>
      <c r="F44" s="3">
        <v>128152</v>
      </c>
      <c r="G44" s="3">
        <v>56320</v>
      </c>
      <c r="H44" s="2" t="s">
        <v>38</v>
      </c>
      <c r="I44" s="3">
        <v>100</v>
      </c>
      <c r="J44" s="3">
        <v>25.2</v>
      </c>
      <c r="K44" s="6">
        <v>0.00109756944444444</v>
      </c>
    </row>
    <row r="45" spans="1:11">
      <c r="A45" s="3">
        <v>4687</v>
      </c>
      <c r="B45" s="2" t="s">
        <v>36</v>
      </c>
      <c r="C45" s="3">
        <v>20</v>
      </c>
      <c r="D45" s="3">
        <v>0</v>
      </c>
      <c r="E45" s="3">
        <v>393772</v>
      </c>
      <c r="F45" s="3">
        <v>128152</v>
      </c>
      <c r="G45" s="3">
        <v>56320</v>
      </c>
      <c r="H45" s="2" t="s">
        <v>38</v>
      </c>
      <c r="I45" s="3">
        <v>100</v>
      </c>
      <c r="J45" s="3">
        <v>25.2</v>
      </c>
      <c r="K45" s="6">
        <v>0.00110451388888889</v>
      </c>
    </row>
    <row r="46" spans="1:11">
      <c r="A46" s="3">
        <v>4687</v>
      </c>
      <c r="B46" s="2" t="s">
        <v>36</v>
      </c>
      <c r="C46" s="3">
        <v>20</v>
      </c>
      <c r="D46" s="3">
        <v>0</v>
      </c>
      <c r="E46" s="3">
        <v>393772</v>
      </c>
      <c r="F46" s="3">
        <v>128152</v>
      </c>
      <c r="G46" s="3">
        <v>56320</v>
      </c>
      <c r="H46" s="2" t="s">
        <v>37</v>
      </c>
      <c r="I46" s="3">
        <v>0</v>
      </c>
      <c r="J46" s="3">
        <v>25.2</v>
      </c>
      <c r="K46" s="6">
        <v>0.00110509259259259</v>
      </c>
    </row>
    <row r="47" spans="1:11">
      <c r="A47" s="3">
        <v>4687</v>
      </c>
      <c r="B47" s="2" t="s">
        <v>36</v>
      </c>
      <c r="C47" s="3">
        <v>20</v>
      </c>
      <c r="D47" s="3">
        <v>0</v>
      </c>
      <c r="E47" s="3">
        <v>393772</v>
      </c>
      <c r="F47" s="3">
        <v>128152</v>
      </c>
      <c r="G47" s="3">
        <v>56320</v>
      </c>
      <c r="H47" s="2" t="s">
        <v>37</v>
      </c>
      <c r="I47" s="3">
        <v>0</v>
      </c>
      <c r="J47" s="3">
        <v>25.2</v>
      </c>
      <c r="K47" s="6">
        <v>0.00110509259259259</v>
      </c>
    </row>
    <row r="50" spans="1:11">
      <c r="A50" s="2" t="s">
        <v>0</v>
      </c>
      <c r="B50" s="2" t="s">
        <v>27</v>
      </c>
      <c r="C50" s="2" t="s">
        <v>28</v>
      </c>
      <c r="D50" s="2" t="s">
        <v>29</v>
      </c>
      <c r="E50" s="2" t="s">
        <v>30</v>
      </c>
      <c r="F50" s="2" t="s">
        <v>31</v>
      </c>
      <c r="G50" s="2" t="s">
        <v>32</v>
      </c>
      <c r="H50" s="2" t="s">
        <v>7</v>
      </c>
      <c r="I50" s="2" t="s">
        <v>33</v>
      </c>
      <c r="J50" s="2" t="s">
        <v>34</v>
      </c>
      <c r="K50" s="2" t="s">
        <v>35</v>
      </c>
    </row>
    <row r="51" spans="1:11">
      <c r="A51" s="3">
        <v>4764</v>
      </c>
      <c r="B51" s="2" t="s">
        <v>36</v>
      </c>
      <c r="C51" s="3">
        <v>20</v>
      </c>
      <c r="D51" s="3">
        <v>0</v>
      </c>
      <c r="E51" s="3">
        <v>387640</v>
      </c>
      <c r="F51" s="3">
        <v>125868</v>
      </c>
      <c r="G51" s="3">
        <v>54940</v>
      </c>
      <c r="H51" s="2" t="s">
        <v>37</v>
      </c>
      <c r="I51" s="3">
        <v>0</v>
      </c>
      <c r="J51" s="3">
        <v>24.8</v>
      </c>
      <c r="K51" s="6">
        <v>0.000421064814814815</v>
      </c>
    </row>
    <row r="52" spans="1:11">
      <c r="A52" s="3">
        <v>4764</v>
      </c>
      <c r="B52" s="2" t="s">
        <v>36</v>
      </c>
      <c r="C52" s="3">
        <v>20</v>
      </c>
      <c r="D52" s="3">
        <v>0</v>
      </c>
      <c r="E52" s="3">
        <v>387640</v>
      </c>
      <c r="F52" s="3">
        <v>125868</v>
      </c>
      <c r="G52" s="3">
        <v>54940</v>
      </c>
      <c r="H52" s="2" t="s">
        <v>37</v>
      </c>
      <c r="I52" s="3">
        <v>0</v>
      </c>
      <c r="J52" s="3">
        <v>24.8</v>
      </c>
      <c r="K52" s="6">
        <v>0.000421064814814815</v>
      </c>
    </row>
    <row r="53" spans="1:11">
      <c r="A53" s="3">
        <v>4764</v>
      </c>
      <c r="B53" s="2" t="s">
        <v>36</v>
      </c>
      <c r="C53" s="3">
        <v>20</v>
      </c>
      <c r="D53" s="3">
        <v>0</v>
      </c>
      <c r="E53" s="3">
        <v>393040</v>
      </c>
      <c r="F53" s="3">
        <v>127228</v>
      </c>
      <c r="G53" s="3">
        <v>56208</v>
      </c>
      <c r="H53" s="2" t="s">
        <v>38</v>
      </c>
      <c r="I53" s="3">
        <v>100</v>
      </c>
      <c r="J53" s="3">
        <v>25</v>
      </c>
      <c r="K53" s="6">
        <v>0.000432291666666667</v>
      </c>
    </row>
    <row r="54" spans="1:11">
      <c r="A54" s="3">
        <v>4764</v>
      </c>
      <c r="B54" s="2" t="s">
        <v>36</v>
      </c>
      <c r="C54" s="3">
        <v>20</v>
      </c>
      <c r="D54" s="3">
        <v>0</v>
      </c>
      <c r="E54" s="3">
        <v>393040</v>
      </c>
      <c r="F54" s="3">
        <v>127228</v>
      </c>
      <c r="G54" s="3">
        <v>56208</v>
      </c>
      <c r="H54" s="2" t="s">
        <v>38</v>
      </c>
      <c r="I54" s="3">
        <v>100</v>
      </c>
      <c r="J54" s="3">
        <v>25</v>
      </c>
      <c r="K54" s="6">
        <v>0.000439236111111111</v>
      </c>
    </row>
    <row r="55" spans="1:11">
      <c r="A55" s="3">
        <v>4764</v>
      </c>
      <c r="B55" s="2" t="s">
        <v>36</v>
      </c>
      <c r="C55" s="3">
        <v>20</v>
      </c>
      <c r="D55" s="3">
        <v>0</v>
      </c>
      <c r="E55" s="3">
        <v>393040</v>
      </c>
      <c r="F55" s="3">
        <v>127228</v>
      </c>
      <c r="G55" s="3">
        <v>56208</v>
      </c>
      <c r="H55" s="2" t="s">
        <v>38</v>
      </c>
      <c r="I55" s="3">
        <v>98.3</v>
      </c>
      <c r="J55" s="3">
        <v>25</v>
      </c>
      <c r="K55" s="6">
        <v>0.000446064814814815</v>
      </c>
    </row>
    <row r="56" spans="1:11">
      <c r="A56" s="3">
        <v>4764</v>
      </c>
      <c r="B56" s="2" t="s">
        <v>36</v>
      </c>
      <c r="C56" s="3">
        <v>20</v>
      </c>
      <c r="D56" s="3">
        <v>0</v>
      </c>
      <c r="E56" s="3">
        <v>393040</v>
      </c>
      <c r="F56" s="3">
        <v>127228</v>
      </c>
      <c r="G56" s="3">
        <v>56208</v>
      </c>
      <c r="H56" s="2" t="s">
        <v>38</v>
      </c>
      <c r="I56" s="3">
        <v>98.3</v>
      </c>
      <c r="J56" s="3">
        <v>25</v>
      </c>
      <c r="K56" s="6">
        <v>0.000452893518518519</v>
      </c>
    </row>
    <row r="57" spans="1:11">
      <c r="A57" s="3">
        <v>4764</v>
      </c>
      <c r="B57" s="2" t="s">
        <v>36</v>
      </c>
      <c r="C57" s="3">
        <v>20</v>
      </c>
      <c r="D57" s="3">
        <v>0</v>
      </c>
      <c r="E57" s="3">
        <v>393040</v>
      </c>
      <c r="F57" s="3">
        <v>127228</v>
      </c>
      <c r="G57" s="3">
        <v>56208</v>
      </c>
      <c r="H57" s="2" t="s">
        <v>38</v>
      </c>
      <c r="I57" s="3">
        <v>100</v>
      </c>
      <c r="J57" s="3">
        <v>25</v>
      </c>
      <c r="K57" s="6">
        <v>0.000459837962962963</v>
      </c>
    </row>
    <row r="58" spans="1:11">
      <c r="A58" s="3">
        <v>4764</v>
      </c>
      <c r="B58" s="2" t="s">
        <v>36</v>
      </c>
      <c r="C58" s="3">
        <v>20</v>
      </c>
      <c r="D58" s="3">
        <v>0</v>
      </c>
      <c r="E58" s="3">
        <v>393040</v>
      </c>
      <c r="F58" s="3">
        <v>127228</v>
      </c>
      <c r="G58" s="3">
        <v>56208</v>
      </c>
      <c r="H58" s="2" t="s">
        <v>38</v>
      </c>
      <c r="I58" s="3">
        <v>100</v>
      </c>
      <c r="J58" s="3">
        <v>25</v>
      </c>
      <c r="K58" s="6">
        <v>0.000466898148148148</v>
      </c>
    </row>
    <row r="59" spans="1:11">
      <c r="A59" s="3">
        <v>4764</v>
      </c>
      <c r="B59" s="2" t="s">
        <v>36</v>
      </c>
      <c r="C59" s="3">
        <v>20</v>
      </c>
      <c r="D59" s="3">
        <v>0</v>
      </c>
      <c r="E59" s="3">
        <v>393040</v>
      </c>
      <c r="F59" s="3">
        <v>127228</v>
      </c>
      <c r="G59" s="3">
        <v>56208</v>
      </c>
      <c r="H59" s="2" t="s">
        <v>38</v>
      </c>
      <c r="I59" s="3">
        <v>100</v>
      </c>
      <c r="J59" s="3">
        <v>25</v>
      </c>
      <c r="K59" s="6">
        <v>0.000473842592592593</v>
      </c>
    </row>
    <row r="60" spans="1:11">
      <c r="A60" s="3">
        <v>4764</v>
      </c>
      <c r="B60" s="2" t="s">
        <v>36</v>
      </c>
      <c r="C60" s="3">
        <v>20</v>
      </c>
      <c r="D60" s="3">
        <v>0</v>
      </c>
      <c r="E60" s="3">
        <v>393040</v>
      </c>
      <c r="F60" s="3">
        <v>127228</v>
      </c>
      <c r="G60" s="3">
        <v>56208</v>
      </c>
      <c r="H60" s="2" t="s">
        <v>38</v>
      </c>
      <c r="I60" s="3">
        <v>98.3</v>
      </c>
      <c r="J60" s="3">
        <v>25</v>
      </c>
      <c r="K60" s="6">
        <v>0.000480671296296296</v>
      </c>
    </row>
    <row r="61" spans="1:11">
      <c r="A61" s="3">
        <v>4764</v>
      </c>
      <c r="B61" s="2" t="s">
        <v>36</v>
      </c>
      <c r="C61" s="3">
        <v>20</v>
      </c>
      <c r="D61" s="3">
        <v>0</v>
      </c>
      <c r="E61" s="3">
        <v>393040</v>
      </c>
      <c r="F61" s="3">
        <v>127228</v>
      </c>
      <c r="G61" s="3">
        <v>56208</v>
      </c>
      <c r="H61" s="2" t="s">
        <v>38</v>
      </c>
      <c r="I61" s="3">
        <v>100</v>
      </c>
      <c r="J61" s="3">
        <v>25</v>
      </c>
      <c r="K61" s="6">
        <v>0.000487615740740741</v>
      </c>
    </row>
    <row r="62" spans="1:11">
      <c r="A62" s="3">
        <v>4764</v>
      </c>
      <c r="B62" s="2" t="s">
        <v>36</v>
      </c>
      <c r="C62" s="3">
        <v>20</v>
      </c>
      <c r="D62" s="3">
        <v>0</v>
      </c>
      <c r="E62" s="3">
        <v>393040</v>
      </c>
      <c r="F62" s="3">
        <v>127228</v>
      </c>
      <c r="G62" s="3">
        <v>56208</v>
      </c>
      <c r="H62" s="2" t="s">
        <v>38</v>
      </c>
      <c r="I62" s="3">
        <v>100</v>
      </c>
      <c r="J62" s="3">
        <v>25</v>
      </c>
      <c r="K62" s="6">
        <v>0.000494675925925926</v>
      </c>
    </row>
    <row r="63" spans="1:11">
      <c r="A63" s="3">
        <v>4764</v>
      </c>
      <c r="B63" s="2" t="s">
        <v>36</v>
      </c>
      <c r="C63" s="3">
        <v>20</v>
      </c>
      <c r="D63" s="3">
        <v>0</v>
      </c>
      <c r="E63" s="3">
        <v>393040</v>
      </c>
      <c r="F63" s="3">
        <v>127228</v>
      </c>
      <c r="G63" s="3">
        <v>56208</v>
      </c>
      <c r="H63" s="2" t="s">
        <v>38</v>
      </c>
      <c r="I63" s="3">
        <v>100</v>
      </c>
      <c r="J63" s="3">
        <v>25</v>
      </c>
      <c r="K63" s="6">
        <v>0.00050162037037037</v>
      </c>
    </row>
    <row r="64" spans="1:11">
      <c r="A64" s="3">
        <v>4764</v>
      </c>
      <c r="B64" s="2" t="s">
        <v>36</v>
      </c>
      <c r="C64" s="3">
        <v>20</v>
      </c>
      <c r="D64" s="3">
        <v>0</v>
      </c>
      <c r="E64" s="3">
        <v>393040</v>
      </c>
      <c r="F64" s="3">
        <v>127228</v>
      </c>
      <c r="G64" s="3">
        <v>56208</v>
      </c>
      <c r="H64" s="2" t="s">
        <v>38</v>
      </c>
      <c r="I64" s="3">
        <v>100</v>
      </c>
      <c r="J64" s="3">
        <v>25</v>
      </c>
      <c r="K64" s="6">
        <v>0.000508564814814815</v>
      </c>
    </row>
    <row r="65" spans="1:11">
      <c r="A65" s="3">
        <v>4764</v>
      </c>
      <c r="B65" s="2" t="s">
        <v>36</v>
      </c>
      <c r="C65" s="3">
        <v>20</v>
      </c>
      <c r="D65" s="3">
        <v>0</v>
      </c>
      <c r="E65" s="3">
        <v>393040</v>
      </c>
      <c r="F65" s="3">
        <v>127228</v>
      </c>
      <c r="G65" s="3">
        <v>56208</v>
      </c>
      <c r="H65" s="2" t="s">
        <v>38</v>
      </c>
      <c r="I65" s="3">
        <v>100</v>
      </c>
      <c r="J65" s="3">
        <v>25</v>
      </c>
      <c r="K65" s="6">
        <v>0.000515509259259259</v>
      </c>
    </row>
    <row r="66" spans="1:11">
      <c r="A66" s="3">
        <v>4764</v>
      </c>
      <c r="B66" s="2" t="s">
        <v>36</v>
      </c>
      <c r="C66" s="3">
        <v>20</v>
      </c>
      <c r="D66" s="3">
        <v>0</v>
      </c>
      <c r="E66" s="3">
        <v>393040</v>
      </c>
      <c r="F66" s="3">
        <v>127228</v>
      </c>
      <c r="G66" s="3">
        <v>56208</v>
      </c>
      <c r="H66" s="2" t="s">
        <v>38</v>
      </c>
      <c r="I66" s="3">
        <v>98.3</v>
      </c>
      <c r="J66" s="3">
        <v>25</v>
      </c>
      <c r="K66" s="6">
        <v>0.000522337962962963</v>
      </c>
    </row>
    <row r="67" spans="1:11">
      <c r="A67" s="3">
        <v>4764</v>
      </c>
      <c r="B67" s="2" t="s">
        <v>36</v>
      </c>
      <c r="C67" s="3">
        <v>20</v>
      </c>
      <c r="D67" s="3">
        <v>0</v>
      </c>
      <c r="E67" s="3">
        <v>393040</v>
      </c>
      <c r="F67" s="3">
        <v>127228</v>
      </c>
      <c r="G67" s="3">
        <v>56208</v>
      </c>
      <c r="H67" s="2" t="s">
        <v>38</v>
      </c>
      <c r="I67" s="3">
        <v>100</v>
      </c>
      <c r="J67" s="3">
        <v>25</v>
      </c>
      <c r="K67" s="6">
        <v>0.000529398148148148</v>
      </c>
    </row>
    <row r="68" spans="1:11">
      <c r="A68" s="3">
        <v>4764</v>
      </c>
      <c r="B68" s="2" t="s">
        <v>36</v>
      </c>
      <c r="C68" s="3">
        <v>20</v>
      </c>
      <c r="D68" s="3">
        <v>0</v>
      </c>
      <c r="E68" s="3">
        <v>393040</v>
      </c>
      <c r="F68" s="3">
        <v>127228</v>
      </c>
      <c r="G68" s="3">
        <v>56208</v>
      </c>
      <c r="H68" s="2" t="s">
        <v>38</v>
      </c>
      <c r="I68" s="3">
        <v>100</v>
      </c>
      <c r="J68" s="3">
        <v>25</v>
      </c>
      <c r="K68" s="6">
        <v>0.000536342592592593</v>
      </c>
    </row>
    <row r="69" spans="1:11">
      <c r="A69" s="3">
        <v>4764</v>
      </c>
      <c r="B69" s="2" t="s">
        <v>36</v>
      </c>
      <c r="C69" s="3">
        <v>20</v>
      </c>
      <c r="D69" s="3">
        <v>0</v>
      </c>
      <c r="E69" s="3">
        <v>393040</v>
      </c>
      <c r="F69" s="3">
        <v>127228</v>
      </c>
      <c r="G69" s="3">
        <v>56208</v>
      </c>
      <c r="H69" s="2" t="s">
        <v>38</v>
      </c>
      <c r="I69" s="3">
        <v>100</v>
      </c>
      <c r="J69" s="3">
        <v>25</v>
      </c>
      <c r="K69" s="6">
        <v>0.000543287037037037</v>
      </c>
    </row>
    <row r="70" spans="1:11">
      <c r="A70" s="3">
        <v>4764</v>
      </c>
      <c r="B70" s="2" t="s">
        <v>36</v>
      </c>
      <c r="C70" s="3">
        <v>20</v>
      </c>
      <c r="D70" s="3">
        <v>0</v>
      </c>
      <c r="E70" s="3">
        <v>393040</v>
      </c>
      <c r="F70" s="3">
        <v>127228</v>
      </c>
      <c r="G70" s="3">
        <v>56208</v>
      </c>
      <c r="H70" s="2" t="s">
        <v>37</v>
      </c>
      <c r="I70" s="3">
        <v>0</v>
      </c>
      <c r="J70" s="3">
        <v>25</v>
      </c>
      <c r="K70" s="6">
        <v>0.000544791666666667</v>
      </c>
    </row>
    <row r="71" spans="1:11">
      <c r="A71" s="3">
        <v>4764</v>
      </c>
      <c r="B71" s="2" t="s">
        <v>36</v>
      </c>
      <c r="C71" s="3">
        <v>20</v>
      </c>
      <c r="D71" s="3">
        <v>0</v>
      </c>
      <c r="E71" s="3">
        <v>393040</v>
      </c>
      <c r="F71" s="3">
        <v>127228</v>
      </c>
      <c r="G71" s="3">
        <v>56208</v>
      </c>
      <c r="H71" s="2" t="s">
        <v>37</v>
      </c>
      <c r="I71" s="3">
        <v>0</v>
      </c>
      <c r="J71" s="3">
        <v>25</v>
      </c>
      <c r="K71" s="6">
        <v>0.000544791666666667</v>
      </c>
    </row>
    <row r="74" spans="1:11">
      <c r="A74" s="2" t="s">
        <v>0</v>
      </c>
      <c r="B74" s="2" t="s">
        <v>27</v>
      </c>
      <c r="C74" s="2" t="s">
        <v>28</v>
      </c>
      <c r="D74" s="2" t="s">
        <v>29</v>
      </c>
      <c r="E74" s="2" t="s">
        <v>30</v>
      </c>
      <c r="F74" s="2" t="s">
        <v>31</v>
      </c>
      <c r="G74" s="2" t="s">
        <v>32</v>
      </c>
      <c r="H74" s="2" t="s">
        <v>7</v>
      </c>
      <c r="I74" s="2" t="s">
        <v>33</v>
      </c>
      <c r="J74" s="2" t="s">
        <v>34</v>
      </c>
      <c r="K74" s="2" t="s">
        <v>35</v>
      </c>
    </row>
    <row r="75" spans="1:11">
      <c r="A75" s="3">
        <v>4796</v>
      </c>
      <c r="B75" s="2" t="s">
        <v>36</v>
      </c>
      <c r="C75" s="3">
        <v>20</v>
      </c>
      <c r="D75" s="3">
        <v>0</v>
      </c>
      <c r="E75" s="3">
        <v>388160</v>
      </c>
      <c r="F75" s="3">
        <v>126196</v>
      </c>
      <c r="G75" s="3">
        <v>54992</v>
      </c>
      <c r="H75" s="2" t="s">
        <v>37</v>
      </c>
      <c r="I75" s="3">
        <v>0</v>
      </c>
      <c r="J75" s="3">
        <v>24.8</v>
      </c>
      <c r="K75" s="6">
        <v>0.000963657407407407</v>
      </c>
    </row>
    <row r="76" spans="1:11">
      <c r="A76" s="3">
        <v>4796</v>
      </c>
      <c r="B76" s="2" t="s">
        <v>36</v>
      </c>
      <c r="C76" s="3">
        <v>20</v>
      </c>
      <c r="D76" s="3">
        <v>0</v>
      </c>
      <c r="E76" s="3">
        <v>388160</v>
      </c>
      <c r="F76" s="3">
        <v>126196</v>
      </c>
      <c r="G76" s="3">
        <v>54992</v>
      </c>
      <c r="H76" s="2" t="s">
        <v>37</v>
      </c>
      <c r="I76" s="3">
        <v>0</v>
      </c>
      <c r="J76" s="3">
        <v>24.8</v>
      </c>
      <c r="K76" s="6">
        <v>0.000963657407407407</v>
      </c>
    </row>
    <row r="77" spans="1:11">
      <c r="A77" s="3">
        <v>4796</v>
      </c>
      <c r="B77" s="2" t="s">
        <v>36</v>
      </c>
      <c r="C77" s="3">
        <v>20</v>
      </c>
      <c r="D77" s="3">
        <v>0</v>
      </c>
      <c r="E77" s="3">
        <v>393560</v>
      </c>
      <c r="F77" s="3">
        <v>127644</v>
      </c>
      <c r="G77" s="3">
        <v>56348</v>
      </c>
      <c r="H77" s="2" t="s">
        <v>38</v>
      </c>
      <c r="I77" s="3">
        <v>98.3</v>
      </c>
      <c r="J77" s="3">
        <v>25.1</v>
      </c>
      <c r="K77" s="6">
        <v>0.000977083333333333</v>
      </c>
    </row>
    <row r="78" spans="1:11">
      <c r="A78" s="3">
        <v>4796</v>
      </c>
      <c r="B78" s="2" t="s">
        <v>36</v>
      </c>
      <c r="C78" s="3">
        <v>20</v>
      </c>
      <c r="D78" s="3">
        <v>0</v>
      </c>
      <c r="E78" s="3">
        <v>393560</v>
      </c>
      <c r="F78" s="3">
        <v>127644</v>
      </c>
      <c r="G78" s="3">
        <v>56348</v>
      </c>
      <c r="H78" s="2" t="s">
        <v>38</v>
      </c>
      <c r="I78" s="3">
        <v>100</v>
      </c>
      <c r="J78" s="3">
        <v>25.1</v>
      </c>
      <c r="K78" s="6">
        <v>0.000984027777777778</v>
      </c>
    </row>
    <row r="79" spans="1:11">
      <c r="A79" s="3">
        <v>4796</v>
      </c>
      <c r="B79" s="2" t="s">
        <v>36</v>
      </c>
      <c r="C79" s="3">
        <v>20</v>
      </c>
      <c r="D79" s="3">
        <v>0</v>
      </c>
      <c r="E79" s="3">
        <v>393560</v>
      </c>
      <c r="F79" s="3">
        <v>127644</v>
      </c>
      <c r="G79" s="3">
        <v>56348</v>
      </c>
      <c r="H79" s="2" t="s">
        <v>38</v>
      </c>
      <c r="I79" s="3">
        <v>100</v>
      </c>
      <c r="J79" s="3">
        <v>25.1</v>
      </c>
      <c r="K79" s="6">
        <v>0.000990972222222222</v>
      </c>
    </row>
    <row r="80" spans="1:11">
      <c r="A80" s="3">
        <v>4796</v>
      </c>
      <c r="B80" s="2" t="s">
        <v>36</v>
      </c>
      <c r="C80" s="3">
        <v>20</v>
      </c>
      <c r="D80" s="3">
        <v>0</v>
      </c>
      <c r="E80" s="3">
        <v>393560</v>
      </c>
      <c r="F80" s="3">
        <v>127644</v>
      </c>
      <c r="G80" s="3">
        <v>56348</v>
      </c>
      <c r="H80" s="2" t="s">
        <v>38</v>
      </c>
      <c r="I80" s="3">
        <v>100</v>
      </c>
      <c r="J80" s="3">
        <v>25.1</v>
      </c>
      <c r="K80" s="6">
        <v>0.000998032407407408</v>
      </c>
    </row>
    <row r="81" spans="1:11">
      <c r="A81" s="3">
        <v>4796</v>
      </c>
      <c r="B81" s="2" t="s">
        <v>36</v>
      </c>
      <c r="C81" s="3">
        <v>20</v>
      </c>
      <c r="D81" s="3">
        <v>0</v>
      </c>
      <c r="E81" s="3">
        <v>393560</v>
      </c>
      <c r="F81" s="3">
        <v>127644</v>
      </c>
      <c r="G81" s="3">
        <v>56348</v>
      </c>
      <c r="H81" s="2" t="s">
        <v>38</v>
      </c>
      <c r="I81" s="3">
        <v>100</v>
      </c>
      <c r="J81" s="3">
        <v>25.1</v>
      </c>
      <c r="K81" s="6">
        <v>0.00100497685185185</v>
      </c>
    </row>
    <row r="82" spans="1:11">
      <c r="A82" s="3">
        <v>4796</v>
      </c>
      <c r="B82" s="2" t="s">
        <v>36</v>
      </c>
      <c r="C82" s="3">
        <v>20</v>
      </c>
      <c r="D82" s="3">
        <v>0</v>
      </c>
      <c r="E82" s="3">
        <v>393560</v>
      </c>
      <c r="F82" s="3">
        <v>127644</v>
      </c>
      <c r="G82" s="3">
        <v>56348</v>
      </c>
      <c r="H82" s="2" t="s">
        <v>38</v>
      </c>
      <c r="I82" s="3">
        <v>100</v>
      </c>
      <c r="J82" s="3">
        <v>25.1</v>
      </c>
      <c r="K82" s="6">
        <v>0.0010119212962963</v>
      </c>
    </row>
    <row r="83" spans="1:11">
      <c r="A83" s="3">
        <v>4796</v>
      </c>
      <c r="B83" s="2" t="s">
        <v>36</v>
      </c>
      <c r="C83" s="3">
        <v>20</v>
      </c>
      <c r="D83" s="3">
        <v>0</v>
      </c>
      <c r="E83" s="3">
        <v>393560</v>
      </c>
      <c r="F83" s="3">
        <v>127644</v>
      </c>
      <c r="G83" s="3">
        <v>56348</v>
      </c>
      <c r="H83" s="2" t="s">
        <v>38</v>
      </c>
      <c r="I83" s="3">
        <v>100</v>
      </c>
      <c r="J83" s="3">
        <v>25.1</v>
      </c>
      <c r="K83" s="6">
        <v>0.00101886574074074</v>
      </c>
    </row>
    <row r="84" spans="1:11">
      <c r="A84" s="3">
        <v>4796</v>
      </c>
      <c r="B84" s="2" t="s">
        <v>36</v>
      </c>
      <c r="C84" s="3">
        <v>20</v>
      </c>
      <c r="D84" s="3">
        <v>0</v>
      </c>
      <c r="E84" s="3">
        <v>393560</v>
      </c>
      <c r="F84" s="3">
        <v>127644</v>
      </c>
      <c r="G84" s="3">
        <v>56348</v>
      </c>
      <c r="H84" s="2" t="s">
        <v>38</v>
      </c>
      <c r="I84" s="3">
        <v>98.3</v>
      </c>
      <c r="J84" s="3">
        <v>25.1</v>
      </c>
      <c r="K84" s="6">
        <v>0.00102569444444444</v>
      </c>
    </row>
    <row r="85" spans="1:11">
      <c r="A85" s="3">
        <v>4796</v>
      </c>
      <c r="B85" s="2" t="s">
        <v>36</v>
      </c>
      <c r="C85" s="3">
        <v>20</v>
      </c>
      <c r="D85" s="3">
        <v>0</v>
      </c>
      <c r="E85" s="3">
        <v>393560</v>
      </c>
      <c r="F85" s="3">
        <v>127644</v>
      </c>
      <c r="G85" s="3">
        <v>56348</v>
      </c>
      <c r="H85" s="2" t="s">
        <v>38</v>
      </c>
      <c r="I85" s="3">
        <v>100</v>
      </c>
      <c r="J85" s="3">
        <v>25.1</v>
      </c>
      <c r="K85" s="6">
        <v>0.00103275462962963</v>
      </c>
    </row>
    <row r="86" spans="1:11">
      <c r="A86" s="3">
        <v>4796</v>
      </c>
      <c r="B86" s="2" t="s">
        <v>36</v>
      </c>
      <c r="C86" s="3">
        <v>20</v>
      </c>
      <c r="D86" s="3">
        <v>0</v>
      </c>
      <c r="E86" s="3">
        <v>393560</v>
      </c>
      <c r="F86" s="3">
        <v>127644</v>
      </c>
      <c r="G86" s="3">
        <v>56348</v>
      </c>
      <c r="H86" s="2" t="s">
        <v>38</v>
      </c>
      <c r="I86" s="3">
        <v>100</v>
      </c>
      <c r="J86" s="3">
        <v>25.1</v>
      </c>
      <c r="K86" s="6">
        <v>0.00103969907407407</v>
      </c>
    </row>
    <row r="87" spans="1:11">
      <c r="A87" s="3">
        <v>4796</v>
      </c>
      <c r="B87" s="2" t="s">
        <v>36</v>
      </c>
      <c r="C87" s="3">
        <v>20</v>
      </c>
      <c r="D87" s="3">
        <v>0</v>
      </c>
      <c r="E87" s="3">
        <v>393560</v>
      </c>
      <c r="F87" s="3">
        <v>127644</v>
      </c>
      <c r="G87" s="3">
        <v>56348</v>
      </c>
      <c r="H87" s="2" t="s">
        <v>38</v>
      </c>
      <c r="I87" s="3">
        <v>100</v>
      </c>
      <c r="J87" s="3">
        <v>25.1</v>
      </c>
      <c r="K87" s="6">
        <v>0.00104664351851852</v>
      </c>
    </row>
    <row r="88" spans="1:11">
      <c r="A88" s="3">
        <v>4796</v>
      </c>
      <c r="B88" s="2" t="s">
        <v>36</v>
      </c>
      <c r="C88" s="3">
        <v>20</v>
      </c>
      <c r="D88" s="3">
        <v>0</v>
      </c>
      <c r="E88" s="3">
        <v>393560</v>
      </c>
      <c r="F88" s="3">
        <v>127644</v>
      </c>
      <c r="G88" s="3">
        <v>56348</v>
      </c>
      <c r="H88" s="2" t="s">
        <v>38</v>
      </c>
      <c r="I88" s="3">
        <v>98.3</v>
      </c>
      <c r="J88" s="3">
        <v>25.1</v>
      </c>
      <c r="K88" s="6">
        <v>0.00105347222222222</v>
      </c>
    </row>
    <row r="89" spans="1:11">
      <c r="A89" s="3">
        <v>4796</v>
      </c>
      <c r="B89" s="2" t="s">
        <v>36</v>
      </c>
      <c r="C89" s="3">
        <v>20</v>
      </c>
      <c r="D89" s="3">
        <v>0</v>
      </c>
      <c r="E89" s="3">
        <v>393560</v>
      </c>
      <c r="F89" s="3">
        <v>127644</v>
      </c>
      <c r="G89" s="3">
        <v>56348</v>
      </c>
      <c r="H89" s="2" t="s">
        <v>38</v>
      </c>
      <c r="I89" s="3">
        <v>101.6</v>
      </c>
      <c r="J89" s="3">
        <v>25.1</v>
      </c>
      <c r="K89" s="6">
        <v>0.00106064814814815</v>
      </c>
    </row>
    <row r="90" spans="1:11">
      <c r="A90" s="3">
        <v>4796</v>
      </c>
      <c r="B90" s="2" t="s">
        <v>36</v>
      </c>
      <c r="C90" s="3">
        <v>20</v>
      </c>
      <c r="D90" s="3">
        <v>0</v>
      </c>
      <c r="E90" s="3">
        <v>393560</v>
      </c>
      <c r="F90" s="3">
        <v>127644</v>
      </c>
      <c r="G90" s="3">
        <v>56348</v>
      </c>
      <c r="H90" s="2" t="s">
        <v>38</v>
      </c>
      <c r="I90" s="3">
        <v>98.3</v>
      </c>
      <c r="J90" s="3">
        <v>25.1</v>
      </c>
      <c r="K90" s="6">
        <v>0.00106747685185185</v>
      </c>
    </row>
    <row r="91" spans="1:11">
      <c r="A91" s="3">
        <v>4796</v>
      </c>
      <c r="B91" s="2" t="s">
        <v>36</v>
      </c>
      <c r="C91" s="3">
        <v>20</v>
      </c>
      <c r="D91" s="3">
        <v>0</v>
      </c>
      <c r="E91" s="3">
        <v>393560</v>
      </c>
      <c r="F91" s="3">
        <v>127644</v>
      </c>
      <c r="G91" s="3">
        <v>56348</v>
      </c>
      <c r="H91" s="2" t="s">
        <v>38</v>
      </c>
      <c r="I91" s="3">
        <v>100</v>
      </c>
      <c r="J91" s="3">
        <v>25.1</v>
      </c>
      <c r="K91" s="6">
        <v>0.0010744212962963</v>
      </c>
    </row>
    <row r="92" spans="1:11">
      <c r="A92" s="3">
        <v>4796</v>
      </c>
      <c r="B92" s="2" t="s">
        <v>36</v>
      </c>
      <c r="C92" s="3">
        <v>20</v>
      </c>
      <c r="D92" s="3">
        <v>0</v>
      </c>
      <c r="E92" s="3">
        <v>393560</v>
      </c>
      <c r="F92" s="3">
        <v>127644</v>
      </c>
      <c r="G92" s="3">
        <v>56348</v>
      </c>
      <c r="H92" s="2" t="s">
        <v>38</v>
      </c>
      <c r="I92" s="3">
        <v>100</v>
      </c>
      <c r="J92" s="3">
        <v>25.1</v>
      </c>
      <c r="K92" s="6">
        <v>0.00108136574074074</v>
      </c>
    </row>
    <row r="93" spans="1:11">
      <c r="A93" s="3">
        <v>4796</v>
      </c>
      <c r="B93" s="2" t="s">
        <v>36</v>
      </c>
      <c r="C93" s="3">
        <v>20</v>
      </c>
      <c r="D93" s="3">
        <v>0</v>
      </c>
      <c r="E93" s="3">
        <v>393560</v>
      </c>
      <c r="F93" s="3">
        <v>127644</v>
      </c>
      <c r="G93" s="3">
        <v>56348</v>
      </c>
      <c r="H93" s="2" t="s">
        <v>37</v>
      </c>
      <c r="I93" s="3">
        <v>0</v>
      </c>
      <c r="J93" s="3">
        <v>25.1</v>
      </c>
      <c r="K93" s="6">
        <v>0.00108738425925926</v>
      </c>
    </row>
    <row r="94" spans="1:11">
      <c r="A94" s="3">
        <v>4796</v>
      </c>
      <c r="B94" s="2" t="s">
        <v>36</v>
      </c>
      <c r="C94" s="3">
        <v>20</v>
      </c>
      <c r="D94" s="3">
        <v>0</v>
      </c>
      <c r="E94" s="3">
        <v>393560</v>
      </c>
      <c r="F94" s="3">
        <v>127644</v>
      </c>
      <c r="G94" s="3">
        <v>56348</v>
      </c>
      <c r="H94" s="2" t="s">
        <v>37</v>
      </c>
      <c r="I94" s="3">
        <v>0</v>
      </c>
      <c r="J94" s="3">
        <v>25.1</v>
      </c>
      <c r="K94" s="6">
        <v>0.00108738425925926</v>
      </c>
    </row>
    <row r="97" spans="1:11">
      <c r="A97" s="2" t="s">
        <v>0</v>
      </c>
      <c r="B97" s="2" t="s">
        <v>27</v>
      </c>
      <c r="C97" s="2" t="s">
        <v>28</v>
      </c>
      <c r="D97" s="2" t="s">
        <v>29</v>
      </c>
      <c r="E97" s="2" t="s">
        <v>30</v>
      </c>
      <c r="F97" s="2" t="s">
        <v>31</v>
      </c>
      <c r="G97" s="2" t="s">
        <v>32</v>
      </c>
      <c r="H97" s="2" t="s">
        <v>7</v>
      </c>
      <c r="I97" s="2" t="s">
        <v>33</v>
      </c>
      <c r="J97" s="2" t="s">
        <v>34</v>
      </c>
      <c r="K97" s="2" t="s">
        <v>35</v>
      </c>
    </row>
    <row r="98" spans="1:11">
      <c r="A98" s="3">
        <v>4848</v>
      </c>
      <c r="B98" s="2" t="s">
        <v>36</v>
      </c>
      <c r="C98" s="3">
        <v>20</v>
      </c>
      <c r="D98" s="3">
        <v>0</v>
      </c>
      <c r="E98" s="3">
        <v>387644</v>
      </c>
      <c r="F98" s="3">
        <v>125812</v>
      </c>
      <c r="G98" s="3">
        <v>55088</v>
      </c>
      <c r="H98" s="2" t="s">
        <v>37</v>
      </c>
      <c r="I98" s="3">
        <v>0</v>
      </c>
      <c r="J98" s="3">
        <v>24.7</v>
      </c>
      <c r="K98" s="6">
        <v>0.00101238425925926</v>
      </c>
    </row>
    <row r="99" spans="1:11">
      <c r="A99" s="3">
        <v>4848</v>
      </c>
      <c r="B99" s="2" t="s">
        <v>36</v>
      </c>
      <c r="C99" s="3">
        <v>20</v>
      </c>
      <c r="D99" s="3">
        <v>0</v>
      </c>
      <c r="E99" s="3">
        <v>387644</v>
      </c>
      <c r="F99" s="3">
        <v>125812</v>
      </c>
      <c r="G99" s="3">
        <v>55088</v>
      </c>
      <c r="H99" s="2" t="s">
        <v>37</v>
      </c>
      <c r="I99" s="3">
        <v>0</v>
      </c>
      <c r="J99" s="3">
        <v>24.7</v>
      </c>
      <c r="K99" s="6">
        <v>0.00101238425925926</v>
      </c>
    </row>
    <row r="100" spans="1:11">
      <c r="A100" s="3">
        <v>4848</v>
      </c>
      <c r="B100" s="2" t="s">
        <v>36</v>
      </c>
      <c r="C100" s="3">
        <v>20</v>
      </c>
      <c r="D100" s="3">
        <v>0</v>
      </c>
      <c r="E100" s="3">
        <v>393044</v>
      </c>
      <c r="F100" s="3">
        <v>127060</v>
      </c>
      <c r="G100" s="3">
        <v>56244</v>
      </c>
      <c r="H100" s="2" t="s">
        <v>38</v>
      </c>
      <c r="I100" s="3">
        <v>98.3</v>
      </c>
      <c r="J100" s="3">
        <v>25</v>
      </c>
      <c r="K100" s="6">
        <v>0.00102071759259259</v>
      </c>
    </row>
    <row r="101" spans="1:11">
      <c r="A101" s="3">
        <v>4848</v>
      </c>
      <c r="B101" s="2" t="s">
        <v>36</v>
      </c>
      <c r="C101" s="3">
        <v>20</v>
      </c>
      <c r="D101" s="3">
        <v>0</v>
      </c>
      <c r="E101" s="3">
        <v>393044</v>
      </c>
      <c r="F101" s="3">
        <v>127060</v>
      </c>
      <c r="G101" s="3">
        <v>56244</v>
      </c>
      <c r="H101" s="2" t="s">
        <v>38</v>
      </c>
      <c r="I101" s="3">
        <v>100</v>
      </c>
      <c r="J101" s="3">
        <v>25</v>
      </c>
      <c r="K101" s="6">
        <v>0.00102777777777778</v>
      </c>
    </row>
    <row r="102" spans="1:11">
      <c r="A102" s="3">
        <v>4848</v>
      </c>
      <c r="B102" s="2" t="s">
        <v>36</v>
      </c>
      <c r="C102" s="3">
        <v>20</v>
      </c>
      <c r="D102" s="3">
        <v>0</v>
      </c>
      <c r="E102" s="3">
        <v>393044</v>
      </c>
      <c r="F102" s="3">
        <v>127060</v>
      </c>
      <c r="G102" s="3">
        <v>56244</v>
      </c>
      <c r="H102" s="2" t="s">
        <v>38</v>
      </c>
      <c r="I102" s="3">
        <v>100</v>
      </c>
      <c r="J102" s="3">
        <v>25</v>
      </c>
      <c r="K102" s="6">
        <v>0.00103472222222222</v>
      </c>
    </row>
    <row r="103" spans="1:11">
      <c r="A103" s="3">
        <v>4848</v>
      </c>
      <c r="B103" s="2" t="s">
        <v>36</v>
      </c>
      <c r="C103" s="3">
        <v>20</v>
      </c>
      <c r="D103" s="3">
        <v>0</v>
      </c>
      <c r="E103" s="3">
        <v>393044</v>
      </c>
      <c r="F103" s="3">
        <v>127060</v>
      </c>
      <c r="G103" s="3">
        <v>56244</v>
      </c>
      <c r="H103" s="2" t="s">
        <v>38</v>
      </c>
      <c r="I103" s="3">
        <v>100</v>
      </c>
      <c r="J103" s="3">
        <v>25</v>
      </c>
      <c r="K103" s="6">
        <v>0.00104166666666667</v>
      </c>
    </row>
    <row r="104" spans="1:11">
      <c r="A104" s="3">
        <v>4848</v>
      </c>
      <c r="B104" s="2" t="s">
        <v>36</v>
      </c>
      <c r="C104" s="3">
        <v>20</v>
      </c>
      <c r="D104" s="3">
        <v>0</v>
      </c>
      <c r="E104" s="3">
        <v>393044</v>
      </c>
      <c r="F104" s="3">
        <v>127060</v>
      </c>
      <c r="G104" s="3">
        <v>56244</v>
      </c>
      <c r="H104" s="2" t="s">
        <v>38</v>
      </c>
      <c r="I104" s="3">
        <v>100</v>
      </c>
      <c r="J104" s="3">
        <v>25</v>
      </c>
      <c r="K104" s="6">
        <v>0.00104861111111111</v>
      </c>
    </row>
    <row r="105" spans="1:11">
      <c r="A105" s="3">
        <v>4848</v>
      </c>
      <c r="B105" s="2" t="s">
        <v>36</v>
      </c>
      <c r="C105" s="3">
        <v>20</v>
      </c>
      <c r="D105" s="3">
        <v>0</v>
      </c>
      <c r="E105" s="3">
        <v>393044</v>
      </c>
      <c r="F105" s="3">
        <v>127060</v>
      </c>
      <c r="G105" s="3">
        <v>56244</v>
      </c>
      <c r="H105" s="2" t="s">
        <v>38</v>
      </c>
      <c r="I105" s="3">
        <v>100</v>
      </c>
      <c r="J105" s="3">
        <v>25</v>
      </c>
      <c r="K105" s="6">
        <v>0.00105555555555556</v>
      </c>
    </row>
    <row r="106" spans="1:11">
      <c r="A106" s="3">
        <v>4848</v>
      </c>
      <c r="B106" s="2" t="s">
        <v>36</v>
      </c>
      <c r="C106" s="3">
        <v>20</v>
      </c>
      <c r="D106" s="3">
        <v>0</v>
      </c>
      <c r="E106" s="3">
        <v>393044</v>
      </c>
      <c r="F106" s="3">
        <v>127060</v>
      </c>
      <c r="G106" s="3">
        <v>56244</v>
      </c>
      <c r="H106" s="2" t="s">
        <v>38</v>
      </c>
      <c r="I106" s="3">
        <v>100</v>
      </c>
      <c r="J106" s="3">
        <v>25</v>
      </c>
      <c r="K106" s="6">
        <v>0.00106261574074074</v>
      </c>
    </row>
    <row r="107" spans="1:11">
      <c r="A107" s="3">
        <v>4848</v>
      </c>
      <c r="B107" s="2" t="s">
        <v>36</v>
      </c>
      <c r="C107" s="3">
        <v>20</v>
      </c>
      <c r="D107" s="3">
        <v>0</v>
      </c>
      <c r="E107" s="3">
        <v>393044</v>
      </c>
      <c r="F107" s="3">
        <v>127060</v>
      </c>
      <c r="G107" s="3">
        <v>56244</v>
      </c>
      <c r="H107" s="2" t="s">
        <v>38</v>
      </c>
      <c r="I107" s="3">
        <v>100</v>
      </c>
      <c r="J107" s="3">
        <v>25</v>
      </c>
      <c r="K107" s="6">
        <v>0.00106956018518519</v>
      </c>
    </row>
    <row r="108" spans="1:11">
      <c r="A108" s="3">
        <v>4848</v>
      </c>
      <c r="B108" s="2" t="s">
        <v>36</v>
      </c>
      <c r="C108" s="3">
        <v>20</v>
      </c>
      <c r="D108" s="3">
        <v>0</v>
      </c>
      <c r="E108" s="3">
        <v>393044</v>
      </c>
      <c r="F108" s="3">
        <v>127060</v>
      </c>
      <c r="G108" s="3">
        <v>56244</v>
      </c>
      <c r="H108" s="2" t="s">
        <v>38</v>
      </c>
      <c r="I108" s="3">
        <v>100</v>
      </c>
      <c r="J108" s="3">
        <v>25</v>
      </c>
      <c r="K108" s="6">
        <v>0.00107650462962963</v>
      </c>
    </row>
    <row r="109" spans="1:11">
      <c r="A109" s="3">
        <v>4848</v>
      </c>
      <c r="B109" s="2" t="s">
        <v>36</v>
      </c>
      <c r="C109" s="3">
        <v>20</v>
      </c>
      <c r="D109" s="3">
        <v>0</v>
      </c>
      <c r="E109" s="3">
        <v>393044</v>
      </c>
      <c r="F109" s="3">
        <v>127060</v>
      </c>
      <c r="G109" s="3">
        <v>56244</v>
      </c>
      <c r="H109" s="2" t="s">
        <v>38</v>
      </c>
      <c r="I109" s="3">
        <v>100</v>
      </c>
      <c r="J109" s="3">
        <v>25</v>
      </c>
      <c r="K109" s="6">
        <v>0.00108344907407407</v>
      </c>
    </row>
    <row r="110" spans="1:11">
      <c r="A110" s="3">
        <v>4848</v>
      </c>
      <c r="B110" s="2" t="s">
        <v>36</v>
      </c>
      <c r="C110" s="3">
        <v>20</v>
      </c>
      <c r="D110" s="3">
        <v>0</v>
      </c>
      <c r="E110" s="3">
        <v>393044</v>
      </c>
      <c r="F110" s="3">
        <v>127060</v>
      </c>
      <c r="G110" s="3">
        <v>56244</v>
      </c>
      <c r="H110" s="2" t="s">
        <v>38</v>
      </c>
      <c r="I110" s="3">
        <v>100</v>
      </c>
      <c r="J110" s="3">
        <v>25</v>
      </c>
      <c r="K110" s="6">
        <v>0.00109050925925926</v>
      </c>
    </row>
    <row r="111" spans="1:11">
      <c r="A111" s="3">
        <v>4848</v>
      </c>
      <c r="B111" s="2" t="s">
        <v>36</v>
      </c>
      <c r="C111" s="3">
        <v>20</v>
      </c>
      <c r="D111" s="3">
        <v>0</v>
      </c>
      <c r="E111" s="3">
        <v>393044</v>
      </c>
      <c r="F111" s="3">
        <v>127060</v>
      </c>
      <c r="G111" s="3">
        <v>56244</v>
      </c>
      <c r="H111" s="2" t="s">
        <v>38</v>
      </c>
      <c r="I111" s="3">
        <v>100</v>
      </c>
      <c r="J111" s="3">
        <v>25</v>
      </c>
      <c r="K111" s="6">
        <v>0.0010974537037037</v>
      </c>
    </row>
    <row r="112" spans="1:11">
      <c r="A112" s="3">
        <v>4848</v>
      </c>
      <c r="B112" s="2" t="s">
        <v>36</v>
      </c>
      <c r="C112" s="3">
        <v>20</v>
      </c>
      <c r="D112" s="3">
        <v>0</v>
      </c>
      <c r="E112" s="3">
        <v>393044</v>
      </c>
      <c r="F112" s="3">
        <v>127060</v>
      </c>
      <c r="G112" s="3">
        <v>56244</v>
      </c>
      <c r="H112" s="2" t="s">
        <v>38</v>
      </c>
      <c r="I112" s="3">
        <v>100</v>
      </c>
      <c r="J112" s="3">
        <v>25</v>
      </c>
      <c r="K112" s="6">
        <v>0.00110439814814815</v>
      </c>
    </row>
    <row r="113" spans="1:11">
      <c r="A113" s="3">
        <v>4848</v>
      </c>
      <c r="B113" s="2" t="s">
        <v>36</v>
      </c>
      <c r="C113" s="3">
        <v>20</v>
      </c>
      <c r="D113" s="3">
        <v>0</v>
      </c>
      <c r="E113" s="3">
        <v>393044</v>
      </c>
      <c r="F113" s="3">
        <v>127060</v>
      </c>
      <c r="G113" s="3">
        <v>56244</v>
      </c>
      <c r="H113" s="2" t="s">
        <v>38</v>
      </c>
      <c r="I113" s="3">
        <v>100</v>
      </c>
      <c r="J113" s="3">
        <v>25</v>
      </c>
      <c r="K113" s="6">
        <v>0.00111134259259259</v>
      </c>
    </row>
    <row r="114" spans="1:11">
      <c r="A114" s="3">
        <v>4848</v>
      </c>
      <c r="B114" s="2" t="s">
        <v>36</v>
      </c>
      <c r="C114" s="3">
        <v>20</v>
      </c>
      <c r="D114" s="3">
        <v>0</v>
      </c>
      <c r="E114" s="3">
        <v>393044</v>
      </c>
      <c r="F114" s="3">
        <v>127060</v>
      </c>
      <c r="G114" s="3">
        <v>56244</v>
      </c>
      <c r="H114" s="2" t="s">
        <v>38</v>
      </c>
      <c r="I114" s="3">
        <v>100</v>
      </c>
      <c r="J114" s="3">
        <v>25</v>
      </c>
      <c r="K114" s="6">
        <v>0.00111828703703704</v>
      </c>
    </row>
    <row r="115" spans="1:11">
      <c r="A115" s="3">
        <v>4848</v>
      </c>
      <c r="B115" s="2" t="s">
        <v>36</v>
      </c>
      <c r="C115" s="3">
        <v>20</v>
      </c>
      <c r="D115" s="3">
        <v>0</v>
      </c>
      <c r="E115" s="3">
        <v>393044</v>
      </c>
      <c r="F115" s="3">
        <v>127060</v>
      </c>
      <c r="G115" s="3">
        <v>56244</v>
      </c>
      <c r="H115" s="2" t="s">
        <v>38</v>
      </c>
      <c r="I115" s="3">
        <v>100</v>
      </c>
      <c r="J115" s="3">
        <v>25</v>
      </c>
      <c r="K115" s="6">
        <v>0.00112534722222222</v>
      </c>
    </row>
    <row r="116" spans="1:11">
      <c r="A116" s="3">
        <v>4848</v>
      </c>
      <c r="B116" s="2" t="s">
        <v>36</v>
      </c>
      <c r="C116" s="3">
        <v>20</v>
      </c>
      <c r="D116" s="3">
        <v>0</v>
      </c>
      <c r="E116" s="3">
        <v>393044</v>
      </c>
      <c r="F116" s="3">
        <v>127060</v>
      </c>
      <c r="G116" s="3">
        <v>56244</v>
      </c>
      <c r="H116" s="2" t="s">
        <v>38</v>
      </c>
      <c r="I116" s="3">
        <v>100</v>
      </c>
      <c r="J116" s="3">
        <v>25</v>
      </c>
      <c r="K116" s="6">
        <v>0.00113229166666667</v>
      </c>
    </row>
    <row r="117" spans="1:11">
      <c r="A117" s="3">
        <v>4848</v>
      </c>
      <c r="B117" s="2" t="s">
        <v>36</v>
      </c>
      <c r="C117" s="3">
        <v>20</v>
      </c>
      <c r="D117" s="3">
        <v>0</v>
      </c>
      <c r="E117" s="3">
        <v>393044</v>
      </c>
      <c r="F117" s="3">
        <v>127060</v>
      </c>
      <c r="G117" s="3">
        <v>56244</v>
      </c>
      <c r="H117" s="2" t="s">
        <v>37</v>
      </c>
      <c r="I117" s="3">
        <v>0</v>
      </c>
      <c r="J117" s="3">
        <v>25</v>
      </c>
      <c r="K117" s="6">
        <v>0.00113553240740741</v>
      </c>
    </row>
    <row r="118" spans="1:11">
      <c r="A118" s="3">
        <v>4848</v>
      </c>
      <c r="B118" s="2" t="s">
        <v>36</v>
      </c>
      <c r="C118" s="3">
        <v>20</v>
      </c>
      <c r="D118" s="3">
        <v>0</v>
      </c>
      <c r="E118" s="3">
        <v>393044</v>
      </c>
      <c r="F118" s="3">
        <v>127060</v>
      </c>
      <c r="G118" s="3">
        <v>56244</v>
      </c>
      <c r="H118" s="2" t="s">
        <v>37</v>
      </c>
      <c r="I118" s="3">
        <v>0</v>
      </c>
      <c r="J118" s="3">
        <v>25</v>
      </c>
      <c r="K118" s="6">
        <v>0.00113553240740741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4"/>
  <sheetViews>
    <sheetView topLeftCell="A99" workbookViewId="0">
      <selection activeCell="H91" sqref="H91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</cols>
  <sheetData>
    <row r="1" spans="1:15">
      <c r="A1" s="2" t="s">
        <v>0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7</v>
      </c>
      <c r="I1" s="2" t="s">
        <v>33</v>
      </c>
      <c r="J1" s="2" t="s">
        <v>34</v>
      </c>
      <c r="K1" s="2" t="s">
        <v>35</v>
      </c>
      <c r="N1" s="5" t="s">
        <v>11</v>
      </c>
      <c r="O1" s="5" t="s">
        <v>46</v>
      </c>
    </row>
    <row r="2" spans="1:15">
      <c r="A2" s="3">
        <v>3884</v>
      </c>
      <c r="B2" s="2" t="s">
        <v>36</v>
      </c>
      <c r="C2" s="3">
        <v>20</v>
      </c>
      <c r="D2" s="3">
        <v>0</v>
      </c>
      <c r="E2" s="3">
        <v>388268</v>
      </c>
      <c r="F2" s="3">
        <v>126400</v>
      </c>
      <c r="G2" s="3">
        <v>55208</v>
      </c>
      <c r="H2" s="2" t="s">
        <v>37</v>
      </c>
      <c r="I2" s="3">
        <v>0</v>
      </c>
      <c r="J2" s="3">
        <v>24.9</v>
      </c>
      <c r="K2" s="6">
        <v>0.000395949074074074</v>
      </c>
      <c r="N2" s="5" t="s">
        <v>11</v>
      </c>
      <c r="O2" s="5" t="s">
        <v>47</v>
      </c>
    </row>
    <row r="3" spans="1:15">
      <c r="A3" s="3">
        <v>3884</v>
      </c>
      <c r="B3" s="2" t="s">
        <v>36</v>
      </c>
      <c r="C3" s="3">
        <v>20</v>
      </c>
      <c r="D3" s="3">
        <v>0</v>
      </c>
      <c r="E3" s="3">
        <v>388268</v>
      </c>
      <c r="F3" s="3">
        <v>126400</v>
      </c>
      <c r="G3" s="3">
        <v>55208</v>
      </c>
      <c r="H3" s="2" t="s">
        <v>37</v>
      </c>
      <c r="I3" s="3">
        <v>0</v>
      </c>
      <c r="J3" s="3">
        <v>24.9</v>
      </c>
      <c r="K3" s="6">
        <v>0.000395949074074074</v>
      </c>
      <c r="N3" s="5" t="s">
        <v>11</v>
      </c>
      <c r="O3" s="5" t="s">
        <v>20</v>
      </c>
    </row>
    <row r="4" spans="1:15">
      <c r="A4" s="3">
        <v>3884</v>
      </c>
      <c r="B4" s="2" t="s">
        <v>36</v>
      </c>
      <c r="C4" s="3">
        <v>20</v>
      </c>
      <c r="D4" s="3">
        <v>0</v>
      </c>
      <c r="E4" s="3">
        <v>388268</v>
      </c>
      <c r="F4" s="3">
        <v>126400</v>
      </c>
      <c r="G4" s="3">
        <v>55208</v>
      </c>
      <c r="H4" s="2" t="s">
        <v>37</v>
      </c>
      <c r="I4" s="3">
        <v>0</v>
      </c>
      <c r="J4" s="3">
        <v>24.9</v>
      </c>
      <c r="K4" s="6">
        <v>0.000395949074074074</v>
      </c>
      <c r="N4" s="5" t="s">
        <v>11</v>
      </c>
      <c r="O4" s="5" t="s">
        <v>48</v>
      </c>
    </row>
    <row r="5" spans="1:15">
      <c r="A5" s="3">
        <v>3884</v>
      </c>
      <c r="B5" s="2" t="s">
        <v>36</v>
      </c>
      <c r="C5" s="3">
        <v>20</v>
      </c>
      <c r="D5" s="3">
        <v>0</v>
      </c>
      <c r="E5" s="3">
        <v>392768</v>
      </c>
      <c r="F5" s="3">
        <v>127604</v>
      </c>
      <c r="G5" s="3">
        <v>56316</v>
      </c>
      <c r="H5" s="2" t="s">
        <v>38</v>
      </c>
      <c r="I5" s="3">
        <v>96.7</v>
      </c>
      <c r="J5" s="3">
        <v>25.1</v>
      </c>
      <c r="K5" s="6">
        <v>0.000403587962962963</v>
      </c>
      <c r="N5" s="5" t="s">
        <v>11</v>
      </c>
      <c r="O5" s="5" t="s">
        <v>49</v>
      </c>
    </row>
    <row r="6" spans="1:11">
      <c r="A6" s="3">
        <v>3884</v>
      </c>
      <c r="B6" s="2" t="s">
        <v>36</v>
      </c>
      <c r="C6" s="3">
        <v>20</v>
      </c>
      <c r="D6" s="3">
        <v>0</v>
      </c>
      <c r="E6" s="3">
        <v>393668</v>
      </c>
      <c r="F6" s="3">
        <v>127604</v>
      </c>
      <c r="G6" s="3">
        <v>56316</v>
      </c>
      <c r="H6" s="2" t="s">
        <v>38</v>
      </c>
      <c r="I6" s="3">
        <v>100</v>
      </c>
      <c r="J6" s="3">
        <v>25.1</v>
      </c>
      <c r="K6" s="6">
        <v>0.000410648148148148</v>
      </c>
    </row>
    <row r="7" spans="1:11">
      <c r="A7" s="3">
        <v>3884</v>
      </c>
      <c r="B7" s="2" t="s">
        <v>36</v>
      </c>
      <c r="C7" s="3">
        <v>20</v>
      </c>
      <c r="D7" s="3">
        <v>0</v>
      </c>
      <c r="E7" s="3">
        <v>393668</v>
      </c>
      <c r="F7" s="3">
        <v>127604</v>
      </c>
      <c r="G7" s="3">
        <v>56316</v>
      </c>
      <c r="H7" s="2" t="s">
        <v>38</v>
      </c>
      <c r="I7" s="3">
        <v>100</v>
      </c>
      <c r="J7" s="3">
        <v>25.1</v>
      </c>
      <c r="K7" s="6">
        <v>0.000424537037037037</v>
      </c>
    </row>
    <row r="8" spans="1:11">
      <c r="A8" s="3">
        <v>3884</v>
      </c>
      <c r="B8" s="2" t="s">
        <v>36</v>
      </c>
      <c r="C8" s="3">
        <v>20</v>
      </c>
      <c r="D8" s="3">
        <v>0</v>
      </c>
      <c r="E8" s="3">
        <v>393668</v>
      </c>
      <c r="F8" s="3">
        <v>127604</v>
      </c>
      <c r="G8" s="3">
        <v>56316</v>
      </c>
      <c r="H8" s="2" t="s">
        <v>38</v>
      </c>
      <c r="I8" s="3">
        <v>100</v>
      </c>
      <c r="J8" s="3">
        <v>25.1</v>
      </c>
      <c r="K8" s="6">
        <v>0.000438541666666667</v>
      </c>
    </row>
    <row r="9" spans="1:11">
      <c r="A9" s="3">
        <v>3884</v>
      </c>
      <c r="B9" s="2" t="s">
        <v>36</v>
      </c>
      <c r="C9" s="3">
        <v>20</v>
      </c>
      <c r="D9" s="3">
        <v>0</v>
      </c>
      <c r="E9" s="3">
        <v>393668</v>
      </c>
      <c r="F9" s="3">
        <v>127604</v>
      </c>
      <c r="G9" s="3">
        <v>56316</v>
      </c>
      <c r="H9" s="2" t="s">
        <v>38</v>
      </c>
      <c r="I9" s="3">
        <v>100</v>
      </c>
      <c r="J9" s="3">
        <v>25.1</v>
      </c>
      <c r="K9" s="6">
        <v>0.000452430555555556</v>
      </c>
    </row>
    <row r="10" spans="1:11">
      <c r="A10" s="3">
        <v>3884</v>
      </c>
      <c r="B10" s="2" t="s">
        <v>36</v>
      </c>
      <c r="C10" s="3">
        <v>20</v>
      </c>
      <c r="D10" s="3">
        <v>0</v>
      </c>
      <c r="E10" s="3">
        <v>393668</v>
      </c>
      <c r="F10" s="3">
        <v>127604</v>
      </c>
      <c r="G10" s="3">
        <v>56316</v>
      </c>
      <c r="H10" s="2" t="s">
        <v>38</v>
      </c>
      <c r="I10" s="3">
        <v>100</v>
      </c>
      <c r="J10" s="3">
        <v>25.1</v>
      </c>
      <c r="K10" s="6">
        <v>0.000466319444444444</v>
      </c>
    </row>
    <row r="11" spans="1:11">
      <c r="A11" s="3">
        <v>3884</v>
      </c>
      <c r="B11" s="2" t="s">
        <v>36</v>
      </c>
      <c r="C11" s="3">
        <v>20</v>
      </c>
      <c r="D11" s="3">
        <v>0</v>
      </c>
      <c r="E11" s="3">
        <v>393668</v>
      </c>
      <c r="F11" s="3">
        <v>127604</v>
      </c>
      <c r="G11" s="3">
        <v>56316</v>
      </c>
      <c r="H11" s="2" t="s">
        <v>38</v>
      </c>
      <c r="I11" s="3">
        <v>100</v>
      </c>
      <c r="J11" s="3">
        <v>25.1</v>
      </c>
      <c r="K11" s="6">
        <v>0.000480324074074074</v>
      </c>
    </row>
    <row r="12" spans="1:11">
      <c r="A12" s="3">
        <v>3884</v>
      </c>
      <c r="B12" s="2" t="s">
        <v>36</v>
      </c>
      <c r="C12" s="3">
        <v>20</v>
      </c>
      <c r="D12" s="3">
        <v>0</v>
      </c>
      <c r="E12" s="3">
        <v>393668</v>
      </c>
      <c r="F12" s="3">
        <v>127604</v>
      </c>
      <c r="G12" s="3">
        <v>56316</v>
      </c>
      <c r="H12" s="2" t="s">
        <v>38</v>
      </c>
      <c r="I12" s="3">
        <v>100</v>
      </c>
      <c r="J12" s="3">
        <v>25.1</v>
      </c>
      <c r="K12" s="6">
        <v>0.000494212962962963</v>
      </c>
    </row>
    <row r="13" spans="1:11">
      <c r="A13" s="3">
        <v>3884</v>
      </c>
      <c r="B13" s="2" t="s">
        <v>36</v>
      </c>
      <c r="C13" s="3">
        <v>20</v>
      </c>
      <c r="D13" s="3">
        <v>0</v>
      </c>
      <c r="E13" s="3">
        <v>393668</v>
      </c>
      <c r="F13" s="3">
        <v>127604</v>
      </c>
      <c r="G13" s="3">
        <v>56316</v>
      </c>
      <c r="H13" s="2" t="s">
        <v>38</v>
      </c>
      <c r="I13" s="3">
        <v>100</v>
      </c>
      <c r="J13" s="3">
        <v>25.1</v>
      </c>
      <c r="K13" s="6">
        <v>0.000508217592592593</v>
      </c>
    </row>
    <row r="14" spans="1:11">
      <c r="A14" s="3">
        <v>3884</v>
      </c>
      <c r="B14" s="2" t="s">
        <v>36</v>
      </c>
      <c r="C14" s="3">
        <v>20</v>
      </c>
      <c r="D14" s="3">
        <v>0</v>
      </c>
      <c r="E14" s="3">
        <v>393668</v>
      </c>
      <c r="F14" s="3">
        <v>127604</v>
      </c>
      <c r="G14" s="3">
        <v>56316</v>
      </c>
      <c r="H14" s="2" t="s">
        <v>38</v>
      </c>
      <c r="I14" s="3">
        <v>100</v>
      </c>
      <c r="J14" s="3">
        <v>25.1</v>
      </c>
      <c r="K14" s="6">
        <v>0.000522106481481481</v>
      </c>
    </row>
    <row r="15" spans="1:11">
      <c r="A15" s="3">
        <v>3884</v>
      </c>
      <c r="B15" s="2" t="s">
        <v>36</v>
      </c>
      <c r="C15" s="3">
        <v>20</v>
      </c>
      <c r="D15" s="3">
        <v>0</v>
      </c>
      <c r="E15" s="3">
        <v>393668</v>
      </c>
      <c r="F15" s="3">
        <v>127604</v>
      </c>
      <c r="G15" s="3">
        <v>56316</v>
      </c>
      <c r="H15" s="2" t="s">
        <v>38</v>
      </c>
      <c r="I15" s="3">
        <v>100</v>
      </c>
      <c r="J15" s="3">
        <v>25.1</v>
      </c>
      <c r="K15" s="6">
        <v>0.000536111111111111</v>
      </c>
    </row>
    <row r="16" spans="1:11">
      <c r="A16" s="3">
        <v>3884</v>
      </c>
      <c r="B16" s="2" t="s">
        <v>36</v>
      </c>
      <c r="C16" s="3">
        <v>20</v>
      </c>
      <c r="D16" s="3">
        <v>0</v>
      </c>
      <c r="E16" s="3">
        <v>393668</v>
      </c>
      <c r="F16" s="3">
        <v>127604</v>
      </c>
      <c r="G16" s="3">
        <v>56316</v>
      </c>
      <c r="H16" s="2" t="s">
        <v>38</v>
      </c>
      <c r="I16" s="3">
        <v>100</v>
      </c>
      <c r="J16" s="3">
        <v>25.1</v>
      </c>
      <c r="K16" s="6">
        <v>0.00055</v>
      </c>
    </row>
    <row r="17" spans="1:11">
      <c r="A17" s="3">
        <v>3884</v>
      </c>
      <c r="B17" s="2" t="s">
        <v>36</v>
      </c>
      <c r="C17" s="3">
        <v>20</v>
      </c>
      <c r="D17" s="3">
        <v>0</v>
      </c>
      <c r="E17" s="3">
        <v>393668</v>
      </c>
      <c r="F17" s="3">
        <v>127604</v>
      </c>
      <c r="G17" s="3">
        <v>56316</v>
      </c>
      <c r="H17" s="2" t="s">
        <v>37</v>
      </c>
      <c r="I17" s="3">
        <v>0</v>
      </c>
      <c r="J17" s="3">
        <v>25.1</v>
      </c>
      <c r="K17" s="6">
        <v>0.000556134259259259</v>
      </c>
    </row>
    <row r="18" spans="1:11">
      <c r="A18" s="3">
        <v>3884</v>
      </c>
      <c r="B18" s="2" t="s">
        <v>36</v>
      </c>
      <c r="C18" s="3">
        <v>20</v>
      </c>
      <c r="D18" s="3">
        <v>0</v>
      </c>
      <c r="E18" s="3">
        <v>393668</v>
      </c>
      <c r="F18" s="3">
        <v>127604</v>
      </c>
      <c r="G18" s="3">
        <v>56316</v>
      </c>
      <c r="H18" s="2" t="s">
        <v>37</v>
      </c>
      <c r="I18" s="3">
        <v>0</v>
      </c>
      <c r="J18" s="3">
        <v>25.1</v>
      </c>
      <c r="K18" s="6">
        <v>0.000556134259259259</v>
      </c>
    </row>
    <row r="21" spans="1:11">
      <c r="A21" s="2" t="s">
        <v>0</v>
      </c>
      <c r="B21" s="2" t="s">
        <v>27</v>
      </c>
      <c r="C21" s="2" t="s">
        <v>28</v>
      </c>
      <c r="D21" s="2" t="s">
        <v>29</v>
      </c>
      <c r="E21" s="2" t="s">
        <v>30</v>
      </c>
      <c r="F21" s="2" t="s">
        <v>31</v>
      </c>
      <c r="G21" s="2" t="s">
        <v>32</v>
      </c>
      <c r="H21" s="2" t="s">
        <v>7</v>
      </c>
      <c r="I21" s="2" t="s">
        <v>33</v>
      </c>
      <c r="J21" s="2" t="s">
        <v>34</v>
      </c>
      <c r="K21" s="2" t="s">
        <v>35</v>
      </c>
    </row>
    <row r="22" spans="1:11">
      <c r="A22" s="3">
        <v>4052</v>
      </c>
      <c r="B22" s="2" t="s">
        <v>36</v>
      </c>
      <c r="C22" s="3">
        <v>20</v>
      </c>
      <c r="D22" s="3">
        <v>0</v>
      </c>
      <c r="E22" s="3">
        <v>394836</v>
      </c>
      <c r="F22" s="3">
        <v>132740</v>
      </c>
      <c r="G22" s="3">
        <v>54952</v>
      </c>
      <c r="H22" s="2" t="s">
        <v>37</v>
      </c>
      <c r="I22" s="3">
        <v>0</v>
      </c>
      <c r="J22" s="3">
        <v>26.1</v>
      </c>
      <c r="K22" s="6">
        <v>0.000484375</v>
      </c>
    </row>
    <row r="23" spans="1:11">
      <c r="A23" s="3">
        <v>4052</v>
      </c>
      <c r="B23" s="2" t="s">
        <v>36</v>
      </c>
      <c r="C23" s="3">
        <v>20</v>
      </c>
      <c r="D23" s="3">
        <v>0</v>
      </c>
      <c r="E23" s="3">
        <v>394836</v>
      </c>
      <c r="F23" s="3">
        <v>132740</v>
      </c>
      <c r="G23" s="3">
        <v>54952</v>
      </c>
      <c r="H23" s="2" t="s">
        <v>37</v>
      </c>
      <c r="I23" s="3">
        <v>0</v>
      </c>
      <c r="J23" s="3">
        <v>26.1</v>
      </c>
      <c r="K23" s="6">
        <v>0.000484375</v>
      </c>
    </row>
    <row r="24" spans="1:11">
      <c r="A24" s="3">
        <v>4052</v>
      </c>
      <c r="B24" s="2" t="s">
        <v>36</v>
      </c>
      <c r="C24" s="3">
        <v>20</v>
      </c>
      <c r="D24" s="3">
        <v>0</v>
      </c>
      <c r="E24" s="3">
        <v>400236</v>
      </c>
      <c r="F24" s="3">
        <v>134168</v>
      </c>
      <c r="G24" s="3">
        <v>56288</v>
      </c>
      <c r="H24" s="2" t="s">
        <v>38</v>
      </c>
      <c r="I24" s="3">
        <v>98.3</v>
      </c>
      <c r="J24" s="3">
        <v>26.4</v>
      </c>
      <c r="K24" s="6">
        <v>0.000496527777777778</v>
      </c>
    </row>
    <row r="25" spans="1:11">
      <c r="A25" s="3">
        <v>4052</v>
      </c>
      <c r="B25" s="2" t="s">
        <v>36</v>
      </c>
      <c r="C25" s="3">
        <v>20</v>
      </c>
      <c r="D25" s="3">
        <v>0</v>
      </c>
      <c r="E25" s="3">
        <v>400236</v>
      </c>
      <c r="F25" s="3">
        <v>134168</v>
      </c>
      <c r="G25" s="3">
        <v>56288</v>
      </c>
      <c r="H25" s="2" t="s">
        <v>38</v>
      </c>
      <c r="I25" s="3">
        <v>100</v>
      </c>
      <c r="J25" s="3">
        <v>26.4</v>
      </c>
      <c r="K25" s="6">
        <v>0.000503472222222222</v>
      </c>
    </row>
    <row r="26" spans="1:11">
      <c r="A26" s="3">
        <v>4052</v>
      </c>
      <c r="B26" s="2" t="s">
        <v>36</v>
      </c>
      <c r="C26" s="3">
        <v>20</v>
      </c>
      <c r="D26" s="3">
        <v>0</v>
      </c>
      <c r="E26" s="3">
        <v>400236</v>
      </c>
      <c r="F26" s="3">
        <v>134168</v>
      </c>
      <c r="G26" s="3">
        <v>56288</v>
      </c>
      <c r="H26" s="2" t="s">
        <v>38</v>
      </c>
      <c r="I26" s="3">
        <v>98.3</v>
      </c>
      <c r="J26" s="3">
        <v>26.4</v>
      </c>
      <c r="K26" s="6">
        <v>0.000510300925925926</v>
      </c>
    </row>
    <row r="27" spans="1:11">
      <c r="A27" s="3">
        <v>4052</v>
      </c>
      <c r="B27" s="2" t="s">
        <v>36</v>
      </c>
      <c r="C27" s="3">
        <v>20</v>
      </c>
      <c r="D27" s="3">
        <v>0</v>
      </c>
      <c r="E27" s="3">
        <v>400236</v>
      </c>
      <c r="F27" s="3">
        <v>134168</v>
      </c>
      <c r="G27" s="3">
        <v>56288</v>
      </c>
      <c r="H27" s="2" t="s">
        <v>38</v>
      </c>
      <c r="I27" s="3">
        <v>100</v>
      </c>
      <c r="J27" s="3">
        <v>26.4</v>
      </c>
      <c r="K27" s="6">
        <v>0.000517361111111111</v>
      </c>
    </row>
    <row r="28" spans="1:11">
      <c r="A28" s="3">
        <v>4052</v>
      </c>
      <c r="B28" s="2" t="s">
        <v>36</v>
      </c>
      <c r="C28" s="3">
        <v>20</v>
      </c>
      <c r="D28" s="3">
        <v>0</v>
      </c>
      <c r="E28" s="3">
        <v>400236</v>
      </c>
      <c r="F28" s="3">
        <v>134168</v>
      </c>
      <c r="G28" s="3">
        <v>56288</v>
      </c>
      <c r="H28" s="2" t="s">
        <v>38</v>
      </c>
      <c r="I28" s="3">
        <v>98.3</v>
      </c>
      <c r="J28" s="3">
        <v>26.4</v>
      </c>
      <c r="K28" s="6">
        <v>0.000531134259259259</v>
      </c>
    </row>
    <row r="29" spans="1:11">
      <c r="A29" s="3">
        <v>4052</v>
      </c>
      <c r="B29" s="2" t="s">
        <v>36</v>
      </c>
      <c r="C29" s="3">
        <v>20</v>
      </c>
      <c r="D29" s="3">
        <v>0</v>
      </c>
      <c r="E29" s="3">
        <v>400236</v>
      </c>
      <c r="F29" s="3">
        <v>134168</v>
      </c>
      <c r="G29" s="3">
        <v>56288</v>
      </c>
      <c r="H29" s="2" t="s">
        <v>38</v>
      </c>
      <c r="I29" s="3">
        <v>100</v>
      </c>
      <c r="J29" s="3">
        <v>26.4</v>
      </c>
      <c r="K29" s="6">
        <v>0.000545023148148148</v>
      </c>
    </row>
    <row r="30" spans="1:11">
      <c r="A30" s="3">
        <v>4052</v>
      </c>
      <c r="B30" s="2" t="s">
        <v>36</v>
      </c>
      <c r="C30" s="3">
        <v>20</v>
      </c>
      <c r="D30" s="3">
        <v>0</v>
      </c>
      <c r="E30" s="3">
        <v>400236</v>
      </c>
      <c r="F30" s="3">
        <v>134168</v>
      </c>
      <c r="G30" s="3">
        <v>56288</v>
      </c>
      <c r="H30" s="2" t="s">
        <v>38</v>
      </c>
      <c r="I30" s="3">
        <v>100</v>
      </c>
      <c r="J30" s="3">
        <v>26.4</v>
      </c>
      <c r="K30" s="6">
        <v>0.000551967592592593</v>
      </c>
    </row>
    <row r="31" spans="1:11">
      <c r="A31" s="3">
        <v>4052</v>
      </c>
      <c r="B31" s="2" t="s">
        <v>36</v>
      </c>
      <c r="C31" s="3">
        <v>20</v>
      </c>
      <c r="D31" s="3">
        <v>0</v>
      </c>
      <c r="E31" s="3">
        <v>400236</v>
      </c>
      <c r="F31" s="3">
        <v>134168</v>
      </c>
      <c r="G31" s="3">
        <v>56288</v>
      </c>
      <c r="H31" s="2" t="s">
        <v>38</v>
      </c>
      <c r="I31" s="3">
        <v>98.3</v>
      </c>
      <c r="J31" s="3">
        <v>26.4</v>
      </c>
      <c r="K31" s="6">
        <v>0.000558796296296296</v>
      </c>
    </row>
    <row r="32" spans="1:11">
      <c r="A32" s="3">
        <v>4052</v>
      </c>
      <c r="B32" s="2" t="s">
        <v>36</v>
      </c>
      <c r="C32" s="3">
        <v>20</v>
      </c>
      <c r="D32" s="3">
        <v>0</v>
      </c>
      <c r="E32" s="3">
        <v>400236</v>
      </c>
      <c r="F32" s="3">
        <v>134168</v>
      </c>
      <c r="G32" s="3">
        <v>56288</v>
      </c>
      <c r="H32" s="2" t="s">
        <v>38</v>
      </c>
      <c r="I32" s="3">
        <v>100</v>
      </c>
      <c r="J32" s="3">
        <v>26.4</v>
      </c>
      <c r="K32" s="6">
        <v>0.000565740740740741</v>
      </c>
    </row>
    <row r="33" spans="1:11">
      <c r="A33" s="3">
        <v>4052</v>
      </c>
      <c r="B33" s="2" t="s">
        <v>36</v>
      </c>
      <c r="C33" s="3">
        <v>20</v>
      </c>
      <c r="D33" s="3">
        <v>0</v>
      </c>
      <c r="E33" s="3">
        <v>400236</v>
      </c>
      <c r="F33" s="3">
        <v>134168</v>
      </c>
      <c r="G33" s="3">
        <v>56288</v>
      </c>
      <c r="H33" s="2" t="s">
        <v>38</v>
      </c>
      <c r="I33" s="3">
        <v>98.4</v>
      </c>
      <c r="J33" s="3">
        <v>26.4</v>
      </c>
      <c r="K33" s="6">
        <v>0.00057962962962963</v>
      </c>
    </row>
    <row r="34" spans="1:11">
      <c r="A34" s="3">
        <v>4052</v>
      </c>
      <c r="B34" s="2" t="s">
        <v>36</v>
      </c>
      <c r="C34" s="3">
        <v>20</v>
      </c>
      <c r="D34" s="3">
        <v>0</v>
      </c>
      <c r="E34" s="3">
        <v>400236</v>
      </c>
      <c r="F34" s="3">
        <v>134168</v>
      </c>
      <c r="G34" s="3">
        <v>56288</v>
      </c>
      <c r="H34" s="2" t="s">
        <v>38</v>
      </c>
      <c r="I34" s="3">
        <v>100</v>
      </c>
      <c r="J34" s="3">
        <v>26.4</v>
      </c>
      <c r="K34" s="6">
        <v>0.000586574074074074</v>
      </c>
    </row>
    <row r="35" spans="1:11">
      <c r="A35" s="3">
        <v>4052</v>
      </c>
      <c r="B35" s="2" t="s">
        <v>36</v>
      </c>
      <c r="C35" s="3">
        <v>20</v>
      </c>
      <c r="D35" s="3">
        <v>0</v>
      </c>
      <c r="E35" s="3">
        <v>400236</v>
      </c>
      <c r="F35" s="3">
        <v>134168</v>
      </c>
      <c r="G35" s="3">
        <v>56288</v>
      </c>
      <c r="H35" s="2" t="s">
        <v>38</v>
      </c>
      <c r="I35" s="3">
        <v>100</v>
      </c>
      <c r="J35" s="3">
        <v>26.4</v>
      </c>
      <c r="K35" s="6">
        <v>0.000593518518518519</v>
      </c>
    </row>
    <row r="36" spans="1:11">
      <c r="A36" s="3">
        <v>4052</v>
      </c>
      <c r="B36" s="2" t="s">
        <v>36</v>
      </c>
      <c r="C36" s="3">
        <v>20</v>
      </c>
      <c r="D36" s="3">
        <v>0</v>
      </c>
      <c r="E36" s="3">
        <v>400236</v>
      </c>
      <c r="F36" s="3">
        <v>134168</v>
      </c>
      <c r="G36" s="3">
        <v>56288</v>
      </c>
      <c r="H36" s="2" t="s">
        <v>38</v>
      </c>
      <c r="I36" s="3">
        <v>100</v>
      </c>
      <c r="J36" s="3">
        <v>26.4</v>
      </c>
      <c r="K36" s="6">
        <v>0.000600462962962963</v>
      </c>
    </row>
    <row r="37" spans="1:11">
      <c r="A37" s="3">
        <v>4052</v>
      </c>
      <c r="B37" s="2" t="s">
        <v>36</v>
      </c>
      <c r="C37" s="3">
        <v>20</v>
      </c>
      <c r="D37" s="3">
        <v>0</v>
      </c>
      <c r="E37" s="3">
        <v>400236</v>
      </c>
      <c r="F37" s="3">
        <v>134168</v>
      </c>
      <c r="G37" s="3">
        <v>56288</v>
      </c>
      <c r="H37" s="2" t="s">
        <v>38</v>
      </c>
      <c r="I37" s="3">
        <v>100</v>
      </c>
      <c r="J37" s="3">
        <v>26.4</v>
      </c>
      <c r="K37" s="6">
        <v>0.000614351851851852</v>
      </c>
    </row>
    <row r="38" spans="1:11">
      <c r="A38" s="3">
        <v>4052</v>
      </c>
      <c r="B38" s="2" t="s">
        <v>36</v>
      </c>
      <c r="C38" s="3">
        <v>20</v>
      </c>
      <c r="D38" s="3">
        <v>0</v>
      </c>
      <c r="E38" s="3">
        <v>400236</v>
      </c>
      <c r="F38" s="3">
        <v>134168</v>
      </c>
      <c r="G38" s="3">
        <v>56288</v>
      </c>
      <c r="H38" s="2" t="s">
        <v>38</v>
      </c>
      <c r="I38" s="3">
        <v>100</v>
      </c>
      <c r="J38" s="3">
        <v>26.4</v>
      </c>
      <c r="K38" s="6">
        <v>0.000621296296296296</v>
      </c>
    </row>
    <row r="39" spans="1:11">
      <c r="A39" s="3">
        <v>4052</v>
      </c>
      <c r="B39" s="2" t="s">
        <v>36</v>
      </c>
      <c r="C39" s="3">
        <v>20</v>
      </c>
      <c r="D39" s="3">
        <v>0</v>
      </c>
      <c r="E39" s="3">
        <v>400236</v>
      </c>
      <c r="F39" s="3">
        <v>134168</v>
      </c>
      <c r="G39" s="3">
        <v>56288</v>
      </c>
      <c r="H39" s="2" t="s">
        <v>38</v>
      </c>
      <c r="I39" s="3">
        <v>100</v>
      </c>
      <c r="J39" s="3">
        <v>26.4</v>
      </c>
      <c r="K39" s="6">
        <v>0.000635069444444444</v>
      </c>
    </row>
    <row r="40" spans="1:11">
      <c r="A40" s="3">
        <v>4052</v>
      </c>
      <c r="B40" s="2" t="s">
        <v>36</v>
      </c>
      <c r="C40" s="3">
        <v>20</v>
      </c>
      <c r="D40" s="3">
        <v>0</v>
      </c>
      <c r="E40" s="3">
        <v>400236</v>
      </c>
      <c r="F40" s="3">
        <v>134168</v>
      </c>
      <c r="G40" s="3">
        <v>56288</v>
      </c>
      <c r="H40" s="2" t="s">
        <v>37</v>
      </c>
      <c r="I40" s="3">
        <v>0</v>
      </c>
      <c r="J40" s="3">
        <v>26.4</v>
      </c>
      <c r="K40" s="6">
        <v>0.000645138888888889</v>
      </c>
    </row>
    <row r="43" spans="1:11">
      <c r="A43" s="2" t="s">
        <v>0</v>
      </c>
      <c r="B43" s="2" t="s">
        <v>27</v>
      </c>
      <c r="C43" s="2" t="s">
        <v>28</v>
      </c>
      <c r="D43" s="2" t="s">
        <v>29</v>
      </c>
      <c r="E43" s="2" t="s">
        <v>30</v>
      </c>
      <c r="F43" s="2" t="s">
        <v>31</v>
      </c>
      <c r="G43" s="2" t="s">
        <v>32</v>
      </c>
      <c r="H43" s="2" t="s">
        <v>7</v>
      </c>
      <c r="I43" s="2" t="s">
        <v>33</v>
      </c>
      <c r="J43" s="2" t="s">
        <v>34</v>
      </c>
      <c r="K43" s="2" t="s">
        <v>35</v>
      </c>
    </row>
    <row r="44" spans="1:11">
      <c r="A44" s="3">
        <v>4226</v>
      </c>
      <c r="B44" s="2" t="s">
        <v>36</v>
      </c>
      <c r="C44" s="3">
        <v>20</v>
      </c>
      <c r="D44" s="3">
        <v>0</v>
      </c>
      <c r="E44" s="3">
        <v>388268</v>
      </c>
      <c r="F44" s="3">
        <v>126452</v>
      </c>
      <c r="G44" s="3">
        <v>55252</v>
      </c>
      <c r="H44" s="2" t="s">
        <v>37</v>
      </c>
      <c r="I44" s="3">
        <v>0</v>
      </c>
      <c r="J44" s="3">
        <v>24.9</v>
      </c>
      <c r="K44" s="6">
        <v>0.000391550925925926</v>
      </c>
    </row>
    <row r="45" spans="1:11">
      <c r="A45" s="3">
        <v>4226</v>
      </c>
      <c r="B45" s="2" t="s">
        <v>36</v>
      </c>
      <c r="C45" s="3">
        <v>20</v>
      </c>
      <c r="D45" s="3">
        <v>0</v>
      </c>
      <c r="E45" s="3">
        <v>388268</v>
      </c>
      <c r="F45" s="3">
        <v>126452</v>
      </c>
      <c r="G45" s="3">
        <v>55252</v>
      </c>
      <c r="H45" s="2" t="s">
        <v>37</v>
      </c>
      <c r="I45" s="3">
        <v>0</v>
      </c>
      <c r="J45" s="3">
        <v>24.9</v>
      </c>
      <c r="K45" s="6">
        <v>0.000391550925925926</v>
      </c>
    </row>
    <row r="46" spans="1:11">
      <c r="A46" s="3">
        <v>4226</v>
      </c>
      <c r="B46" s="2" t="s">
        <v>36</v>
      </c>
      <c r="C46" s="3">
        <v>20</v>
      </c>
      <c r="D46" s="3">
        <v>0</v>
      </c>
      <c r="E46" s="3">
        <v>388268</v>
      </c>
      <c r="F46" s="3">
        <v>126452</v>
      </c>
      <c r="G46" s="3">
        <v>55252</v>
      </c>
      <c r="H46" s="2" t="s">
        <v>37</v>
      </c>
      <c r="I46" s="3">
        <v>0</v>
      </c>
      <c r="J46" s="3">
        <v>24.9</v>
      </c>
      <c r="K46" s="6">
        <v>0.000391550925925926</v>
      </c>
    </row>
    <row r="47" spans="1:11">
      <c r="A47" s="3">
        <v>4226</v>
      </c>
      <c r="B47" s="2" t="s">
        <v>36</v>
      </c>
      <c r="C47" s="3">
        <v>20</v>
      </c>
      <c r="D47" s="3">
        <v>0</v>
      </c>
      <c r="E47" s="3">
        <v>392768</v>
      </c>
      <c r="F47" s="3">
        <v>127684</v>
      </c>
      <c r="G47" s="3">
        <v>56392</v>
      </c>
      <c r="H47" s="2" t="s">
        <v>38</v>
      </c>
      <c r="I47" s="3">
        <v>95</v>
      </c>
      <c r="J47" s="3">
        <v>25.1</v>
      </c>
      <c r="K47" s="6">
        <v>0.000398726851851852</v>
      </c>
    </row>
    <row r="48" spans="1:11">
      <c r="A48" s="3">
        <v>4226</v>
      </c>
      <c r="B48" s="2" t="s">
        <v>36</v>
      </c>
      <c r="C48" s="3">
        <v>20</v>
      </c>
      <c r="D48" s="3">
        <v>0</v>
      </c>
      <c r="E48" s="3">
        <v>393668</v>
      </c>
      <c r="F48" s="3">
        <v>127684</v>
      </c>
      <c r="G48" s="3">
        <v>56392</v>
      </c>
      <c r="H48" s="2" t="s">
        <v>38</v>
      </c>
      <c r="I48" s="3">
        <v>100</v>
      </c>
      <c r="J48" s="3">
        <v>25.1</v>
      </c>
      <c r="K48" s="6">
        <v>0.000405671296296296</v>
      </c>
    </row>
    <row r="49" spans="1:11">
      <c r="A49" s="3">
        <v>4226</v>
      </c>
      <c r="B49" s="2" t="s">
        <v>36</v>
      </c>
      <c r="C49" s="3">
        <v>20</v>
      </c>
      <c r="D49" s="3">
        <v>0</v>
      </c>
      <c r="E49" s="3">
        <v>393668</v>
      </c>
      <c r="F49" s="3">
        <v>127684</v>
      </c>
      <c r="G49" s="3">
        <v>56392</v>
      </c>
      <c r="H49" s="2" t="s">
        <v>38</v>
      </c>
      <c r="I49" s="3">
        <v>100</v>
      </c>
      <c r="J49" s="3">
        <v>25.1</v>
      </c>
      <c r="K49" s="6">
        <v>0.000412731481481481</v>
      </c>
    </row>
    <row r="50" spans="1:11">
      <c r="A50" s="3">
        <v>4226</v>
      </c>
      <c r="B50" s="2" t="s">
        <v>36</v>
      </c>
      <c r="C50" s="3">
        <v>20</v>
      </c>
      <c r="D50" s="3">
        <v>0</v>
      </c>
      <c r="E50" s="3">
        <v>393668</v>
      </c>
      <c r="F50" s="3">
        <v>127684</v>
      </c>
      <c r="G50" s="3">
        <v>56392</v>
      </c>
      <c r="H50" s="2" t="s">
        <v>38</v>
      </c>
      <c r="I50" s="3">
        <v>100</v>
      </c>
      <c r="J50" s="3">
        <v>25.1</v>
      </c>
      <c r="K50" s="6">
        <v>0.000419675925925926</v>
      </c>
    </row>
    <row r="51" spans="1:11">
      <c r="A51" s="3">
        <v>4226</v>
      </c>
      <c r="B51" s="2" t="s">
        <v>36</v>
      </c>
      <c r="C51" s="3">
        <v>20</v>
      </c>
      <c r="D51" s="3">
        <v>0</v>
      </c>
      <c r="E51" s="3">
        <v>393668</v>
      </c>
      <c r="F51" s="3">
        <v>127684</v>
      </c>
      <c r="G51" s="3">
        <v>56392</v>
      </c>
      <c r="H51" s="2" t="s">
        <v>38</v>
      </c>
      <c r="I51" s="3">
        <v>98.3</v>
      </c>
      <c r="J51" s="3">
        <v>25.1</v>
      </c>
      <c r="K51" s="6">
        <v>0.00042650462962963</v>
      </c>
    </row>
    <row r="52" spans="1:11">
      <c r="A52" s="3">
        <v>4226</v>
      </c>
      <c r="B52" s="2" t="s">
        <v>36</v>
      </c>
      <c r="C52" s="3">
        <v>20</v>
      </c>
      <c r="D52" s="3">
        <v>0</v>
      </c>
      <c r="E52" s="3">
        <v>393668</v>
      </c>
      <c r="F52" s="3">
        <v>127684</v>
      </c>
      <c r="G52" s="3">
        <v>56392</v>
      </c>
      <c r="H52" s="2" t="s">
        <v>38</v>
      </c>
      <c r="I52" s="3">
        <v>100</v>
      </c>
      <c r="J52" s="3">
        <v>25.1</v>
      </c>
      <c r="K52" s="6">
        <v>0.000433449074074074</v>
      </c>
    </row>
    <row r="53" spans="1:11">
      <c r="A53" s="3">
        <v>4226</v>
      </c>
      <c r="B53" s="2" t="s">
        <v>36</v>
      </c>
      <c r="C53" s="3">
        <v>20</v>
      </c>
      <c r="D53" s="3">
        <v>0</v>
      </c>
      <c r="E53" s="3">
        <v>393668</v>
      </c>
      <c r="F53" s="3">
        <v>127684</v>
      </c>
      <c r="G53" s="3">
        <v>56392</v>
      </c>
      <c r="H53" s="2" t="s">
        <v>38</v>
      </c>
      <c r="I53" s="3">
        <v>100</v>
      </c>
      <c r="J53" s="3">
        <v>25.1</v>
      </c>
      <c r="K53" s="6">
        <v>0.000440393518518519</v>
      </c>
    </row>
    <row r="54" spans="1:11">
      <c r="A54" s="3">
        <v>4226</v>
      </c>
      <c r="B54" s="2" t="s">
        <v>36</v>
      </c>
      <c r="C54" s="3">
        <v>20</v>
      </c>
      <c r="D54" s="3">
        <v>0</v>
      </c>
      <c r="E54" s="3">
        <v>393668</v>
      </c>
      <c r="F54" s="3">
        <v>127684</v>
      </c>
      <c r="G54" s="3">
        <v>56392</v>
      </c>
      <c r="H54" s="2" t="s">
        <v>38</v>
      </c>
      <c r="I54" s="3">
        <v>100</v>
      </c>
      <c r="J54" s="3">
        <v>25.1</v>
      </c>
      <c r="K54" s="6">
        <v>0.000454398148148148</v>
      </c>
    </row>
    <row r="55" spans="1:11">
      <c r="A55" s="3">
        <v>4226</v>
      </c>
      <c r="B55" s="2" t="s">
        <v>36</v>
      </c>
      <c r="C55" s="3">
        <v>20</v>
      </c>
      <c r="D55" s="3">
        <v>0</v>
      </c>
      <c r="E55" s="3">
        <v>393668</v>
      </c>
      <c r="F55" s="3">
        <v>127684</v>
      </c>
      <c r="G55" s="3">
        <v>56392</v>
      </c>
      <c r="H55" s="2" t="s">
        <v>38</v>
      </c>
      <c r="I55" s="3">
        <v>100</v>
      </c>
      <c r="J55" s="3">
        <v>25.1</v>
      </c>
      <c r="K55" s="6">
        <v>0.000475347222222222</v>
      </c>
    </row>
    <row r="56" spans="1:11">
      <c r="A56" s="3">
        <v>4226</v>
      </c>
      <c r="B56" s="2" t="s">
        <v>36</v>
      </c>
      <c r="C56" s="3">
        <v>20</v>
      </c>
      <c r="D56" s="3">
        <v>0</v>
      </c>
      <c r="E56" s="3">
        <v>393668</v>
      </c>
      <c r="F56" s="3">
        <v>127684</v>
      </c>
      <c r="G56" s="3">
        <v>56392</v>
      </c>
      <c r="H56" s="2" t="s">
        <v>38</v>
      </c>
      <c r="I56" s="3">
        <v>100</v>
      </c>
      <c r="J56" s="3">
        <v>25.1</v>
      </c>
      <c r="K56" s="6">
        <v>0.000496064814814815</v>
      </c>
    </row>
    <row r="57" spans="1:11">
      <c r="A57" s="3">
        <v>4226</v>
      </c>
      <c r="B57" s="2" t="s">
        <v>36</v>
      </c>
      <c r="C57" s="3">
        <v>20</v>
      </c>
      <c r="D57" s="3">
        <v>0</v>
      </c>
      <c r="E57" s="3">
        <v>393668</v>
      </c>
      <c r="F57" s="3">
        <v>127684</v>
      </c>
      <c r="G57" s="3">
        <v>56392</v>
      </c>
      <c r="H57" s="2" t="s">
        <v>38</v>
      </c>
      <c r="I57" s="3">
        <v>100</v>
      </c>
      <c r="J57" s="3">
        <v>25.1</v>
      </c>
      <c r="K57" s="6">
        <v>0.000503009259259259</v>
      </c>
    </row>
    <row r="58" spans="1:11">
      <c r="A58" s="3">
        <v>4226</v>
      </c>
      <c r="B58" s="2" t="s">
        <v>36</v>
      </c>
      <c r="C58" s="3">
        <v>20</v>
      </c>
      <c r="D58" s="3">
        <v>0</v>
      </c>
      <c r="E58" s="3">
        <v>393668</v>
      </c>
      <c r="F58" s="3">
        <v>127684</v>
      </c>
      <c r="G58" s="3">
        <v>56392</v>
      </c>
      <c r="H58" s="2" t="s">
        <v>38</v>
      </c>
      <c r="I58" s="3">
        <v>100</v>
      </c>
      <c r="J58" s="3">
        <v>25.1</v>
      </c>
      <c r="K58" s="6">
        <v>0.000510069444444444</v>
      </c>
    </row>
    <row r="59" spans="1:11">
      <c r="A59" s="3">
        <v>4226</v>
      </c>
      <c r="B59" s="2" t="s">
        <v>36</v>
      </c>
      <c r="C59" s="3">
        <v>20</v>
      </c>
      <c r="D59" s="3">
        <v>0</v>
      </c>
      <c r="E59" s="3">
        <v>393668</v>
      </c>
      <c r="F59" s="3">
        <v>127684</v>
      </c>
      <c r="G59" s="3">
        <v>56392</v>
      </c>
      <c r="H59" s="2" t="s">
        <v>38</v>
      </c>
      <c r="I59" s="3">
        <v>100</v>
      </c>
      <c r="J59" s="3">
        <v>25.1</v>
      </c>
      <c r="K59" s="6">
        <v>0.000517013888888889</v>
      </c>
    </row>
    <row r="60" spans="1:11">
      <c r="A60" s="3">
        <v>4226</v>
      </c>
      <c r="B60" s="2" t="s">
        <v>36</v>
      </c>
      <c r="C60" s="3">
        <v>20</v>
      </c>
      <c r="D60" s="3">
        <v>0</v>
      </c>
      <c r="E60" s="3">
        <v>393668</v>
      </c>
      <c r="F60" s="3">
        <v>127684</v>
      </c>
      <c r="G60" s="3">
        <v>56392</v>
      </c>
      <c r="H60" s="2" t="s">
        <v>38</v>
      </c>
      <c r="I60" s="3">
        <v>100</v>
      </c>
      <c r="J60" s="3">
        <v>25.1</v>
      </c>
      <c r="K60" s="6">
        <v>0.000530902777777778</v>
      </c>
    </row>
    <row r="61" spans="1:11">
      <c r="A61" s="3">
        <v>4226</v>
      </c>
      <c r="B61" s="2" t="s">
        <v>36</v>
      </c>
      <c r="C61" s="3">
        <v>20</v>
      </c>
      <c r="D61" s="3">
        <v>0</v>
      </c>
      <c r="E61" s="3">
        <v>393668</v>
      </c>
      <c r="F61" s="3">
        <v>127684</v>
      </c>
      <c r="G61" s="3">
        <v>56392</v>
      </c>
      <c r="H61" s="2" t="s">
        <v>38</v>
      </c>
      <c r="I61" s="3">
        <v>100</v>
      </c>
      <c r="J61" s="3">
        <v>25.1</v>
      </c>
      <c r="K61" s="6">
        <v>0.000544791666666667</v>
      </c>
    </row>
    <row r="62" spans="1:11">
      <c r="A62" s="3">
        <v>4226</v>
      </c>
      <c r="B62" s="2" t="s">
        <v>36</v>
      </c>
      <c r="C62" s="3">
        <v>20</v>
      </c>
      <c r="D62" s="3">
        <v>0</v>
      </c>
      <c r="E62" s="3">
        <v>393668</v>
      </c>
      <c r="F62" s="3">
        <v>127684</v>
      </c>
      <c r="G62" s="3">
        <v>56392</v>
      </c>
      <c r="H62" s="2" t="s">
        <v>38</v>
      </c>
      <c r="I62" s="3">
        <v>100</v>
      </c>
      <c r="J62" s="3">
        <v>25.1</v>
      </c>
      <c r="K62" s="6">
        <v>0.000551736111111111</v>
      </c>
    </row>
    <row r="63" spans="1:11">
      <c r="A63" s="3">
        <v>4226</v>
      </c>
      <c r="B63" s="2" t="s">
        <v>36</v>
      </c>
      <c r="C63" s="3">
        <v>20</v>
      </c>
      <c r="D63" s="3">
        <v>0</v>
      </c>
      <c r="E63" s="3">
        <v>393668</v>
      </c>
      <c r="F63" s="3">
        <v>127684</v>
      </c>
      <c r="G63" s="3">
        <v>56392</v>
      </c>
      <c r="H63" s="2" t="s">
        <v>37</v>
      </c>
      <c r="I63" s="3">
        <v>0</v>
      </c>
      <c r="J63" s="3">
        <v>25.1</v>
      </c>
      <c r="K63" s="6">
        <v>0.000552083333333333</v>
      </c>
    </row>
    <row r="64" spans="1:11">
      <c r="A64" s="3">
        <v>4226</v>
      </c>
      <c r="B64" s="2" t="s">
        <v>36</v>
      </c>
      <c r="C64" s="3">
        <v>20</v>
      </c>
      <c r="D64" s="3">
        <v>0</v>
      </c>
      <c r="E64" s="3">
        <v>393668</v>
      </c>
      <c r="F64" s="3">
        <v>127684</v>
      </c>
      <c r="G64" s="3">
        <v>56392</v>
      </c>
      <c r="H64" s="2" t="s">
        <v>37</v>
      </c>
      <c r="I64" s="3">
        <v>0</v>
      </c>
      <c r="J64" s="3">
        <v>25.1</v>
      </c>
      <c r="K64" s="6">
        <v>0.000552083333333333</v>
      </c>
    </row>
    <row r="67" spans="1:11">
      <c r="A67" s="2" t="s">
        <v>0</v>
      </c>
      <c r="B67" s="2" t="s">
        <v>27</v>
      </c>
      <c r="C67" s="2" t="s">
        <v>28</v>
      </c>
      <c r="D67" s="2" t="s">
        <v>29</v>
      </c>
      <c r="E67" s="2" t="s">
        <v>30</v>
      </c>
      <c r="F67" s="2" t="s">
        <v>31</v>
      </c>
      <c r="G67" s="2" t="s">
        <v>32</v>
      </c>
      <c r="H67" s="2" t="s">
        <v>7</v>
      </c>
      <c r="I67" s="2" t="s">
        <v>33</v>
      </c>
      <c r="J67" s="2" t="s">
        <v>34</v>
      </c>
      <c r="K67" s="2" t="s">
        <v>35</v>
      </c>
    </row>
    <row r="68" spans="1:11">
      <c r="A68" s="3">
        <v>3941</v>
      </c>
      <c r="B68" s="2" t="s">
        <v>36</v>
      </c>
      <c r="C68" s="3">
        <v>20</v>
      </c>
      <c r="D68" s="3">
        <v>0</v>
      </c>
      <c r="E68" s="3">
        <v>388124</v>
      </c>
      <c r="F68" s="3">
        <v>126232</v>
      </c>
      <c r="G68" s="3">
        <v>54928</v>
      </c>
      <c r="H68" s="2" t="s">
        <v>37</v>
      </c>
      <c r="I68" s="3">
        <v>0</v>
      </c>
      <c r="J68" s="3">
        <v>24.8</v>
      </c>
      <c r="K68" s="6">
        <v>0.000270023148148148</v>
      </c>
    </row>
    <row r="69" spans="1:11">
      <c r="A69" s="3">
        <v>3941</v>
      </c>
      <c r="B69" s="2" t="s">
        <v>36</v>
      </c>
      <c r="C69" s="3">
        <v>20</v>
      </c>
      <c r="D69" s="3">
        <v>0</v>
      </c>
      <c r="E69" s="3">
        <v>388124</v>
      </c>
      <c r="F69" s="3">
        <v>126232</v>
      </c>
      <c r="G69" s="3">
        <v>54928</v>
      </c>
      <c r="H69" s="2" t="s">
        <v>37</v>
      </c>
      <c r="I69" s="3">
        <v>0</v>
      </c>
      <c r="J69" s="3">
        <v>24.8</v>
      </c>
      <c r="K69" s="6">
        <v>0.000270023148148148</v>
      </c>
    </row>
    <row r="70" spans="1:11">
      <c r="A70" s="3">
        <v>3941</v>
      </c>
      <c r="B70" s="2" t="s">
        <v>36</v>
      </c>
      <c r="C70" s="3">
        <v>20</v>
      </c>
      <c r="D70" s="3">
        <v>0</v>
      </c>
      <c r="E70" s="3">
        <v>391724</v>
      </c>
      <c r="F70" s="3">
        <v>127644</v>
      </c>
      <c r="G70" s="3">
        <v>56248</v>
      </c>
      <c r="H70" s="2" t="s">
        <v>38</v>
      </c>
      <c r="I70" s="3">
        <v>95.1</v>
      </c>
      <c r="J70" s="3">
        <v>25.1</v>
      </c>
      <c r="K70" s="6">
        <v>0.000276736111111111</v>
      </c>
    </row>
    <row r="71" spans="1:11">
      <c r="A71" s="3">
        <v>3941</v>
      </c>
      <c r="B71" s="2" t="s">
        <v>36</v>
      </c>
      <c r="C71" s="3">
        <v>20</v>
      </c>
      <c r="D71" s="3">
        <v>0</v>
      </c>
      <c r="E71" s="3">
        <v>393524</v>
      </c>
      <c r="F71" s="3">
        <v>127608</v>
      </c>
      <c r="G71" s="3">
        <v>56212</v>
      </c>
      <c r="H71" s="2" t="s">
        <v>38</v>
      </c>
      <c r="I71" s="3">
        <v>98.3</v>
      </c>
      <c r="J71" s="3">
        <v>25.1</v>
      </c>
      <c r="K71" s="6">
        <v>0.000283564814814815</v>
      </c>
    </row>
    <row r="72" spans="1:11">
      <c r="A72" s="3">
        <v>3941</v>
      </c>
      <c r="B72" s="2" t="s">
        <v>36</v>
      </c>
      <c r="C72" s="3">
        <v>20</v>
      </c>
      <c r="D72" s="3">
        <v>0</v>
      </c>
      <c r="E72" s="3">
        <v>393524</v>
      </c>
      <c r="F72" s="3">
        <v>127608</v>
      </c>
      <c r="G72" s="3">
        <v>56212</v>
      </c>
      <c r="H72" s="2" t="s">
        <v>38</v>
      </c>
      <c r="I72" s="3">
        <v>100</v>
      </c>
      <c r="J72" s="3">
        <v>25.1</v>
      </c>
      <c r="K72" s="6">
        <v>0.000290509259259259</v>
      </c>
    </row>
    <row r="73" spans="1:11">
      <c r="A73" s="3">
        <v>3941</v>
      </c>
      <c r="B73" s="2" t="s">
        <v>36</v>
      </c>
      <c r="C73" s="3">
        <v>20</v>
      </c>
      <c r="D73" s="3">
        <v>0</v>
      </c>
      <c r="E73" s="3">
        <v>393524</v>
      </c>
      <c r="F73" s="3">
        <v>127608</v>
      </c>
      <c r="G73" s="3">
        <v>56212</v>
      </c>
      <c r="H73" s="2" t="s">
        <v>38</v>
      </c>
      <c r="I73" s="3">
        <v>98.3</v>
      </c>
      <c r="J73" s="3">
        <v>25.1</v>
      </c>
      <c r="K73" s="6">
        <v>0.000297337962962963</v>
      </c>
    </row>
    <row r="74" spans="1:11">
      <c r="A74" s="3">
        <v>3941</v>
      </c>
      <c r="B74" s="2" t="s">
        <v>36</v>
      </c>
      <c r="C74" s="3">
        <v>20</v>
      </c>
      <c r="D74" s="3">
        <v>0</v>
      </c>
      <c r="E74" s="3">
        <v>393524</v>
      </c>
      <c r="F74" s="3">
        <v>127608</v>
      </c>
      <c r="G74" s="3">
        <v>56212</v>
      </c>
      <c r="H74" s="2" t="s">
        <v>38</v>
      </c>
      <c r="I74" s="3">
        <v>100</v>
      </c>
      <c r="J74" s="3">
        <v>25.1</v>
      </c>
      <c r="K74" s="6">
        <v>0.000304398148148148</v>
      </c>
    </row>
    <row r="75" spans="1:11">
      <c r="A75" s="3">
        <v>3941</v>
      </c>
      <c r="B75" s="2" t="s">
        <v>36</v>
      </c>
      <c r="C75" s="3">
        <v>20</v>
      </c>
      <c r="D75" s="3">
        <v>0</v>
      </c>
      <c r="E75" s="3">
        <v>393524</v>
      </c>
      <c r="F75" s="3">
        <v>127608</v>
      </c>
      <c r="G75" s="3">
        <v>56212</v>
      </c>
      <c r="H75" s="2" t="s">
        <v>38</v>
      </c>
      <c r="I75" s="3">
        <v>100</v>
      </c>
      <c r="J75" s="3">
        <v>25.1</v>
      </c>
      <c r="K75" s="6">
        <v>0.000325115740740741</v>
      </c>
    </row>
    <row r="76" spans="1:11">
      <c r="A76" s="3">
        <v>3941</v>
      </c>
      <c r="B76" s="2" t="s">
        <v>36</v>
      </c>
      <c r="C76" s="3">
        <v>20</v>
      </c>
      <c r="D76" s="3">
        <v>0</v>
      </c>
      <c r="E76" s="3">
        <v>393524</v>
      </c>
      <c r="F76" s="3">
        <v>127608</v>
      </c>
      <c r="G76" s="3">
        <v>56212</v>
      </c>
      <c r="H76" s="2" t="s">
        <v>38</v>
      </c>
      <c r="I76" s="3">
        <v>100</v>
      </c>
      <c r="J76" s="3">
        <v>25.1</v>
      </c>
      <c r="K76" s="6">
        <v>0.000332060185185185</v>
      </c>
    </row>
    <row r="77" spans="1:11">
      <c r="A77" s="3">
        <v>3941</v>
      </c>
      <c r="B77" s="2" t="s">
        <v>36</v>
      </c>
      <c r="C77" s="3">
        <v>20</v>
      </c>
      <c r="D77" s="3">
        <v>0</v>
      </c>
      <c r="E77" s="3">
        <v>393524</v>
      </c>
      <c r="F77" s="3">
        <v>127608</v>
      </c>
      <c r="G77" s="3">
        <v>56212</v>
      </c>
      <c r="H77" s="2" t="s">
        <v>38</v>
      </c>
      <c r="I77" s="3">
        <v>100</v>
      </c>
      <c r="J77" s="3">
        <v>25.1</v>
      </c>
      <c r="K77" s="6">
        <v>0.000345949074074074</v>
      </c>
    </row>
    <row r="78" spans="1:11">
      <c r="A78" s="3">
        <v>3941</v>
      </c>
      <c r="B78" s="2" t="s">
        <v>36</v>
      </c>
      <c r="C78" s="3">
        <v>20</v>
      </c>
      <c r="D78" s="3">
        <v>0</v>
      </c>
      <c r="E78" s="3">
        <v>393524</v>
      </c>
      <c r="F78" s="3">
        <v>127608</v>
      </c>
      <c r="G78" s="3">
        <v>56212</v>
      </c>
      <c r="H78" s="2" t="s">
        <v>38</v>
      </c>
      <c r="I78" s="3">
        <v>100</v>
      </c>
      <c r="J78" s="3">
        <v>25.1</v>
      </c>
      <c r="K78" s="6">
        <v>0.000352893518518518</v>
      </c>
    </row>
    <row r="79" spans="1:11">
      <c r="A79" s="3">
        <v>3941</v>
      </c>
      <c r="B79" s="2" t="s">
        <v>36</v>
      </c>
      <c r="C79" s="3">
        <v>20</v>
      </c>
      <c r="D79" s="3">
        <v>0</v>
      </c>
      <c r="E79" s="3">
        <v>393524</v>
      </c>
      <c r="F79" s="3">
        <v>127608</v>
      </c>
      <c r="G79" s="3">
        <v>56212</v>
      </c>
      <c r="H79" s="2" t="s">
        <v>38</v>
      </c>
      <c r="I79" s="3">
        <v>98.3</v>
      </c>
      <c r="J79" s="3">
        <v>25.1</v>
      </c>
      <c r="K79" s="6">
        <v>0.000359722222222222</v>
      </c>
    </row>
    <row r="80" spans="1:11">
      <c r="A80" s="3">
        <v>3941</v>
      </c>
      <c r="B80" s="2" t="s">
        <v>36</v>
      </c>
      <c r="C80" s="3">
        <v>20</v>
      </c>
      <c r="D80" s="3">
        <v>0</v>
      </c>
      <c r="E80" s="3">
        <v>393524</v>
      </c>
      <c r="F80" s="3">
        <v>127608</v>
      </c>
      <c r="G80" s="3">
        <v>56212</v>
      </c>
      <c r="H80" s="2" t="s">
        <v>38</v>
      </c>
      <c r="I80" s="3">
        <v>96.7</v>
      </c>
      <c r="J80" s="3">
        <v>25.1</v>
      </c>
      <c r="K80" s="6">
        <v>0.000373726851851852</v>
      </c>
    </row>
    <row r="81" spans="1:11">
      <c r="A81" s="3">
        <v>3941</v>
      </c>
      <c r="B81" s="2" t="s">
        <v>36</v>
      </c>
      <c r="C81" s="3">
        <v>20</v>
      </c>
      <c r="D81" s="3">
        <v>0</v>
      </c>
      <c r="E81" s="3">
        <v>393524</v>
      </c>
      <c r="F81" s="3">
        <v>127608</v>
      </c>
      <c r="G81" s="3">
        <v>56212</v>
      </c>
      <c r="H81" s="2" t="s">
        <v>38</v>
      </c>
      <c r="I81" s="3">
        <v>100</v>
      </c>
      <c r="J81" s="3">
        <v>25.1</v>
      </c>
      <c r="K81" s="6">
        <v>0.000380671296296296</v>
      </c>
    </row>
    <row r="82" spans="1:11">
      <c r="A82" s="3">
        <v>3941</v>
      </c>
      <c r="B82" s="2" t="s">
        <v>36</v>
      </c>
      <c r="C82" s="3">
        <v>20</v>
      </c>
      <c r="D82" s="3">
        <v>0</v>
      </c>
      <c r="E82" s="3">
        <v>393524</v>
      </c>
      <c r="F82" s="3">
        <v>127608</v>
      </c>
      <c r="G82" s="3">
        <v>56212</v>
      </c>
      <c r="H82" s="2" t="s">
        <v>38</v>
      </c>
      <c r="I82" s="3">
        <v>100</v>
      </c>
      <c r="J82" s="3">
        <v>25.1</v>
      </c>
      <c r="K82" s="6">
        <v>0.000387615740740741</v>
      </c>
    </row>
    <row r="83" spans="1:11">
      <c r="A83" s="3">
        <v>3941</v>
      </c>
      <c r="B83" s="2" t="s">
        <v>36</v>
      </c>
      <c r="C83" s="3">
        <v>20</v>
      </c>
      <c r="D83" s="3">
        <v>0</v>
      </c>
      <c r="E83" s="3">
        <v>393524</v>
      </c>
      <c r="F83" s="3">
        <v>127608</v>
      </c>
      <c r="G83" s="3">
        <v>56212</v>
      </c>
      <c r="H83" s="2" t="s">
        <v>38</v>
      </c>
      <c r="I83" s="3">
        <v>100</v>
      </c>
      <c r="J83" s="3">
        <v>25.1</v>
      </c>
      <c r="K83" s="6">
        <v>0.00040150462962963</v>
      </c>
    </row>
    <row r="84" spans="1:11">
      <c r="A84" s="3">
        <v>3941</v>
      </c>
      <c r="B84" s="2" t="s">
        <v>36</v>
      </c>
      <c r="C84" s="3">
        <v>20</v>
      </c>
      <c r="D84" s="3">
        <v>0</v>
      </c>
      <c r="E84" s="3">
        <v>393524</v>
      </c>
      <c r="F84" s="3">
        <v>127608</v>
      </c>
      <c r="G84" s="3">
        <v>56212</v>
      </c>
      <c r="H84" s="2" t="s">
        <v>38</v>
      </c>
      <c r="I84" s="3">
        <v>100</v>
      </c>
      <c r="J84" s="3">
        <v>25.1</v>
      </c>
      <c r="K84" s="6">
        <v>0.000408449074074074</v>
      </c>
    </row>
    <row r="85" spans="1:11">
      <c r="A85" s="3">
        <v>3941</v>
      </c>
      <c r="B85" s="2" t="s">
        <v>36</v>
      </c>
      <c r="C85" s="3">
        <v>20</v>
      </c>
      <c r="D85" s="3">
        <v>0</v>
      </c>
      <c r="E85" s="3">
        <v>393524</v>
      </c>
      <c r="F85" s="3">
        <v>127608</v>
      </c>
      <c r="G85" s="3">
        <v>56212</v>
      </c>
      <c r="H85" s="2" t="s">
        <v>38</v>
      </c>
      <c r="I85" s="3">
        <v>100</v>
      </c>
      <c r="J85" s="3">
        <v>25.1</v>
      </c>
      <c r="K85" s="6">
        <v>0.000422222222222222</v>
      </c>
    </row>
    <row r="86" spans="1:11">
      <c r="A86" s="3">
        <v>3941</v>
      </c>
      <c r="B86" s="2" t="s">
        <v>36</v>
      </c>
      <c r="C86" s="3">
        <v>20</v>
      </c>
      <c r="D86" s="3">
        <v>0</v>
      </c>
      <c r="E86" s="3">
        <v>393524</v>
      </c>
      <c r="F86" s="3">
        <v>127608</v>
      </c>
      <c r="G86" s="3">
        <v>56212</v>
      </c>
      <c r="H86" s="2" t="s">
        <v>38</v>
      </c>
      <c r="I86" s="3">
        <v>98.3</v>
      </c>
      <c r="J86" s="3">
        <v>25.1</v>
      </c>
      <c r="K86" s="6">
        <v>0.000429050925925926</v>
      </c>
    </row>
    <row r="87" spans="1:11">
      <c r="A87" s="3">
        <v>3941</v>
      </c>
      <c r="B87" s="2" t="s">
        <v>36</v>
      </c>
      <c r="C87" s="3">
        <v>20</v>
      </c>
      <c r="D87" s="3">
        <v>0</v>
      </c>
      <c r="E87" s="3">
        <v>393524</v>
      </c>
      <c r="F87" s="3">
        <v>127608</v>
      </c>
      <c r="G87" s="3">
        <v>56212</v>
      </c>
      <c r="H87" s="2" t="s">
        <v>37</v>
      </c>
      <c r="I87" s="3">
        <v>0</v>
      </c>
      <c r="J87" s="3">
        <v>25.1</v>
      </c>
      <c r="K87" s="6">
        <v>0.000430555555555556</v>
      </c>
    </row>
    <row r="88" spans="1:11">
      <c r="A88" s="3">
        <v>3941</v>
      </c>
      <c r="B88" s="2" t="s">
        <v>36</v>
      </c>
      <c r="C88" s="3">
        <v>20</v>
      </c>
      <c r="D88" s="3">
        <v>0</v>
      </c>
      <c r="E88" s="3">
        <v>393524</v>
      </c>
      <c r="F88" s="3">
        <v>127608</v>
      </c>
      <c r="G88" s="3">
        <v>56212</v>
      </c>
      <c r="H88" s="2" t="s">
        <v>37</v>
      </c>
      <c r="I88" s="3">
        <v>0</v>
      </c>
      <c r="J88" s="3">
        <v>25.1</v>
      </c>
      <c r="K88" s="6">
        <v>0.000430555555555556</v>
      </c>
    </row>
    <row r="91" spans="1:11">
      <c r="A91" s="2" t="s">
        <v>0</v>
      </c>
      <c r="B91" s="2" t="s">
        <v>27</v>
      </c>
      <c r="C91" s="2" t="s">
        <v>28</v>
      </c>
      <c r="D91" s="2" t="s">
        <v>29</v>
      </c>
      <c r="E91" s="2" t="s">
        <v>30</v>
      </c>
      <c r="F91" s="2" t="s">
        <v>31</v>
      </c>
      <c r="G91" s="2" t="s">
        <v>32</v>
      </c>
      <c r="H91" s="2" t="s">
        <v>7</v>
      </c>
      <c r="I91" s="2" t="s">
        <v>33</v>
      </c>
      <c r="J91" s="2" t="s">
        <v>34</v>
      </c>
      <c r="K91" s="2" t="s">
        <v>35</v>
      </c>
    </row>
    <row r="92" spans="1:11">
      <c r="A92" s="3">
        <v>4262</v>
      </c>
      <c r="B92" s="2" t="s">
        <v>36</v>
      </c>
      <c r="C92" s="3">
        <v>20</v>
      </c>
      <c r="D92" s="3">
        <v>0</v>
      </c>
      <c r="E92" s="3">
        <v>389400</v>
      </c>
      <c r="F92" s="3">
        <v>127112</v>
      </c>
      <c r="G92" s="3">
        <v>54968</v>
      </c>
      <c r="H92" s="2" t="s">
        <v>37</v>
      </c>
      <c r="I92" s="3">
        <v>0</v>
      </c>
      <c r="J92" s="3">
        <v>25</v>
      </c>
      <c r="K92" s="6">
        <v>0.00178726851851852</v>
      </c>
    </row>
    <row r="93" spans="1:11">
      <c r="A93" s="3">
        <v>4262</v>
      </c>
      <c r="B93" s="2" t="s">
        <v>36</v>
      </c>
      <c r="C93" s="3">
        <v>20</v>
      </c>
      <c r="D93" s="3">
        <v>0</v>
      </c>
      <c r="E93" s="3">
        <v>389400</v>
      </c>
      <c r="F93" s="3">
        <v>127112</v>
      </c>
      <c r="G93" s="3">
        <v>54968</v>
      </c>
      <c r="H93" s="2" t="s">
        <v>37</v>
      </c>
      <c r="I93" s="3">
        <v>0</v>
      </c>
      <c r="J93" s="3">
        <v>25</v>
      </c>
      <c r="K93" s="6">
        <v>0.00178726851851852</v>
      </c>
    </row>
    <row r="94" spans="1:11">
      <c r="A94" s="3">
        <v>4262</v>
      </c>
      <c r="B94" s="2" t="s">
        <v>36</v>
      </c>
      <c r="C94" s="3">
        <v>20</v>
      </c>
      <c r="D94" s="3">
        <v>0</v>
      </c>
      <c r="E94" s="3">
        <v>394800</v>
      </c>
      <c r="F94" s="3">
        <v>128520</v>
      </c>
      <c r="G94" s="3">
        <v>56284</v>
      </c>
      <c r="H94" s="2" t="s">
        <v>38</v>
      </c>
      <c r="I94" s="3">
        <v>98.4</v>
      </c>
      <c r="J94" s="3">
        <v>25.3</v>
      </c>
      <c r="K94" s="6">
        <v>0.00179606481481481</v>
      </c>
    </row>
    <row r="95" spans="1:11">
      <c r="A95" s="3">
        <v>4262</v>
      </c>
      <c r="B95" s="2" t="s">
        <v>36</v>
      </c>
      <c r="C95" s="3">
        <v>20</v>
      </c>
      <c r="D95" s="3">
        <v>0</v>
      </c>
      <c r="E95" s="3">
        <v>394800</v>
      </c>
      <c r="F95" s="3">
        <v>128520</v>
      </c>
      <c r="G95" s="3">
        <v>56284</v>
      </c>
      <c r="H95" s="2" t="s">
        <v>38</v>
      </c>
      <c r="I95" s="3">
        <v>100</v>
      </c>
      <c r="J95" s="3">
        <v>25.3</v>
      </c>
      <c r="K95" s="6">
        <v>0.00180300925925926</v>
      </c>
    </row>
    <row r="96" spans="1:11">
      <c r="A96" s="3">
        <v>4262</v>
      </c>
      <c r="B96" s="2" t="s">
        <v>36</v>
      </c>
      <c r="C96" s="3">
        <v>20</v>
      </c>
      <c r="D96" s="3">
        <v>0</v>
      </c>
      <c r="E96" s="3">
        <v>394800</v>
      </c>
      <c r="F96" s="3">
        <v>128520</v>
      </c>
      <c r="G96" s="3">
        <v>56284</v>
      </c>
      <c r="H96" s="2" t="s">
        <v>38</v>
      </c>
      <c r="I96" s="3">
        <v>98.3</v>
      </c>
      <c r="J96" s="3">
        <v>25.3</v>
      </c>
      <c r="K96" s="6">
        <v>0.00180983796296296</v>
      </c>
    </row>
    <row r="97" spans="1:11">
      <c r="A97" s="3">
        <v>4262</v>
      </c>
      <c r="B97" s="2" t="s">
        <v>36</v>
      </c>
      <c r="C97" s="3">
        <v>20</v>
      </c>
      <c r="D97" s="3">
        <v>0</v>
      </c>
      <c r="E97" s="3">
        <v>394800</v>
      </c>
      <c r="F97" s="3">
        <v>128520</v>
      </c>
      <c r="G97" s="3">
        <v>56284</v>
      </c>
      <c r="H97" s="2" t="s">
        <v>38</v>
      </c>
      <c r="I97" s="3">
        <v>100</v>
      </c>
      <c r="J97" s="3">
        <v>25.3</v>
      </c>
      <c r="K97" s="6">
        <v>0.00181678240740741</v>
      </c>
    </row>
    <row r="98" spans="1:11">
      <c r="A98" s="3">
        <v>4262</v>
      </c>
      <c r="B98" s="2" t="s">
        <v>36</v>
      </c>
      <c r="C98" s="3">
        <v>20</v>
      </c>
      <c r="D98" s="3">
        <v>0</v>
      </c>
      <c r="E98" s="3">
        <v>394800</v>
      </c>
      <c r="F98" s="3">
        <v>128520</v>
      </c>
      <c r="G98" s="3">
        <v>56284</v>
      </c>
      <c r="H98" s="2" t="s">
        <v>38</v>
      </c>
      <c r="I98" s="3">
        <v>100</v>
      </c>
      <c r="J98" s="3">
        <v>25.3</v>
      </c>
      <c r="K98" s="6">
        <v>0.00182372685185185</v>
      </c>
    </row>
    <row r="99" spans="1:11">
      <c r="A99" s="3">
        <v>4262</v>
      </c>
      <c r="B99" s="2" t="s">
        <v>36</v>
      </c>
      <c r="C99" s="3">
        <v>20</v>
      </c>
      <c r="D99" s="3">
        <v>0</v>
      </c>
      <c r="E99" s="3">
        <v>394800</v>
      </c>
      <c r="F99" s="3">
        <v>128520</v>
      </c>
      <c r="G99" s="3">
        <v>56284</v>
      </c>
      <c r="H99" s="2" t="s">
        <v>38</v>
      </c>
      <c r="I99" s="3">
        <v>100</v>
      </c>
      <c r="J99" s="3">
        <v>25.3</v>
      </c>
      <c r="K99" s="6">
        <v>0.00183078703703704</v>
      </c>
    </row>
    <row r="100" spans="1:11">
      <c r="A100" s="3">
        <v>4262</v>
      </c>
      <c r="B100" s="2" t="s">
        <v>36</v>
      </c>
      <c r="C100" s="3">
        <v>20</v>
      </c>
      <c r="D100" s="3">
        <v>0</v>
      </c>
      <c r="E100" s="3">
        <v>394800</v>
      </c>
      <c r="F100" s="3">
        <v>128520</v>
      </c>
      <c r="G100" s="3">
        <v>56284</v>
      </c>
      <c r="H100" s="2" t="s">
        <v>38</v>
      </c>
      <c r="I100" s="3">
        <v>98.3</v>
      </c>
      <c r="J100" s="3">
        <v>25.3</v>
      </c>
      <c r="K100" s="6">
        <v>0.00183761574074074</v>
      </c>
    </row>
    <row r="101" spans="1:11">
      <c r="A101" s="3">
        <v>4262</v>
      </c>
      <c r="B101" s="2" t="s">
        <v>36</v>
      </c>
      <c r="C101" s="3">
        <v>20</v>
      </c>
      <c r="D101" s="3">
        <v>0</v>
      </c>
      <c r="E101" s="3">
        <v>394800</v>
      </c>
      <c r="F101" s="3">
        <v>128520</v>
      </c>
      <c r="G101" s="3">
        <v>56284</v>
      </c>
      <c r="H101" s="2" t="s">
        <v>38</v>
      </c>
      <c r="I101" s="3">
        <v>100</v>
      </c>
      <c r="J101" s="3">
        <v>25.3</v>
      </c>
      <c r="K101" s="6">
        <v>0.00184456018518519</v>
      </c>
    </row>
    <row r="102" spans="1:11">
      <c r="A102" s="3">
        <v>4262</v>
      </c>
      <c r="B102" s="2" t="s">
        <v>36</v>
      </c>
      <c r="C102" s="3">
        <v>20</v>
      </c>
      <c r="D102" s="3">
        <v>0</v>
      </c>
      <c r="E102" s="3">
        <v>394800</v>
      </c>
      <c r="F102" s="3">
        <v>128520</v>
      </c>
      <c r="G102" s="3">
        <v>56284</v>
      </c>
      <c r="H102" s="2" t="s">
        <v>38</v>
      </c>
      <c r="I102" s="3">
        <v>100</v>
      </c>
      <c r="J102" s="3">
        <v>25.3</v>
      </c>
      <c r="K102" s="6">
        <v>0.00185150462962963</v>
      </c>
    </row>
    <row r="103" spans="1:11">
      <c r="A103" s="3">
        <v>4262</v>
      </c>
      <c r="B103" s="2" t="s">
        <v>36</v>
      </c>
      <c r="C103" s="3">
        <v>20</v>
      </c>
      <c r="D103" s="3">
        <v>0</v>
      </c>
      <c r="E103" s="3">
        <v>394800</v>
      </c>
      <c r="F103" s="3">
        <v>128520</v>
      </c>
      <c r="G103" s="3">
        <v>56284</v>
      </c>
      <c r="H103" s="2" t="s">
        <v>38</v>
      </c>
      <c r="I103" s="3">
        <v>100</v>
      </c>
      <c r="J103" s="3">
        <v>25.3</v>
      </c>
      <c r="K103" s="6">
        <v>0.001865625</v>
      </c>
    </row>
    <row r="104" spans="1:11">
      <c r="A104" s="3">
        <v>4262</v>
      </c>
      <c r="B104" s="2" t="s">
        <v>36</v>
      </c>
      <c r="C104" s="3">
        <v>20</v>
      </c>
      <c r="D104" s="3">
        <v>0</v>
      </c>
      <c r="E104" s="3">
        <v>394800</v>
      </c>
      <c r="F104" s="3">
        <v>128520</v>
      </c>
      <c r="G104" s="3">
        <v>56284</v>
      </c>
      <c r="H104" s="2" t="s">
        <v>38</v>
      </c>
      <c r="I104" s="3">
        <v>100</v>
      </c>
      <c r="J104" s="3">
        <v>25.3</v>
      </c>
      <c r="K104" s="6">
        <v>0.00187256944444444</v>
      </c>
    </row>
    <row r="105" spans="1:11">
      <c r="A105" s="3">
        <v>4262</v>
      </c>
      <c r="B105" s="2" t="s">
        <v>36</v>
      </c>
      <c r="C105" s="3">
        <v>20</v>
      </c>
      <c r="D105" s="3">
        <v>0</v>
      </c>
      <c r="E105" s="3">
        <v>394800</v>
      </c>
      <c r="F105" s="3">
        <v>128520</v>
      </c>
      <c r="G105" s="3">
        <v>56284</v>
      </c>
      <c r="H105" s="2" t="s">
        <v>38</v>
      </c>
      <c r="I105" s="3">
        <v>98.3</v>
      </c>
      <c r="J105" s="3">
        <v>25.3</v>
      </c>
      <c r="K105" s="6">
        <v>0.00187939814814815</v>
      </c>
    </row>
    <row r="106" spans="1:11">
      <c r="A106" s="3">
        <v>4262</v>
      </c>
      <c r="B106" s="2" t="s">
        <v>36</v>
      </c>
      <c r="C106" s="3">
        <v>20</v>
      </c>
      <c r="D106" s="3">
        <v>0</v>
      </c>
      <c r="E106" s="3">
        <v>394800</v>
      </c>
      <c r="F106" s="3">
        <v>128520</v>
      </c>
      <c r="G106" s="3">
        <v>56284</v>
      </c>
      <c r="H106" s="2" t="s">
        <v>38</v>
      </c>
      <c r="I106" s="3">
        <v>100</v>
      </c>
      <c r="J106" s="3">
        <v>25.3</v>
      </c>
      <c r="K106" s="6">
        <v>0.00188634259259259</v>
      </c>
    </row>
    <row r="107" spans="1:11">
      <c r="A107" s="3">
        <v>4262</v>
      </c>
      <c r="B107" s="2" t="s">
        <v>36</v>
      </c>
      <c r="C107" s="3">
        <v>20</v>
      </c>
      <c r="D107" s="3">
        <v>0</v>
      </c>
      <c r="E107" s="3">
        <v>394800</v>
      </c>
      <c r="F107" s="3">
        <v>128520</v>
      </c>
      <c r="G107" s="3">
        <v>56284</v>
      </c>
      <c r="H107" s="2" t="s">
        <v>38</v>
      </c>
      <c r="I107" s="3">
        <v>100</v>
      </c>
      <c r="J107" s="3">
        <v>25.3</v>
      </c>
      <c r="K107" s="6">
        <v>0.00189340277777778</v>
      </c>
    </row>
    <row r="108" spans="1:11">
      <c r="A108" s="3">
        <v>4262</v>
      </c>
      <c r="B108" s="2" t="s">
        <v>36</v>
      </c>
      <c r="C108" s="3">
        <v>20</v>
      </c>
      <c r="D108" s="3">
        <v>0</v>
      </c>
      <c r="E108" s="3">
        <v>394800</v>
      </c>
      <c r="F108" s="3">
        <v>128520</v>
      </c>
      <c r="G108" s="3">
        <v>56284</v>
      </c>
      <c r="H108" s="2" t="s">
        <v>38</v>
      </c>
      <c r="I108" s="3">
        <v>98.3</v>
      </c>
      <c r="J108" s="3">
        <v>25.3</v>
      </c>
      <c r="K108" s="6">
        <v>0.00190023148148148</v>
      </c>
    </row>
    <row r="109" spans="1:11">
      <c r="A109" s="3">
        <v>4262</v>
      </c>
      <c r="B109" s="2" t="s">
        <v>36</v>
      </c>
      <c r="C109" s="3">
        <v>20</v>
      </c>
      <c r="D109" s="3">
        <v>0</v>
      </c>
      <c r="E109" s="3">
        <v>394800</v>
      </c>
      <c r="F109" s="3">
        <v>128520</v>
      </c>
      <c r="G109" s="3">
        <v>56284</v>
      </c>
      <c r="H109" s="2" t="s">
        <v>38</v>
      </c>
      <c r="I109" s="3">
        <v>100</v>
      </c>
      <c r="J109" s="3">
        <v>25.3</v>
      </c>
      <c r="K109" s="6">
        <v>0.00190717592592593</v>
      </c>
    </row>
    <row r="110" spans="1:11">
      <c r="A110" s="3">
        <v>4262</v>
      </c>
      <c r="B110" s="2" t="s">
        <v>36</v>
      </c>
      <c r="C110" s="3">
        <v>20</v>
      </c>
      <c r="D110" s="3">
        <v>0</v>
      </c>
      <c r="E110" s="3">
        <v>394800</v>
      </c>
      <c r="F110" s="3">
        <v>128520</v>
      </c>
      <c r="G110" s="3">
        <v>56284</v>
      </c>
      <c r="H110" s="2" t="s">
        <v>38</v>
      </c>
      <c r="I110" s="3">
        <v>100</v>
      </c>
      <c r="J110" s="3">
        <v>25.3</v>
      </c>
      <c r="K110" s="6">
        <v>0.001928125</v>
      </c>
    </row>
    <row r="111" spans="1:11">
      <c r="A111" s="3">
        <v>4262</v>
      </c>
      <c r="B111" s="2" t="s">
        <v>36</v>
      </c>
      <c r="C111" s="3">
        <v>20</v>
      </c>
      <c r="D111" s="3">
        <v>0</v>
      </c>
      <c r="E111" s="3">
        <v>394800</v>
      </c>
      <c r="F111" s="3">
        <v>128520</v>
      </c>
      <c r="G111" s="3">
        <v>56284</v>
      </c>
      <c r="H111" s="2" t="s">
        <v>38</v>
      </c>
      <c r="I111" s="3">
        <v>100</v>
      </c>
      <c r="J111" s="3">
        <v>25.3</v>
      </c>
      <c r="K111" s="6">
        <v>0.00193506944444444</v>
      </c>
    </row>
    <row r="112" spans="1:11">
      <c r="A112" s="3">
        <v>4262</v>
      </c>
      <c r="B112" s="2" t="s">
        <v>36</v>
      </c>
      <c r="C112" s="3">
        <v>20</v>
      </c>
      <c r="D112" s="3">
        <v>0</v>
      </c>
      <c r="E112" s="3">
        <v>394800</v>
      </c>
      <c r="F112" s="3">
        <v>128520</v>
      </c>
      <c r="G112" s="3">
        <v>56284</v>
      </c>
      <c r="H112" s="2" t="s">
        <v>38</v>
      </c>
      <c r="I112" s="3">
        <v>100</v>
      </c>
      <c r="J112" s="3">
        <v>25.3</v>
      </c>
      <c r="K112" s="6">
        <v>0.00194201388888889</v>
      </c>
    </row>
    <row r="113" spans="1:11">
      <c r="A113" s="3">
        <v>4262</v>
      </c>
      <c r="B113" s="2" t="s">
        <v>36</v>
      </c>
      <c r="C113" s="3">
        <v>20</v>
      </c>
      <c r="D113" s="3">
        <v>0</v>
      </c>
      <c r="E113" s="3">
        <v>394800</v>
      </c>
      <c r="F113" s="3">
        <v>128520</v>
      </c>
      <c r="G113" s="3">
        <v>56284</v>
      </c>
      <c r="H113" s="2" t="s">
        <v>37</v>
      </c>
      <c r="I113" s="3">
        <v>0</v>
      </c>
      <c r="J113" s="3">
        <v>25.3</v>
      </c>
      <c r="K113" s="6">
        <v>0.00194756944444444</v>
      </c>
    </row>
    <row r="114" spans="1:11">
      <c r="A114" s="3">
        <v>4262</v>
      </c>
      <c r="B114" s="2" t="s">
        <v>36</v>
      </c>
      <c r="C114" s="3">
        <v>20</v>
      </c>
      <c r="D114" s="3">
        <v>0</v>
      </c>
      <c r="E114" s="3">
        <v>394800</v>
      </c>
      <c r="F114" s="3">
        <v>128520</v>
      </c>
      <c r="G114" s="3">
        <v>56284</v>
      </c>
      <c r="H114" s="2" t="s">
        <v>37</v>
      </c>
      <c r="I114" s="3">
        <v>0</v>
      </c>
      <c r="J114" s="3">
        <v>25.3</v>
      </c>
      <c r="K114" s="6">
        <v>0.00194756944444444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6"/>
  <sheetViews>
    <sheetView tabSelected="1" workbookViewId="0">
      <selection activeCell="Q31" sqref="Q31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4" width="9.375"/>
    <col min="17" max="17" width="11.5"/>
    <col min="18" max="18" width="11.125"/>
  </cols>
  <sheetData>
    <row r="1" spans="1:1">
      <c r="A1" s="1" t="s">
        <v>50</v>
      </c>
    </row>
    <row r="2" spans="1:15">
      <c r="A2" s="2" t="s">
        <v>0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7</v>
      </c>
      <c r="I2" s="2" t="s">
        <v>33</v>
      </c>
      <c r="J2" s="2" t="s">
        <v>34</v>
      </c>
      <c r="K2" s="2" t="s">
        <v>35</v>
      </c>
      <c r="M2" s="8" t="s">
        <v>51</v>
      </c>
      <c r="N2" s="8" t="s">
        <v>52</v>
      </c>
      <c r="O2" s="5"/>
    </row>
    <row r="3" spans="1:15">
      <c r="A3" s="3">
        <v>4892</v>
      </c>
      <c r="B3" s="2" t="s">
        <v>36</v>
      </c>
      <c r="C3" s="3">
        <v>20</v>
      </c>
      <c r="D3" s="3">
        <v>0</v>
      </c>
      <c r="E3" s="3">
        <v>393556</v>
      </c>
      <c r="F3" s="3">
        <v>127756</v>
      </c>
      <c r="G3" s="3">
        <v>56308</v>
      </c>
      <c r="H3" s="2" t="s">
        <v>37</v>
      </c>
      <c r="I3" s="3">
        <v>0</v>
      </c>
      <c r="J3" s="3">
        <v>25.1</v>
      </c>
      <c r="K3" s="6">
        <v>0.000457407407407407</v>
      </c>
      <c r="M3" s="9">
        <v>1</v>
      </c>
      <c r="N3" s="10" t="s">
        <v>53</v>
      </c>
      <c r="O3" s="5"/>
    </row>
    <row r="4" spans="1:15">
      <c r="A4" s="3">
        <v>4892</v>
      </c>
      <c r="B4" s="2" t="s">
        <v>36</v>
      </c>
      <c r="C4" s="3">
        <v>20</v>
      </c>
      <c r="D4" s="3">
        <v>0</v>
      </c>
      <c r="E4" s="3">
        <v>393556</v>
      </c>
      <c r="F4" s="3">
        <v>127756</v>
      </c>
      <c r="G4" s="3">
        <v>56308</v>
      </c>
      <c r="H4" s="2" t="s">
        <v>38</v>
      </c>
      <c r="I4" s="3">
        <v>98.3</v>
      </c>
      <c r="J4" s="3">
        <v>25.1</v>
      </c>
      <c r="K4" s="6">
        <v>0.00046875</v>
      </c>
      <c r="M4" s="9">
        <v>2</v>
      </c>
      <c r="N4" s="10" t="s">
        <v>54</v>
      </c>
      <c r="O4" s="5"/>
    </row>
    <row r="5" spans="1:15">
      <c r="A5" s="3">
        <v>4892</v>
      </c>
      <c r="B5" s="2" t="s">
        <v>36</v>
      </c>
      <c r="C5" s="3">
        <v>20</v>
      </c>
      <c r="D5" s="3">
        <v>0</v>
      </c>
      <c r="E5" s="3">
        <v>393556</v>
      </c>
      <c r="F5" s="3">
        <v>127756</v>
      </c>
      <c r="G5" s="3">
        <v>56308</v>
      </c>
      <c r="H5" s="2" t="s">
        <v>38</v>
      </c>
      <c r="I5" s="3">
        <v>100</v>
      </c>
      <c r="J5" s="3">
        <v>25.1</v>
      </c>
      <c r="K5" s="6">
        <v>0.000475694444444444</v>
      </c>
      <c r="M5" s="9">
        <v>3</v>
      </c>
      <c r="N5" s="10" t="s">
        <v>55</v>
      </c>
      <c r="O5" s="5"/>
    </row>
    <row r="6" spans="1:15">
      <c r="A6" s="3">
        <v>4892</v>
      </c>
      <c r="B6" s="2" t="s">
        <v>36</v>
      </c>
      <c r="C6" s="3">
        <v>20</v>
      </c>
      <c r="D6" s="3">
        <v>0</v>
      </c>
      <c r="E6" s="3">
        <v>393556</v>
      </c>
      <c r="F6" s="3">
        <v>127756</v>
      </c>
      <c r="G6" s="3">
        <v>56308</v>
      </c>
      <c r="H6" s="2" t="s">
        <v>38</v>
      </c>
      <c r="I6" s="3">
        <v>100</v>
      </c>
      <c r="J6" s="3">
        <v>25.1</v>
      </c>
      <c r="K6" s="6">
        <v>0.000503472222222222</v>
      </c>
      <c r="M6" s="9">
        <v>4</v>
      </c>
      <c r="N6" s="10" t="s">
        <v>20</v>
      </c>
      <c r="O6" s="5"/>
    </row>
    <row r="7" spans="1:14">
      <c r="A7" s="3">
        <v>4892</v>
      </c>
      <c r="B7" s="2" t="s">
        <v>36</v>
      </c>
      <c r="C7" s="3">
        <v>20</v>
      </c>
      <c r="D7" s="3">
        <v>0</v>
      </c>
      <c r="E7" s="3">
        <v>393556</v>
      </c>
      <c r="F7" s="3">
        <v>127756</v>
      </c>
      <c r="G7" s="3">
        <v>56308</v>
      </c>
      <c r="H7" s="2" t="s">
        <v>38</v>
      </c>
      <c r="I7" s="3">
        <v>100</v>
      </c>
      <c r="J7" s="3">
        <v>25.1</v>
      </c>
      <c r="K7" s="6">
        <v>0.000517361111111111</v>
      </c>
      <c r="M7" s="9">
        <v>5</v>
      </c>
      <c r="N7" s="10" t="s">
        <v>20</v>
      </c>
    </row>
    <row r="8" spans="1:11">
      <c r="A8" s="3">
        <v>4892</v>
      </c>
      <c r="B8" s="2" t="s">
        <v>36</v>
      </c>
      <c r="C8" s="3">
        <v>20</v>
      </c>
      <c r="D8" s="3">
        <v>0</v>
      </c>
      <c r="E8" s="3">
        <v>393556</v>
      </c>
      <c r="F8" s="3">
        <v>127756</v>
      </c>
      <c r="G8" s="3">
        <v>56308</v>
      </c>
      <c r="H8" s="2" t="s">
        <v>38</v>
      </c>
      <c r="I8" s="3">
        <v>100</v>
      </c>
      <c r="J8" s="3">
        <v>25.1</v>
      </c>
      <c r="K8" s="6">
        <v>0.00053125</v>
      </c>
    </row>
    <row r="9" spans="1:11">
      <c r="A9" s="3">
        <v>4892</v>
      </c>
      <c r="B9" s="2" t="s">
        <v>36</v>
      </c>
      <c r="C9" s="3">
        <v>20</v>
      </c>
      <c r="D9" s="3">
        <v>0</v>
      </c>
      <c r="E9" s="3">
        <v>393556</v>
      </c>
      <c r="F9" s="3">
        <v>127756</v>
      </c>
      <c r="G9" s="3">
        <v>56308</v>
      </c>
      <c r="H9" s="2" t="s">
        <v>38</v>
      </c>
      <c r="I9" s="3">
        <v>98.3</v>
      </c>
      <c r="J9" s="3">
        <v>25.1</v>
      </c>
      <c r="K9" s="6">
        <v>0.000559027777777778</v>
      </c>
    </row>
    <row r="10" spans="1:11">
      <c r="A10" s="3">
        <v>4892</v>
      </c>
      <c r="B10" s="2" t="s">
        <v>36</v>
      </c>
      <c r="C10" s="3">
        <v>20</v>
      </c>
      <c r="D10" s="3">
        <v>0</v>
      </c>
      <c r="E10" s="3">
        <v>393556</v>
      </c>
      <c r="F10" s="3">
        <v>127756</v>
      </c>
      <c r="G10" s="3">
        <v>56308</v>
      </c>
      <c r="H10" s="2" t="s">
        <v>38</v>
      </c>
      <c r="I10" s="3">
        <v>100</v>
      </c>
      <c r="J10" s="3">
        <v>25.1</v>
      </c>
      <c r="K10" s="6">
        <v>0.000565972222222222</v>
      </c>
    </row>
    <row r="11" spans="1:11">
      <c r="A11" s="3">
        <v>4892</v>
      </c>
      <c r="B11" s="2" t="s">
        <v>36</v>
      </c>
      <c r="C11" s="3">
        <v>20</v>
      </c>
      <c r="D11" s="3">
        <v>0</v>
      </c>
      <c r="E11" s="3">
        <v>393556</v>
      </c>
      <c r="F11" s="3">
        <v>127756</v>
      </c>
      <c r="G11" s="3">
        <v>56308</v>
      </c>
      <c r="H11" s="2" t="s">
        <v>38</v>
      </c>
      <c r="I11" s="3">
        <v>100</v>
      </c>
      <c r="J11" s="3">
        <v>25.1</v>
      </c>
      <c r="K11" s="6">
        <v>0.000573032407407407</v>
      </c>
    </row>
    <row r="12" spans="1:11">
      <c r="A12" s="3">
        <v>4892</v>
      </c>
      <c r="B12" s="2" t="s">
        <v>36</v>
      </c>
      <c r="C12" s="3">
        <v>20</v>
      </c>
      <c r="D12" s="3">
        <v>0</v>
      </c>
      <c r="E12" s="3">
        <v>393556</v>
      </c>
      <c r="F12" s="3">
        <v>127756</v>
      </c>
      <c r="G12" s="3">
        <v>56308</v>
      </c>
      <c r="H12" s="2" t="s">
        <v>38</v>
      </c>
      <c r="I12" s="3">
        <v>100</v>
      </c>
      <c r="J12" s="3">
        <v>25.1</v>
      </c>
      <c r="K12" s="6">
        <v>0.000579976851851852</v>
      </c>
    </row>
    <row r="13" spans="1:11">
      <c r="A13" s="3">
        <v>4892</v>
      </c>
      <c r="B13" s="2" t="s">
        <v>36</v>
      </c>
      <c r="C13" s="3">
        <v>20</v>
      </c>
      <c r="D13" s="3">
        <v>0</v>
      </c>
      <c r="E13" s="3">
        <v>393556</v>
      </c>
      <c r="F13" s="3">
        <v>127756</v>
      </c>
      <c r="G13" s="3">
        <v>56308</v>
      </c>
      <c r="H13" s="2" t="s">
        <v>38</v>
      </c>
      <c r="I13" s="3">
        <v>98.3</v>
      </c>
      <c r="J13" s="3">
        <v>25.1</v>
      </c>
      <c r="K13" s="6">
        <v>0.000586805555555556</v>
      </c>
    </row>
    <row r="14" spans="1:11">
      <c r="A14" s="3">
        <v>4892</v>
      </c>
      <c r="B14" s="2" t="s">
        <v>36</v>
      </c>
      <c r="C14" s="3">
        <v>20</v>
      </c>
      <c r="D14" s="3">
        <v>0</v>
      </c>
      <c r="E14" s="3">
        <v>393556</v>
      </c>
      <c r="F14" s="3">
        <v>127756</v>
      </c>
      <c r="G14" s="3">
        <v>56308</v>
      </c>
      <c r="H14" s="2" t="s">
        <v>37</v>
      </c>
      <c r="I14" s="3">
        <v>0</v>
      </c>
      <c r="J14" s="3">
        <v>25.1</v>
      </c>
      <c r="K14" s="6">
        <v>0.00058900462962963</v>
      </c>
    </row>
    <row r="15" spans="1:11">
      <c r="A15" s="3">
        <v>4892</v>
      </c>
      <c r="B15" s="2" t="s">
        <v>36</v>
      </c>
      <c r="C15" s="3">
        <v>20</v>
      </c>
      <c r="D15" s="3">
        <v>0</v>
      </c>
      <c r="E15" s="3">
        <v>393556</v>
      </c>
      <c r="F15" s="3">
        <v>127756</v>
      </c>
      <c r="G15" s="3">
        <v>56308</v>
      </c>
      <c r="H15" s="2" t="s">
        <v>37</v>
      </c>
      <c r="I15" s="3">
        <v>0</v>
      </c>
      <c r="J15" s="3">
        <v>25.1</v>
      </c>
      <c r="K15" s="6">
        <v>0.00058900462962963</v>
      </c>
    </row>
    <row r="17" spans="1:18">
      <c r="A17" s="1" t="s">
        <v>56</v>
      </c>
      <c r="M17" s="11" t="s">
        <v>51</v>
      </c>
      <c r="N17" s="12" t="s">
        <v>30</v>
      </c>
      <c r="O17" s="12" t="s">
        <v>31</v>
      </c>
      <c r="P17" s="12" t="s">
        <v>32</v>
      </c>
      <c r="Q17" s="12" t="s">
        <v>33</v>
      </c>
      <c r="R17" s="12" t="s">
        <v>34</v>
      </c>
    </row>
    <row r="18" spans="1:18">
      <c r="A18" s="2" t="s">
        <v>0</v>
      </c>
      <c r="B18" s="2" t="s">
        <v>27</v>
      </c>
      <c r="C18" s="2" t="s">
        <v>28</v>
      </c>
      <c r="D18" s="2" t="s">
        <v>29</v>
      </c>
      <c r="E18" s="2" t="s">
        <v>30</v>
      </c>
      <c r="F18" s="2" t="s">
        <v>31</v>
      </c>
      <c r="G18" s="2" t="s">
        <v>32</v>
      </c>
      <c r="H18" s="2" t="s">
        <v>7</v>
      </c>
      <c r="I18" s="2" t="s">
        <v>33</v>
      </c>
      <c r="J18" s="2" t="s">
        <v>34</v>
      </c>
      <c r="K18" s="2" t="s">
        <v>35</v>
      </c>
      <c r="M18" s="11">
        <v>1</v>
      </c>
      <c r="N18" s="3">
        <f t="shared" ref="N18:R18" si="0">AVERAGEIF($H$3:$H$15,"R",E$3:E$15)</f>
        <v>393556</v>
      </c>
      <c r="O18" s="3">
        <f t="shared" si="0"/>
        <v>127756</v>
      </c>
      <c r="P18" s="3">
        <f t="shared" si="0"/>
        <v>56308</v>
      </c>
      <c r="Q18" s="3">
        <f>AVERAGEIF($H$3:$H$15,"R",I$3:I$15)</f>
        <v>99.49</v>
      </c>
      <c r="R18" s="3">
        <f>AVERAGEIF($H$3:$H$15,"R",J$3:J$15)</f>
        <v>25.1</v>
      </c>
    </row>
    <row r="19" spans="1:18">
      <c r="A19" s="3">
        <v>5001</v>
      </c>
      <c r="B19" s="2" t="s">
        <v>36</v>
      </c>
      <c r="C19" s="3">
        <v>20</v>
      </c>
      <c r="D19" s="3">
        <v>0</v>
      </c>
      <c r="E19" s="3">
        <v>387644</v>
      </c>
      <c r="F19" s="3">
        <v>125860</v>
      </c>
      <c r="G19" s="3">
        <v>55160</v>
      </c>
      <c r="H19" s="2" t="s">
        <v>37</v>
      </c>
      <c r="I19" s="3">
        <v>0</v>
      </c>
      <c r="J19" s="3">
        <v>24.7</v>
      </c>
      <c r="K19" s="6">
        <v>0.000951736111111111</v>
      </c>
      <c r="M19" s="11">
        <v>2</v>
      </c>
      <c r="N19" s="3">
        <f t="shared" ref="N19:R19" si="1">AVERAGEIF($H$19:$H$39,"R",E$19:E$39)</f>
        <v>393044</v>
      </c>
      <c r="O19" s="3">
        <f t="shared" si="1"/>
        <v>127228</v>
      </c>
      <c r="P19" s="3">
        <f t="shared" si="1"/>
        <v>56436</v>
      </c>
      <c r="Q19" s="3">
        <f>AVERAGEIF($H$19:$H$39,"R",I$19:I$39)</f>
        <v>99.1294117647059</v>
      </c>
      <c r="R19" s="3">
        <f>AVERAGEIF($H$19:$H$39,"R",J$19:J$39)</f>
        <v>25</v>
      </c>
    </row>
    <row r="20" spans="1:18">
      <c r="A20" s="3">
        <v>5001</v>
      </c>
      <c r="B20" s="2" t="s">
        <v>36</v>
      </c>
      <c r="C20" s="3">
        <v>20</v>
      </c>
      <c r="D20" s="3">
        <v>0</v>
      </c>
      <c r="E20" s="3">
        <v>387644</v>
      </c>
      <c r="F20" s="3">
        <v>125860</v>
      </c>
      <c r="G20" s="3">
        <v>55160</v>
      </c>
      <c r="H20" s="2" t="s">
        <v>37</v>
      </c>
      <c r="I20" s="3">
        <v>0</v>
      </c>
      <c r="J20" s="3">
        <v>24.7</v>
      </c>
      <c r="K20" s="6">
        <v>0.000951736111111111</v>
      </c>
      <c r="M20" s="11">
        <v>3</v>
      </c>
      <c r="N20" s="3">
        <f t="shared" ref="N20:R20" si="2">AVERAGEIF($H$43:$H$62,"R",E$43:E$62)</f>
        <v>393772</v>
      </c>
      <c r="O20" s="3">
        <f t="shared" si="2"/>
        <v>127844</v>
      </c>
      <c r="P20" s="3">
        <f t="shared" si="2"/>
        <v>56292</v>
      </c>
      <c r="Q20" s="3">
        <f>AVERAGEIF($H$43:$H$62,"R",I$43:I$62)</f>
        <v>99.66</v>
      </c>
      <c r="R20" s="3">
        <f>AVERAGEIF($H$43:$H$62,"R",J$43:J$62)</f>
        <v>25.1</v>
      </c>
    </row>
    <row r="21" spans="1:18">
      <c r="A21" s="3">
        <v>5001</v>
      </c>
      <c r="B21" s="2" t="s">
        <v>36</v>
      </c>
      <c r="C21" s="3">
        <v>20</v>
      </c>
      <c r="D21" s="3">
        <v>0</v>
      </c>
      <c r="E21" s="3">
        <v>393044</v>
      </c>
      <c r="F21" s="3">
        <v>127228</v>
      </c>
      <c r="G21" s="3">
        <v>56436</v>
      </c>
      <c r="H21" s="2" t="s">
        <v>38</v>
      </c>
      <c r="I21" s="3">
        <v>95.1</v>
      </c>
      <c r="J21" s="3">
        <v>25</v>
      </c>
      <c r="K21" s="6">
        <v>0.000959375</v>
      </c>
      <c r="M21" s="11">
        <v>4</v>
      </c>
      <c r="N21" s="3">
        <f t="shared" ref="N21:R21" si="3">AVERAGEIF($H$66:$H$85,"R",E$66:E$85)</f>
        <v>393708</v>
      </c>
      <c r="O21" s="3">
        <f t="shared" si="3"/>
        <v>128348</v>
      </c>
      <c r="P21" s="3">
        <f t="shared" si="3"/>
        <v>56428</v>
      </c>
      <c r="Q21" s="3">
        <f>AVERAGEIF($H$66:$H$85,"R",I$66:I$85)</f>
        <v>99.58125</v>
      </c>
      <c r="R21" s="3">
        <f>AVERAGEIF($H$66:$H$85,"R",J$66:J$85)</f>
        <v>25.2</v>
      </c>
    </row>
    <row r="22" spans="1:18">
      <c r="A22" s="3">
        <v>5001</v>
      </c>
      <c r="B22" s="2" t="s">
        <v>36</v>
      </c>
      <c r="C22" s="3">
        <v>20</v>
      </c>
      <c r="D22" s="3">
        <v>0</v>
      </c>
      <c r="E22" s="3">
        <v>393044</v>
      </c>
      <c r="F22" s="3">
        <v>127228</v>
      </c>
      <c r="G22" s="3">
        <v>56436</v>
      </c>
      <c r="H22" s="2" t="s">
        <v>38</v>
      </c>
      <c r="I22" s="3">
        <v>96.7</v>
      </c>
      <c r="J22" s="3">
        <v>25</v>
      </c>
      <c r="K22" s="6">
        <v>0.000966087962962963</v>
      </c>
      <c r="M22" s="11">
        <v>5</v>
      </c>
      <c r="N22" s="3">
        <f t="shared" ref="N22:R22" si="4">AVERAGEIF($H$89:$H$106,"R",E$89:E$106)</f>
        <v>393644</v>
      </c>
      <c r="O22" s="3">
        <f t="shared" si="4"/>
        <v>127976</v>
      </c>
      <c r="P22" s="3">
        <f t="shared" si="4"/>
        <v>56284</v>
      </c>
      <c r="Q22" s="3">
        <f>AVERAGEIF($H$89:$H$106,"R",I$89:I$106)</f>
        <v>99.5142857142857</v>
      </c>
      <c r="R22" s="3">
        <f>AVERAGEIF($H$89:$H$106,"R",J$89:J$106)</f>
        <v>25.2</v>
      </c>
    </row>
    <row r="23" spans="1:18">
      <c r="A23" s="3">
        <v>5001</v>
      </c>
      <c r="B23" s="2" t="s">
        <v>36</v>
      </c>
      <c r="C23" s="3">
        <v>20</v>
      </c>
      <c r="D23" s="3">
        <v>0</v>
      </c>
      <c r="E23" s="3">
        <v>393044</v>
      </c>
      <c r="F23" s="3">
        <v>127228</v>
      </c>
      <c r="G23" s="3">
        <v>56436</v>
      </c>
      <c r="H23" s="2" t="s">
        <v>38</v>
      </c>
      <c r="I23" s="3">
        <v>98.3</v>
      </c>
      <c r="J23" s="3">
        <v>25</v>
      </c>
      <c r="K23" s="6">
        <v>0.000979976851851852</v>
      </c>
      <c r="M23" s="14" t="s">
        <v>57</v>
      </c>
      <c r="N23" s="14">
        <f t="shared" ref="N23:R23" si="5">AVERAGE(N18:N22)</f>
        <v>393544.8</v>
      </c>
      <c r="O23" s="14">
        <f t="shared" si="5"/>
        <v>127830.4</v>
      </c>
      <c r="P23" s="14">
        <f t="shared" si="5"/>
        <v>56349.6</v>
      </c>
      <c r="Q23" s="14">
        <f>AVERAGE(Q18:Q22)</f>
        <v>99.4749894957983</v>
      </c>
      <c r="R23" s="14">
        <f t="shared" si="5"/>
        <v>25.12</v>
      </c>
    </row>
    <row r="24" spans="1:11">
      <c r="A24" s="3">
        <v>5001</v>
      </c>
      <c r="B24" s="2" t="s">
        <v>36</v>
      </c>
      <c r="C24" s="3">
        <v>20</v>
      </c>
      <c r="D24" s="3">
        <v>0</v>
      </c>
      <c r="E24" s="3">
        <v>393044</v>
      </c>
      <c r="F24" s="3">
        <v>127228</v>
      </c>
      <c r="G24" s="3">
        <v>56436</v>
      </c>
      <c r="H24" s="2" t="s">
        <v>38</v>
      </c>
      <c r="I24" s="3">
        <v>100</v>
      </c>
      <c r="J24" s="3">
        <v>25</v>
      </c>
      <c r="K24" s="6">
        <v>0.000986921296296296</v>
      </c>
    </row>
    <row r="25" spans="1:11">
      <c r="A25" s="3">
        <v>5001</v>
      </c>
      <c r="B25" s="2" t="s">
        <v>36</v>
      </c>
      <c r="C25" s="3">
        <v>20</v>
      </c>
      <c r="D25" s="3">
        <v>0</v>
      </c>
      <c r="E25" s="3">
        <v>393044</v>
      </c>
      <c r="F25" s="3">
        <v>127228</v>
      </c>
      <c r="G25" s="3">
        <v>56436</v>
      </c>
      <c r="H25" s="2" t="s">
        <v>38</v>
      </c>
      <c r="I25" s="3">
        <v>98.4</v>
      </c>
      <c r="J25" s="3">
        <v>25</v>
      </c>
      <c r="K25" s="6">
        <v>0.000993865740740741</v>
      </c>
    </row>
    <row r="26" spans="1:11">
      <c r="A26" s="3">
        <v>5001</v>
      </c>
      <c r="B26" s="2" t="s">
        <v>36</v>
      </c>
      <c r="C26" s="3">
        <v>20</v>
      </c>
      <c r="D26" s="3">
        <v>0</v>
      </c>
      <c r="E26" s="3">
        <v>393044</v>
      </c>
      <c r="F26" s="3">
        <v>127228</v>
      </c>
      <c r="G26" s="3">
        <v>56436</v>
      </c>
      <c r="H26" s="2" t="s">
        <v>38</v>
      </c>
      <c r="I26" s="3">
        <v>100</v>
      </c>
      <c r="J26" s="3">
        <v>25</v>
      </c>
      <c r="K26" s="6">
        <v>0.00100081018518519</v>
      </c>
    </row>
    <row r="27" spans="1:11">
      <c r="A27" s="3">
        <v>5001</v>
      </c>
      <c r="B27" s="2" t="s">
        <v>36</v>
      </c>
      <c r="C27" s="3">
        <v>20</v>
      </c>
      <c r="D27" s="3">
        <v>0</v>
      </c>
      <c r="E27" s="3">
        <v>393044</v>
      </c>
      <c r="F27" s="3">
        <v>127228</v>
      </c>
      <c r="G27" s="3">
        <v>56436</v>
      </c>
      <c r="H27" s="2" t="s">
        <v>38</v>
      </c>
      <c r="I27" s="3">
        <v>100</v>
      </c>
      <c r="J27" s="3">
        <v>25</v>
      </c>
      <c r="K27" s="6">
        <v>0.00100775462962963</v>
      </c>
    </row>
    <row r="28" spans="1:11">
      <c r="A28" s="3">
        <v>5001</v>
      </c>
      <c r="B28" s="2" t="s">
        <v>36</v>
      </c>
      <c r="C28" s="3">
        <v>20</v>
      </c>
      <c r="D28" s="3">
        <v>0</v>
      </c>
      <c r="E28" s="3">
        <v>393044</v>
      </c>
      <c r="F28" s="3">
        <v>127228</v>
      </c>
      <c r="G28" s="3">
        <v>56436</v>
      </c>
      <c r="H28" s="2" t="s">
        <v>38</v>
      </c>
      <c r="I28" s="3">
        <v>100</v>
      </c>
      <c r="J28" s="3">
        <v>25</v>
      </c>
      <c r="K28" s="6">
        <v>0.00101469907407407</v>
      </c>
    </row>
    <row r="29" spans="1:11">
      <c r="A29" s="3">
        <v>5001</v>
      </c>
      <c r="B29" s="2" t="s">
        <v>36</v>
      </c>
      <c r="C29" s="3">
        <v>20</v>
      </c>
      <c r="D29" s="3">
        <v>0</v>
      </c>
      <c r="E29" s="3">
        <v>393044</v>
      </c>
      <c r="F29" s="3">
        <v>127228</v>
      </c>
      <c r="G29" s="3">
        <v>56436</v>
      </c>
      <c r="H29" s="2" t="s">
        <v>38</v>
      </c>
      <c r="I29" s="3">
        <v>98.3</v>
      </c>
      <c r="J29" s="3">
        <v>25</v>
      </c>
      <c r="K29" s="6">
        <v>0.00102152777777778</v>
      </c>
    </row>
    <row r="30" spans="1:11">
      <c r="A30" s="3">
        <v>5001</v>
      </c>
      <c r="B30" s="2" t="s">
        <v>36</v>
      </c>
      <c r="C30" s="3">
        <v>20</v>
      </c>
      <c r="D30" s="3">
        <v>0</v>
      </c>
      <c r="E30" s="3">
        <v>393044</v>
      </c>
      <c r="F30" s="3">
        <v>127228</v>
      </c>
      <c r="G30" s="3">
        <v>56436</v>
      </c>
      <c r="H30" s="2" t="s">
        <v>38</v>
      </c>
      <c r="I30" s="3">
        <v>100</v>
      </c>
      <c r="J30" s="3">
        <v>25</v>
      </c>
      <c r="K30" s="6">
        <v>0.00102858796296296</v>
      </c>
    </row>
    <row r="31" spans="1:11">
      <c r="A31" s="3">
        <v>5001</v>
      </c>
      <c r="B31" s="2" t="s">
        <v>36</v>
      </c>
      <c r="C31" s="3">
        <v>20</v>
      </c>
      <c r="D31" s="3">
        <v>0</v>
      </c>
      <c r="E31" s="3">
        <v>393044</v>
      </c>
      <c r="F31" s="3">
        <v>127228</v>
      </c>
      <c r="G31" s="3">
        <v>56436</v>
      </c>
      <c r="H31" s="2" t="s">
        <v>38</v>
      </c>
      <c r="I31" s="3">
        <v>100</v>
      </c>
      <c r="J31" s="3">
        <v>25</v>
      </c>
      <c r="K31" s="6">
        <v>0.00103553240740741</v>
      </c>
    </row>
    <row r="32" spans="1:11">
      <c r="A32" s="3">
        <v>5001</v>
      </c>
      <c r="B32" s="2" t="s">
        <v>36</v>
      </c>
      <c r="C32" s="3">
        <v>20</v>
      </c>
      <c r="D32" s="3">
        <v>0</v>
      </c>
      <c r="E32" s="3">
        <v>393044</v>
      </c>
      <c r="F32" s="3">
        <v>127228</v>
      </c>
      <c r="G32" s="3">
        <v>56436</v>
      </c>
      <c r="H32" s="2" t="s">
        <v>38</v>
      </c>
      <c r="I32" s="3">
        <v>100</v>
      </c>
      <c r="J32" s="3">
        <v>25</v>
      </c>
      <c r="K32" s="6">
        <v>0.00104247685185185</v>
      </c>
    </row>
    <row r="33" spans="1:11">
      <c r="A33" s="3">
        <v>5001</v>
      </c>
      <c r="B33" s="2" t="s">
        <v>36</v>
      </c>
      <c r="C33" s="3">
        <v>20</v>
      </c>
      <c r="D33" s="3">
        <v>0</v>
      </c>
      <c r="E33" s="3">
        <v>393044</v>
      </c>
      <c r="F33" s="3">
        <v>127228</v>
      </c>
      <c r="G33" s="3">
        <v>56436</v>
      </c>
      <c r="H33" s="2" t="s">
        <v>38</v>
      </c>
      <c r="I33" s="3">
        <v>100</v>
      </c>
      <c r="J33" s="3">
        <v>25</v>
      </c>
      <c r="K33" s="6">
        <v>0.0010494212962963</v>
      </c>
    </row>
    <row r="34" spans="1:11">
      <c r="A34" s="3">
        <v>5001</v>
      </c>
      <c r="B34" s="2" t="s">
        <v>36</v>
      </c>
      <c r="C34" s="3">
        <v>20</v>
      </c>
      <c r="D34" s="3">
        <v>0</v>
      </c>
      <c r="E34" s="3">
        <v>393044</v>
      </c>
      <c r="F34" s="3">
        <v>127228</v>
      </c>
      <c r="G34" s="3">
        <v>56436</v>
      </c>
      <c r="H34" s="2" t="s">
        <v>38</v>
      </c>
      <c r="I34" s="3">
        <v>98.4</v>
      </c>
      <c r="J34" s="3">
        <v>25</v>
      </c>
      <c r="K34" s="6">
        <v>0.00105636574074074</v>
      </c>
    </row>
    <row r="35" spans="1:11">
      <c r="A35" s="3">
        <v>5001</v>
      </c>
      <c r="B35" s="2" t="s">
        <v>36</v>
      </c>
      <c r="C35" s="3">
        <v>20</v>
      </c>
      <c r="D35" s="3">
        <v>0</v>
      </c>
      <c r="E35" s="3">
        <v>393044</v>
      </c>
      <c r="F35" s="3">
        <v>127228</v>
      </c>
      <c r="G35" s="3">
        <v>56436</v>
      </c>
      <c r="H35" s="2" t="s">
        <v>38</v>
      </c>
      <c r="I35" s="3">
        <v>100</v>
      </c>
      <c r="J35" s="3">
        <v>25</v>
      </c>
      <c r="K35" s="6">
        <v>0.00106331018518519</v>
      </c>
    </row>
    <row r="36" spans="1:11">
      <c r="A36" s="3">
        <v>5001</v>
      </c>
      <c r="B36" s="2" t="s">
        <v>36</v>
      </c>
      <c r="C36" s="3">
        <v>20</v>
      </c>
      <c r="D36" s="3">
        <v>0</v>
      </c>
      <c r="E36" s="3">
        <v>393044</v>
      </c>
      <c r="F36" s="3">
        <v>127228</v>
      </c>
      <c r="G36" s="3">
        <v>56436</v>
      </c>
      <c r="H36" s="2" t="s">
        <v>38</v>
      </c>
      <c r="I36" s="3">
        <v>100</v>
      </c>
      <c r="J36" s="3">
        <v>25</v>
      </c>
      <c r="K36" s="6">
        <v>0.00107025462962963</v>
      </c>
    </row>
    <row r="37" spans="1:11">
      <c r="A37" s="3">
        <v>5001</v>
      </c>
      <c r="B37" s="2" t="s">
        <v>36</v>
      </c>
      <c r="C37" s="3">
        <v>20</v>
      </c>
      <c r="D37" s="3">
        <v>0</v>
      </c>
      <c r="E37" s="3">
        <v>393044</v>
      </c>
      <c r="F37" s="3">
        <v>127228</v>
      </c>
      <c r="G37" s="3">
        <v>56436</v>
      </c>
      <c r="H37" s="2" t="s">
        <v>38</v>
      </c>
      <c r="I37" s="3">
        <v>100</v>
      </c>
      <c r="J37" s="3">
        <v>25</v>
      </c>
      <c r="K37" s="6">
        <v>0.00107719907407407</v>
      </c>
    </row>
    <row r="38" spans="1:11">
      <c r="A38" s="3">
        <v>5001</v>
      </c>
      <c r="B38" s="2" t="s">
        <v>36</v>
      </c>
      <c r="C38" s="3">
        <v>20</v>
      </c>
      <c r="D38" s="3">
        <v>0</v>
      </c>
      <c r="E38" s="3">
        <v>393044</v>
      </c>
      <c r="F38" s="3">
        <v>127228</v>
      </c>
      <c r="G38" s="3">
        <v>56436</v>
      </c>
      <c r="H38" s="2" t="s">
        <v>37</v>
      </c>
      <c r="I38" s="3">
        <v>0</v>
      </c>
      <c r="J38" s="3">
        <v>25</v>
      </c>
      <c r="K38" s="6">
        <v>0.0010837962962963</v>
      </c>
    </row>
    <row r="39" spans="1:11">
      <c r="A39" s="3">
        <v>5001</v>
      </c>
      <c r="B39" s="2" t="s">
        <v>36</v>
      </c>
      <c r="C39" s="3">
        <v>20</v>
      </c>
      <c r="D39" s="3">
        <v>0</v>
      </c>
      <c r="E39" s="3">
        <v>393044</v>
      </c>
      <c r="F39" s="3">
        <v>127228</v>
      </c>
      <c r="G39" s="3">
        <v>56436</v>
      </c>
      <c r="H39" s="2" t="s">
        <v>37</v>
      </c>
      <c r="I39" s="3">
        <v>0</v>
      </c>
      <c r="J39" s="3">
        <v>25</v>
      </c>
      <c r="K39" s="6">
        <v>0.0010837962962963</v>
      </c>
    </row>
    <row r="41" spans="1:1">
      <c r="A41" s="1" t="s">
        <v>58</v>
      </c>
    </row>
    <row r="42" spans="1:11">
      <c r="A42" s="2" t="s">
        <v>0</v>
      </c>
      <c r="B42" s="2" t="s">
        <v>27</v>
      </c>
      <c r="C42" s="2" t="s">
        <v>28</v>
      </c>
      <c r="D42" s="2" t="s">
        <v>29</v>
      </c>
      <c r="E42" s="2" t="s">
        <v>30</v>
      </c>
      <c r="F42" s="2" t="s">
        <v>31</v>
      </c>
      <c r="G42" s="2" t="s">
        <v>32</v>
      </c>
      <c r="H42" s="2" t="s">
        <v>7</v>
      </c>
      <c r="I42" s="2" t="s">
        <v>33</v>
      </c>
      <c r="J42" s="2" t="s">
        <v>34</v>
      </c>
      <c r="K42" s="2" t="s">
        <v>35</v>
      </c>
    </row>
    <row r="43" spans="1:11">
      <c r="A43" s="3">
        <v>5037</v>
      </c>
      <c r="B43" s="2" t="s">
        <v>36</v>
      </c>
      <c r="C43" s="3">
        <v>20</v>
      </c>
      <c r="D43" s="3">
        <v>0</v>
      </c>
      <c r="E43" s="3">
        <v>388372</v>
      </c>
      <c r="F43" s="3">
        <v>126416</v>
      </c>
      <c r="G43" s="3">
        <v>54956</v>
      </c>
      <c r="H43" s="2" t="s">
        <v>37</v>
      </c>
      <c r="I43" s="3">
        <v>0</v>
      </c>
      <c r="J43" s="3">
        <v>24.9</v>
      </c>
      <c r="K43" s="6">
        <v>0.00112430555555556</v>
      </c>
    </row>
    <row r="44" spans="1:11">
      <c r="A44" s="3">
        <v>5037</v>
      </c>
      <c r="B44" s="2" t="s">
        <v>36</v>
      </c>
      <c r="C44" s="3">
        <v>20</v>
      </c>
      <c r="D44" s="3">
        <v>0</v>
      </c>
      <c r="E44" s="3">
        <v>388372</v>
      </c>
      <c r="F44" s="3">
        <v>126416</v>
      </c>
      <c r="G44" s="3">
        <v>54956</v>
      </c>
      <c r="H44" s="2" t="s">
        <v>37</v>
      </c>
      <c r="I44" s="3">
        <v>0</v>
      </c>
      <c r="J44" s="3">
        <v>24.9</v>
      </c>
      <c r="K44" s="6">
        <v>0.00112430555555556</v>
      </c>
    </row>
    <row r="45" spans="1:11">
      <c r="A45" s="3">
        <v>5037</v>
      </c>
      <c r="B45" s="2" t="s">
        <v>36</v>
      </c>
      <c r="C45" s="3">
        <v>20</v>
      </c>
      <c r="D45" s="3">
        <v>0</v>
      </c>
      <c r="E45" s="3">
        <v>388372</v>
      </c>
      <c r="F45" s="3">
        <v>126416</v>
      </c>
      <c r="G45" s="3">
        <v>54956</v>
      </c>
      <c r="H45" s="2" t="s">
        <v>37</v>
      </c>
      <c r="I45" s="3">
        <v>0</v>
      </c>
      <c r="J45" s="3">
        <v>24.9</v>
      </c>
      <c r="K45" s="6">
        <v>0.00112430555555556</v>
      </c>
    </row>
    <row r="46" spans="1:11">
      <c r="A46" s="3">
        <v>5037</v>
      </c>
      <c r="B46" s="2" t="s">
        <v>36</v>
      </c>
      <c r="C46" s="3">
        <v>20</v>
      </c>
      <c r="D46" s="3">
        <v>0</v>
      </c>
      <c r="E46" s="3">
        <v>393772</v>
      </c>
      <c r="F46" s="3">
        <v>127844</v>
      </c>
      <c r="G46" s="3">
        <v>56292</v>
      </c>
      <c r="H46" s="2" t="s">
        <v>38</v>
      </c>
      <c r="I46" s="3">
        <v>100</v>
      </c>
      <c r="J46" s="3">
        <v>25.1</v>
      </c>
      <c r="K46" s="6">
        <v>0.00113773148148148</v>
      </c>
    </row>
    <row r="47" spans="1:11">
      <c r="A47" s="3">
        <v>5037</v>
      </c>
      <c r="B47" s="2" t="s">
        <v>36</v>
      </c>
      <c r="C47" s="3">
        <v>20</v>
      </c>
      <c r="D47" s="3">
        <v>0</v>
      </c>
      <c r="E47" s="3">
        <v>393772</v>
      </c>
      <c r="F47" s="3">
        <v>127844</v>
      </c>
      <c r="G47" s="3">
        <v>56292</v>
      </c>
      <c r="H47" s="2" t="s">
        <v>38</v>
      </c>
      <c r="I47" s="3">
        <v>100</v>
      </c>
      <c r="J47" s="3">
        <v>25.1</v>
      </c>
      <c r="K47" s="6">
        <v>0.00114467592592593</v>
      </c>
    </row>
    <row r="48" spans="1:11">
      <c r="A48" s="3">
        <v>5037</v>
      </c>
      <c r="B48" s="2" t="s">
        <v>36</v>
      </c>
      <c r="C48" s="3">
        <v>20</v>
      </c>
      <c r="D48" s="3">
        <v>0</v>
      </c>
      <c r="E48" s="3">
        <v>393772</v>
      </c>
      <c r="F48" s="3">
        <v>127844</v>
      </c>
      <c r="G48" s="3">
        <v>56292</v>
      </c>
      <c r="H48" s="2" t="s">
        <v>38</v>
      </c>
      <c r="I48" s="3">
        <v>100</v>
      </c>
      <c r="J48" s="3">
        <v>25.1</v>
      </c>
      <c r="K48" s="6">
        <v>0.00115162037037037</v>
      </c>
    </row>
    <row r="49" spans="1:11">
      <c r="A49" s="3">
        <v>5037</v>
      </c>
      <c r="B49" s="2" t="s">
        <v>36</v>
      </c>
      <c r="C49" s="3">
        <v>20</v>
      </c>
      <c r="D49" s="3">
        <v>0</v>
      </c>
      <c r="E49" s="3">
        <v>393772</v>
      </c>
      <c r="F49" s="3">
        <v>127844</v>
      </c>
      <c r="G49" s="3">
        <v>56292</v>
      </c>
      <c r="H49" s="2" t="s">
        <v>38</v>
      </c>
      <c r="I49" s="3">
        <v>100</v>
      </c>
      <c r="J49" s="3">
        <v>25.1</v>
      </c>
      <c r="K49" s="6">
        <v>0.00115856481481481</v>
      </c>
    </row>
    <row r="50" spans="1:11">
      <c r="A50" s="3">
        <v>5037</v>
      </c>
      <c r="B50" s="2" t="s">
        <v>36</v>
      </c>
      <c r="C50" s="3">
        <v>20</v>
      </c>
      <c r="D50" s="3">
        <v>0</v>
      </c>
      <c r="E50" s="3">
        <v>393772</v>
      </c>
      <c r="F50" s="3">
        <v>127844</v>
      </c>
      <c r="G50" s="3">
        <v>56292</v>
      </c>
      <c r="H50" s="2" t="s">
        <v>38</v>
      </c>
      <c r="I50" s="3">
        <v>98.3</v>
      </c>
      <c r="J50" s="3">
        <v>25.1</v>
      </c>
      <c r="K50" s="6">
        <v>0.00117233796296296</v>
      </c>
    </row>
    <row r="51" spans="1:11">
      <c r="A51" s="3">
        <v>5037</v>
      </c>
      <c r="B51" s="2" t="s">
        <v>36</v>
      </c>
      <c r="C51" s="3">
        <v>20</v>
      </c>
      <c r="D51" s="3">
        <v>0</v>
      </c>
      <c r="E51" s="3">
        <v>393772</v>
      </c>
      <c r="F51" s="3">
        <v>127844</v>
      </c>
      <c r="G51" s="3">
        <v>56292</v>
      </c>
      <c r="H51" s="2" t="s">
        <v>38</v>
      </c>
      <c r="I51" s="3">
        <v>100</v>
      </c>
      <c r="J51" s="3">
        <v>25.1</v>
      </c>
      <c r="K51" s="6">
        <v>0.00117928240740741</v>
      </c>
    </row>
    <row r="52" spans="1:11">
      <c r="A52" s="3">
        <v>5037</v>
      </c>
      <c r="B52" s="2" t="s">
        <v>36</v>
      </c>
      <c r="C52" s="3">
        <v>20</v>
      </c>
      <c r="D52" s="3">
        <v>0</v>
      </c>
      <c r="E52" s="3">
        <v>393772</v>
      </c>
      <c r="F52" s="3">
        <v>127844</v>
      </c>
      <c r="G52" s="3">
        <v>56292</v>
      </c>
      <c r="H52" s="2" t="s">
        <v>38</v>
      </c>
      <c r="I52" s="3">
        <v>100</v>
      </c>
      <c r="J52" s="3">
        <v>25.1</v>
      </c>
      <c r="K52" s="6">
        <v>0.00118622685185185</v>
      </c>
    </row>
    <row r="53" spans="1:11">
      <c r="A53" s="3">
        <v>5037</v>
      </c>
      <c r="B53" s="2" t="s">
        <v>36</v>
      </c>
      <c r="C53" s="3">
        <v>20</v>
      </c>
      <c r="D53" s="3">
        <v>0</v>
      </c>
      <c r="E53" s="3">
        <v>393772</v>
      </c>
      <c r="F53" s="3">
        <v>127844</v>
      </c>
      <c r="G53" s="3">
        <v>56292</v>
      </c>
      <c r="H53" s="2" t="s">
        <v>38</v>
      </c>
      <c r="I53" s="3">
        <v>100</v>
      </c>
      <c r="J53" s="3">
        <v>25.1</v>
      </c>
      <c r="K53" s="6">
        <v>0.00119328703703704</v>
      </c>
    </row>
    <row r="54" spans="1:11">
      <c r="A54" s="3">
        <v>5037</v>
      </c>
      <c r="B54" s="2" t="s">
        <v>36</v>
      </c>
      <c r="C54" s="3">
        <v>20</v>
      </c>
      <c r="D54" s="3">
        <v>0</v>
      </c>
      <c r="E54" s="3">
        <v>393772</v>
      </c>
      <c r="F54" s="3">
        <v>127844</v>
      </c>
      <c r="G54" s="3">
        <v>56292</v>
      </c>
      <c r="H54" s="2" t="s">
        <v>38</v>
      </c>
      <c r="I54" s="3">
        <v>98.3</v>
      </c>
      <c r="J54" s="3">
        <v>25.1</v>
      </c>
      <c r="K54" s="6">
        <v>0.00120011574074074</v>
      </c>
    </row>
    <row r="55" spans="1:11">
      <c r="A55" s="3">
        <v>5037</v>
      </c>
      <c r="B55" s="2" t="s">
        <v>36</v>
      </c>
      <c r="C55" s="3">
        <v>20</v>
      </c>
      <c r="D55" s="3">
        <v>0</v>
      </c>
      <c r="E55" s="3">
        <v>393772</v>
      </c>
      <c r="F55" s="3">
        <v>127844</v>
      </c>
      <c r="G55" s="3">
        <v>56292</v>
      </c>
      <c r="H55" s="2" t="s">
        <v>38</v>
      </c>
      <c r="I55" s="3">
        <v>100</v>
      </c>
      <c r="J55" s="3">
        <v>25.1</v>
      </c>
      <c r="K55" s="6">
        <v>0.00121400462962963</v>
      </c>
    </row>
    <row r="56" spans="1:11">
      <c r="A56" s="3">
        <v>5037</v>
      </c>
      <c r="B56" s="2" t="s">
        <v>36</v>
      </c>
      <c r="C56" s="3">
        <v>20</v>
      </c>
      <c r="D56" s="3">
        <v>0</v>
      </c>
      <c r="E56" s="3">
        <v>393772</v>
      </c>
      <c r="F56" s="3">
        <v>127844</v>
      </c>
      <c r="G56" s="3">
        <v>56292</v>
      </c>
      <c r="H56" s="2" t="s">
        <v>38</v>
      </c>
      <c r="I56" s="3">
        <v>98.3</v>
      </c>
      <c r="J56" s="3">
        <v>25.1</v>
      </c>
      <c r="K56" s="6">
        <v>0.00122083333333333</v>
      </c>
    </row>
    <row r="57" spans="1:11">
      <c r="A57" s="3">
        <v>5037</v>
      </c>
      <c r="B57" s="2" t="s">
        <v>36</v>
      </c>
      <c r="C57" s="3">
        <v>20</v>
      </c>
      <c r="D57" s="3">
        <v>0</v>
      </c>
      <c r="E57" s="3">
        <v>393772</v>
      </c>
      <c r="F57" s="3">
        <v>127844</v>
      </c>
      <c r="G57" s="3">
        <v>56292</v>
      </c>
      <c r="H57" s="2" t="s">
        <v>38</v>
      </c>
      <c r="I57" s="3">
        <v>100</v>
      </c>
      <c r="J57" s="3">
        <v>25.1</v>
      </c>
      <c r="K57" s="6">
        <v>0.00122789351851852</v>
      </c>
    </row>
    <row r="58" spans="1:11">
      <c r="A58" s="3">
        <v>5037</v>
      </c>
      <c r="B58" s="2" t="s">
        <v>36</v>
      </c>
      <c r="C58" s="3">
        <v>20</v>
      </c>
      <c r="D58" s="3">
        <v>0</v>
      </c>
      <c r="E58" s="3">
        <v>393772</v>
      </c>
      <c r="F58" s="3">
        <v>127844</v>
      </c>
      <c r="G58" s="3">
        <v>56292</v>
      </c>
      <c r="H58" s="2" t="s">
        <v>38</v>
      </c>
      <c r="I58" s="3">
        <v>100</v>
      </c>
      <c r="J58" s="3">
        <v>25.1</v>
      </c>
      <c r="K58" s="6">
        <v>0.00124178240740741</v>
      </c>
    </row>
    <row r="59" spans="1:11">
      <c r="A59" s="3">
        <v>5037</v>
      </c>
      <c r="B59" s="2" t="s">
        <v>36</v>
      </c>
      <c r="C59" s="3">
        <v>20</v>
      </c>
      <c r="D59" s="3">
        <v>0</v>
      </c>
      <c r="E59" s="3">
        <v>393772</v>
      </c>
      <c r="F59" s="3">
        <v>127844</v>
      </c>
      <c r="G59" s="3">
        <v>56292</v>
      </c>
      <c r="H59" s="2" t="s">
        <v>38</v>
      </c>
      <c r="I59" s="3">
        <v>100</v>
      </c>
      <c r="J59" s="3">
        <v>25.1</v>
      </c>
      <c r="K59" s="6">
        <v>0.00124872685185185</v>
      </c>
    </row>
    <row r="60" spans="1:11">
      <c r="A60" s="3">
        <v>5037</v>
      </c>
      <c r="B60" s="2" t="s">
        <v>36</v>
      </c>
      <c r="C60" s="3">
        <v>20</v>
      </c>
      <c r="D60" s="3">
        <v>0</v>
      </c>
      <c r="E60" s="3">
        <v>393772</v>
      </c>
      <c r="F60" s="3">
        <v>127844</v>
      </c>
      <c r="G60" s="3">
        <v>56292</v>
      </c>
      <c r="H60" s="2" t="s">
        <v>38</v>
      </c>
      <c r="I60" s="3">
        <v>100</v>
      </c>
      <c r="J60" s="3">
        <v>25.1</v>
      </c>
      <c r="K60" s="6">
        <v>0.00125578703703704</v>
      </c>
    </row>
    <row r="61" spans="1:11">
      <c r="A61" s="3">
        <v>5037</v>
      </c>
      <c r="B61" s="2" t="s">
        <v>36</v>
      </c>
      <c r="C61" s="3">
        <v>20</v>
      </c>
      <c r="D61" s="3">
        <v>0</v>
      </c>
      <c r="E61" s="3">
        <v>393772</v>
      </c>
      <c r="F61" s="3">
        <v>127844</v>
      </c>
      <c r="G61" s="3">
        <v>56292</v>
      </c>
      <c r="H61" s="2" t="s">
        <v>37</v>
      </c>
      <c r="I61" s="3">
        <v>0</v>
      </c>
      <c r="J61" s="3">
        <v>25.1</v>
      </c>
      <c r="K61" s="6">
        <v>0.00125659722222222</v>
      </c>
    </row>
    <row r="62" spans="1:11">
      <c r="A62" s="3">
        <v>5037</v>
      </c>
      <c r="B62" s="2" t="s">
        <v>36</v>
      </c>
      <c r="C62" s="3">
        <v>20</v>
      </c>
      <c r="D62" s="3">
        <v>0</v>
      </c>
      <c r="E62" s="3">
        <v>393772</v>
      </c>
      <c r="F62" s="3">
        <v>127844</v>
      </c>
      <c r="G62" s="3">
        <v>56292</v>
      </c>
      <c r="H62" s="2" t="s">
        <v>37</v>
      </c>
      <c r="I62" s="3">
        <v>0</v>
      </c>
      <c r="J62" s="3">
        <v>25.1</v>
      </c>
      <c r="K62" s="6">
        <v>0.00125659722222222</v>
      </c>
    </row>
    <row r="64" spans="1:1">
      <c r="A64" s="1" t="s">
        <v>59</v>
      </c>
    </row>
    <row r="65" spans="1:11">
      <c r="A65" s="2" t="s">
        <v>0</v>
      </c>
      <c r="B65" s="2" t="s">
        <v>27</v>
      </c>
      <c r="C65" s="2" t="s">
        <v>28</v>
      </c>
      <c r="D65" s="2" t="s">
        <v>29</v>
      </c>
      <c r="E65" s="2" t="s">
        <v>30</v>
      </c>
      <c r="F65" s="2" t="s">
        <v>31</v>
      </c>
      <c r="G65" s="2" t="s">
        <v>32</v>
      </c>
      <c r="H65" s="2" t="s">
        <v>7</v>
      </c>
      <c r="I65" s="2" t="s">
        <v>33</v>
      </c>
      <c r="J65" s="2" t="s">
        <v>34</v>
      </c>
      <c r="K65" s="2" t="s">
        <v>35</v>
      </c>
    </row>
    <row r="66" spans="1:11">
      <c r="A66" s="3">
        <v>5114</v>
      </c>
      <c r="B66" s="2" t="s">
        <v>36</v>
      </c>
      <c r="C66" s="3">
        <v>20</v>
      </c>
      <c r="D66" s="3">
        <v>0</v>
      </c>
      <c r="E66" s="3">
        <v>388308</v>
      </c>
      <c r="F66" s="3">
        <v>127024</v>
      </c>
      <c r="G66" s="3">
        <v>55200</v>
      </c>
      <c r="H66" s="2" t="s">
        <v>37</v>
      </c>
      <c r="I66" s="3">
        <v>0</v>
      </c>
      <c r="J66" s="3">
        <v>25</v>
      </c>
      <c r="K66" s="6">
        <v>0.00104386574074074</v>
      </c>
    </row>
    <row r="67" spans="1:11">
      <c r="A67" s="3">
        <v>5114</v>
      </c>
      <c r="B67" s="2" t="s">
        <v>36</v>
      </c>
      <c r="C67" s="3">
        <v>20</v>
      </c>
      <c r="D67" s="3">
        <v>0</v>
      </c>
      <c r="E67" s="3">
        <v>388308</v>
      </c>
      <c r="F67" s="3">
        <v>127024</v>
      </c>
      <c r="G67" s="3">
        <v>55200</v>
      </c>
      <c r="H67" s="2" t="s">
        <v>37</v>
      </c>
      <c r="I67" s="3">
        <v>0</v>
      </c>
      <c r="J67" s="3">
        <v>25</v>
      </c>
      <c r="K67" s="6">
        <v>0.00104386574074074</v>
      </c>
    </row>
    <row r="68" spans="1:11">
      <c r="A68" s="3">
        <v>5114</v>
      </c>
      <c r="B68" s="2" t="s">
        <v>36</v>
      </c>
      <c r="C68" s="3">
        <v>20</v>
      </c>
      <c r="D68" s="3">
        <v>0</v>
      </c>
      <c r="E68" s="3">
        <v>393708</v>
      </c>
      <c r="F68" s="3">
        <v>128348</v>
      </c>
      <c r="G68" s="3">
        <v>56428</v>
      </c>
      <c r="H68" s="2" t="s">
        <v>38</v>
      </c>
      <c r="I68" s="3">
        <v>98.3</v>
      </c>
      <c r="J68" s="3">
        <v>25.2</v>
      </c>
      <c r="K68" s="6">
        <v>0.00105393518518519</v>
      </c>
    </row>
    <row r="69" spans="1:11">
      <c r="A69" s="3">
        <v>5114</v>
      </c>
      <c r="B69" s="2" t="s">
        <v>36</v>
      </c>
      <c r="C69" s="3">
        <v>20</v>
      </c>
      <c r="D69" s="3">
        <v>0</v>
      </c>
      <c r="E69" s="3">
        <v>393708</v>
      </c>
      <c r="F69" s="3">
        <v>128348</v>
      </c>
      <c r="G69" s="3">
        <v>56428</v>
      </c>
      <c r="H69" s="2" t="s">
        <v>38</v>
      </c>
      <c r="I69" s="3">
        <v>100</v>
      </c>
      <c r="J69" s="3">
        <v>25.2</v>
      </c>
      <c r="K69" s="6">
        <v>0.00106099537037037</v>
      </c>
    </row>
    <row r="70" spans="1:11">
      <c r="A70" s="3">
        <v>5114</v>
      </c>
      <c r="B70" s="2" t="s">
        <v>36</v>
      </c>
      <c r="C70" s="3">
        <v>20</v>
      </c>
      <c r="D70" s="3">
        <v>0</v>
      </c>
      <c r="E70" s="3">
        <v>393708</v>
      </c>
      <c r="F70" s="3">
        <v>128348</v>
      </c>
      <c r="G70" s="3">
        <v>56428</v>
      </c>
      <c r="H70" s="2" t="s">
        <v>38</v>
      </c>
      <c r="I70" s="3">
        <v>100</v>
      </c>
      <c r="J70" s="3">
        <v>25.2</v>
      </c>
      <c r="K70" s="6">
        <v>0.00106793981481481</v>
      </c>
    </row>
    <row r="71" spans="1:11">
      <c r="A71" s="3">
        <v>5114</v>
      </c>
      <c r="B71" s="2" t="s">
        <v>36</v>
      </c>
      <c r="C71" s="3">
        <v>20</v>
      </c>
      <c r="D71" s="3">
        <v>0</v>
      </c>
      <c r="E71" s="3">
        <v>393708</v>
      </c>
      <c r="F71" s="3">
        <v>128348</v>
      </c>
      <c r="G71" s="3">
        <v>56428</v>
      </c>
      <c r="H71" s="2" t="s">
        <v>38</v>
      </c>
      <c r="I71" s="3">
        <v>100</v>
      </c>
      <c r="J71" s="3">
        <v>25.2</v>
      </c>
      <c r="K71" s="6">
        <v>0.00108136574074074</v>
      </c>
    </row>
    <row r="72" spans="1:11">
      <c r="A72" s="3">
        <v>5114</v>
      </c>
      <c r="B72" s="2" t="s">
        <v>36</v>
      </c>
      <c r="C72" s="3">
        <v>20</v>
      </c>
      <c r="D72" s="3">
        <v>0</v>
      </c>
      <c r="E72" s="3">
        <v>393708</v>
      </c>
      <c r="F72" s="3">
        <v>128348</v>
      </c>
      <c r="G72" s="3">
        <v>56428</v>
      </c>
      <c r="H72" s="2" t="s">
        <v>38</v>
      </c>
      <c r="I72" s="3">
        <v>98.3</v>
      </c>
      <c r="J72" s="3">
        <v>25.2</v>
      </c>
      <c r="K72" s="6">
        <v>0.00108819444444444</v>
      </c>
    </row>
    <row r="73" spans="1:11">
      <c r="A73" s="3">
        <v>5114</v>
      </c>
      <c r="B73" s="2" t="s">
        <v>36</v>
      </c>
      <c r="C73" s="3">
        <v>20</v>
      </c>
      <c r="D73" s="3">
        <v>0</v>
      </c>
      <c r="E73" s="3">
        <v>393708</v>
      </c>
      <c r="F73" s="3">
        <v>128348</v>
      </c>
      <c r="G73" s="3">
        <v>56428</v>
      </c>
      <c r="H73" s="2" t="s">
        <v>38</v>
      </c>
      <c r="I73" s="3">
        <v>100</v>
      </c>
      <c r="J73" s="3">
        <v>25.2</v>
      </c>
      <c r="K73" s="6">
        <v>0.00109525462962963</v>
      </c>
    </row>
    <row r="74" spans="1:11">
      <c r="A74" s="3">
        <v>5114</v>
      </c>
      <c r="B74" s="2" t="s">
        <v>36</v>
      </c>
      <c r="C74" s="3">
        <v>20</v>
      </c>
      <c r="D74" s="3">
        <v>0</v>
      </c>
      <c r="E74" s="3">
        <v>393708</v>
      </c>
      <c r="F74" s="3">
        <v>128348</v>
      </c>
      <c r="G74" s="3">
        <v>56428</v>
      </c>
      <c r="H74" s="2" t="s">
        <v>38</v>
      </c>
      <c r="I74" s="3">
        <v>100</v>
      </c>
      <c r="J74" s="3">
        <v>25.2</v>
      </c>
      <c r="K74" s="6">
        <v>0.00110219907407407</v>
      </c>
    </row>
    <row r="75" spans="1:11">
      <c r="A75" s="3">
        <v>5114</v>
      </c>
      <c r="B75" s="2" t="s">
        <v>36</v>
      </c>
      <c r="C75" s="3">
        <v>20</v>
      </c>
      <c r="D75" s="3">
        <v>0</v>
      </c>
      <c r="E75" s="3">
        <v>393708</v>
      </c>
      <c r="F75" s="3">
        <v>128348</v>
      </c>
      <c r="G75" s="3">
        <v>56428</v>
      </c>
      <c r="H75" s="2" t="s">
        <v>38</v>
      </c>
      <c r="I75" s="3">
        <v>100</v>
      </c>
      <c r="J75" s="3">
        <v>25.2</v>
      </c>
      <c r="K75" s="6">
        <v>0.00110914351851852</v>
      </c>
    </row>
    <row r="76" spans="1:11">
      <c r="A76" s="3">
        <v>5114</v>
      </c>
      <c r="B76" s="2" t="s">
        <v>36</v>
      </c>
      <c r="C76" s="3">
        <v>20</v>
      </c>
      <c r="D76" s="3">
        <v>0</v>
      </c>
      <c r="E76" s="3">
        <v>393708</v>
      </c>
      <c r="F76" s="3">
        <v>128348</v>
      </c>
      <c r="G76" s="3">
        <v>56428</v>
      </c>
      <c r="H76" s="2" t="s">
        <v>38</v>
      </c>
      <c r="I76" s="3">
        <v>100</v>
      </c>
      <c r="J76" s="3">
        <v>25.2</v>
      </c>
      <c r="K76" s="6">
        <v>0.00111608796296296</v>
      </c>
    </row>
    <row r="77" spans="1:11">
      <c r="A77" s="3">
        <v>5114</v>
      </c>
      <c r="B77" s="2" t="s">
        <v>36</v>
      </c>
      <c r="C77" s="3">
        <v>20</v>
      </c>
      <c r="D77" s="3">
        <v>0</v>
      </c>
      <c r="E77" s="3">
        <v>393708</v>
      </c>
      <c r="F77" s="3">
        <v>128348</v>
      </c>
      <c r="G77" s="3">
        <v>56428</v>
      </c>
      <c r="H77" s="2" t="s">
        <v>38</v>
      </c>
      <c r="I77" s="3">
        <v>100</v>
      </c>
      <c r="J77" s="3">
        <v>25.2</v>
      </c>
      <c r="K77" s="6">
        <v>0.00112303240740741</v>
      </c>
    </row>
    <row r="78" spans="1:11">
      <c r="A78" s="3">
        <v>5114</v>
      </c>
      <c r="B78" s="2" t="s">
        <v>36</v>
      </c>
      <c r="C78" s="3">
        <v>20</v>
      </c>
      <c r="D78" s="3">
        <v>0</v>
      </c>
      <c r="E78" s="3">
        <v>393708</v>
      </c>
      <c r="F78" s="3">
        <v>128348</v>
      </c>
      <c r="G78" s="3">
        <v>56428</v>
      </c>
      <c r="H78" s="2" t="s">
        <v>38</v>
      </c>
      <c r="I78" s="3">
        <v>98.4</v>
      </c>
      <c r="J78" s="3">
        <v>25.2</v>
      </c>
      <c r="K78" s="6">
        <v>0.00112997685185185</v>
      </c>
    </row>
    <row r="79" spans="1:11">
      <c r="A79" s="3">
        <v>5114</v>
      </c>
      <c r="B79" s="2" t="s">
        <v>36</v>
      </c>
      <c r="C79" s="3">
        <v>20</v>
      </c>
      <c r="D79" s="3">
        <v>0</v>
      </c>
      <c r="E79" s="3">
        <v>393708</v>
      </c>
      <c r="F79" s="3">
        <v>128348</v>
      </c>
      <c r="G79" s="3">
        <v>56428</v>
      </c>
      <c r="H79" s="2" t="s">
        <v>38</v>
      </c>
      <c r="I79" s="3">
        <v>98.3</v>
      </c>
      <c r="J79" s="3">
        <v>25.2</v>
      </c>
      <c r="K79" s="6">
        <v>0.00114386574074074</v>
      </c>
    </row>
    <row r="80" spans="1:11">
      <c r="A80" s="3">
        <v>5114</v>
      </c>
      <c r="B80" s="2" t="s">
        <v>36</v>
      </c>
      <c r="C80" s="3">
        <v>20</v>
      </c>
      <c r="D80" s="3">
        <v>0</v>
      </c>
      <c r="E80" s="3">
        <v>393708</v>
      </c>
      <c r="F80" s="3">
        <v>128348</v>
      </c>
      <c r="G80" s="3">
        <v>56428</v>
      </c>
      <c r="H80" s="2" t="s">
        <v>38</v>
      </c>
      <c r="I80" s="3">
        <v>100</v>
      </c>
      <c r="J80" s="3">
        <v>25.2</v>
      </c>
      <c r="K80" s="6">
        <v>0.00115081018518519</v>
      </c>
    </row>
    <row r="81" spans="1:11">
      <c r="A81" s="3">
        <v>5114</v>
      </c>
      <c r="B81" s="2" t="s">
        <v>36</v>
      </c>
      <c r="C81" s="3">
        <v>20</v>
      </c>
      <c r="D81" s="3">
        <v>0</v>
      </c>
      <c r="E81" s="3">
        <v>393708</v>
      </c>
      <c r="F81" s="3">
        <v>128348</v>
      </c>
      <c r="G81" s="3">
        <v>56428</v>
      </c>
      <c r="H81" s="2" t="s">
        <v>38</v>
      </c>
      <c r="I81" s="3">
        <v>100</v>
      </c>
      <c r="J81" s="3">
        <v>25.2</v>
      </c>
      <c r="K81" s="6">
        <v>0.00115787037037037</v>
      </c>
    </row>
    <row r="82" spans="1:11">
      <c r="A82" s="3">
        <v>5114</v>
      </c>
      <c r="B82" s="2" t="s">
        <v>36</v>
      </c>
      <c r="C82" s="3">
        <v>20</v>
      </c>
      <c r="D82" s="3">
        <v>0</v>
      </c>
      <c r="E82" s="3">
        <v>393708</v>
      </c>
      <c r="F82" s="3">
        <v>128348</v>
      </c>
      <c r="G82" s="3">
        <v>56428</v>
      </c>
      <c r="H82" s="2" t="s">
        <v>38</v>
      </c>
      <c r="I82" s="3">
        <v>100</v>
      </c>
      <c r="J82" s="3">
        <v>25.2</v>
      </c>
      <c r="K82" s="6">
        <v>0.00116481481481481</v>
      </c>
    </row>
    <row r="83" spans="1:11">
      <c r="A83" s="3">
        <v>5114</v>
      </c>
      <c r="B83" s="2" t="s">
        <v>36</v>
      </c>
      <c r="C83" s="3">
        <v>20</v>
      </c>
      <c r="D83" s="3">
        <v>0</v>
      </c>
      <c r="E83" s="3">
        <v>393708</v>
      </c>
      <c r="F83" s="3">
        <v>128348</v>
      </c>
      <c r="G83" s="3">
        <v>56428</v>
      </c>
      <c r="H83" s="2" t="s">
        <v>38</v>
      </c>
      <c r="I83" s="3">
        <v>100</v>
      </c>
      <c r="J83" s="3">
        <v>25.2</v>
      </c>
      <c r="K83" s="6">
        <v>0.00117175925925926</v>
      </c>
    </row>
    <row r="84" spans="1:11">
      <c r="A84" s="3">
        <v>5114</v>
      </c>
      <c r="B84" s="2" t="s">
        <v>36</v>
      </c>
      <c r="C84" s="3">
        <v>20</v>
      </c>
      <c r="D84" s="3">
        <v>0</v>
      </c>
      <c r="E84" s="3">
        <v>393708</v>
      </c>
      <c r="F84" s="3">
        <v>128348</v>
      </c>
      <c r="G84" s="3">
        <v>56428</v>
      </c>
      <c r="H84" s="2" t="s">
        <v>37</v>
      </c>
      <c r="I84" s="3">
        <v>0</v>
      </c>
      <c r="J84" s="3">
        <v>25.2</v>
      </c>
      <c r="K84" s="6">
        <v>0.00117604166666667</v>
      </c>
    </row>
    <row r="85" spans="1:11">
      <c r="A85" s="3">
        <v>5114</v>
      </c>
      <c r="B85" s="2" t="s">
        <v>36</v>
      </c>
      <c r="C85" s="3">
        <v>20</v>
      </c>
      <c r="D85" s="3">
        <v>0</v>
      </c>
      <c r="E85" s="3">
        <v>393708</v>
      </c>
      <c r="F85" s="3">
        <v>128348</v>
      </c>
      <c r="G85" s="3">
        <v>56428</v>
      </c>
      <c r="H85" s="2" t="s">
        <v>37</v>
      </c>
      <c r="I85" s="3">
        <v>0</v>
      </c>
      <c r="J85" s="3">
        <v>25.2</v>
      </c>
      <c r="K85" s="6">
        <v>0.00117604166666667</v>
      </c>
    </row>
    <row r="87" spans="1:1">
      <c r="A87" s="1" t="s">
        <v>60</v>
      </c>
    </row>
    <row r="88" spans="1:11">
      <c r="A88" s="2" t="s">
        <v>0</v>
      </c>
      <c r="B88" s="2" t="s">
        <v>27</v>
      </c>
      <c r="C88" s="2" t="s">
        <v>28</v>
      </c>
      <c r="D88" s="2" t="s">
        <v>29</v>
      </c>
      <c r="E88" s="2" t="s">
        <v>30</v>
      </c>
      <c r="F88" s="2" t="s">
        <v>31</v>
      </c>
      <c r="G88" s="2" t="s">
        <v>32</v>
      </c>
      <c r="H88" s="2" t="s">
        <v>7</v>
      </c>
      <c r="I88" s="2" t="s">
        <v>33</v>
      </c>
      <c r="J88" s="2" t="s">
        <v>34</v>
      </c>
      <c r="K88" s="2" t="s">
        <v>35</v>
      </c>
    </row>
    <row r="89" spans="1:11">
      <c r="A89" s="3">
        <v>5229</v>
      </c>
      <c r="B89" s="2" t="s">
        <v>36</v>
      </c>
      <c r="C89" s="3">
        <v>20</v>
      </c>
      <c r="D89" s="3">
        <v>0</v>
      </c>
      <c r="E89" s="3">
        <v>388244</v>
      </c>
      <c r="F89" s="3">
        <v>126724</v>
      </c>
      <c r="G89" s="3">
        <v>55124</v>
      </c>
      <c r="H89" s="2" t="s">
        <v>37</v>
      </c>
      <c r="I89" s="3">
        <v>0</v>
      </c>
      <c r="J89" s="3">
        <v>24.9</v>
      </c>
      <c r="K89" s="6">
        <v>0.000288310185185185</v>
      </c>
    </row>
    <row r="90" spans="1:11">
      <c r="A90" s="3">
        <v>5229</v>
      </c>
      <c r="B90" s="2" t="s">
        <v>36</v>
      </c>
      <c r="C90" s="3">
        <v>20</v>
      </c>
      <c r="D90" s="3">
        <v>0</v>
      </c>
      <c r="E90" s="3">
        <v>388244</v>
      </c>
      <c r="F90" s="3">
        <v>126724</v>
      </c>
      <c r="G90" s="3">
        <v>55124</v>
      </c>
      <c r="H90" s="2" t="s">
        <v>37</v>
      </c>
      <c r="I90" s="3">
        <v>0</v>
      </c>
      <c r="J90" s="3">
        <v>24.9</v>
      </c>
      <c r="K90" s="6">
        <v>0.000288310185185185</v>
      </c>
    </row>
    <row r="91" spans="1:11">
      <c r="A91" s="3">
        <v>5229</v>
      </c>
      <c r="B91" s="2" t="s">
        <v>36</v>
      </c>
      <c r="C91" s="3">
        <v>20</v>
      </c>
      <c r="D91" s="3">
        <v>0</v>
      </c>
      <c r="E91" s="3">
        <v>393644</v>
      </c>
      <c r="F91" s="3">
        <v>127976</v>
      </c>
      <c r="G91" s="3">
        <v>56284</v>
      </c>
      <c r="H91" s="2" t="s">
        <v>38</v>
      </c>
      <c r="I91" s="3">
        <v>98.3</v>
      </c>
      <c r="J91" s="3">
        <v>25.2</v>
      </c>
      <c r="K91" s="6">
        <v>0.000298611111111111</v>
      </c>
    </row>
    <row r="92" spans="1:11">
      <c r="A92" s="3">
        <v>5229</v>
      </c>
      <c r="B92" s="2" t="s">
        <v>36</v>
      </c>
      <c r="C92" s="3">
        <v>20</v>
      </c>
      <c r="D92" s="3">
        <v>0</v>
      </c>
      <c r="E92" s="3">
        <v>393644</v>
      </c>
      <c r="F92" s="3">
        <v>127976</v>
      </c>
      <c r="G92" s="3">
        <v>56284</v>
      </c>
      <c r="H92" s="2" t="s">
        <v>38</v>
      </c>
      <c r="I92" s="3">
        <v>100</v>
      </c>
      <c r="J92" s="3">
        <v>25.2</v>
      </c>
      <c r="K92" s="6">
        <v>0.000305555555555556</v>
      </c>
    </row>
    <row r="93" spans="1:11">
      <c r="A93" s="3">
        <v>5229</v>
      </c>
      <c r="B93" s="2" t="s">
        <v>36</v>
      </c>
      <c r="C93" s="3">
        <v>20</v>
      </c>
      <c r="D93" s="3">
        <v>0</v>
      </c>
      <c r="E93" s="3">
        <v>393644</v>
      </c>
      <c r="F93" s="3">
        <v>127976</v>
      </c>
      <c r="G93" s="3">
        <v>56284</v>
      </c>
      <c r="H93" s="2" t="s">
        <v>38</v>
      </c>
      <c r="I93" s="3">
        <v>98.3</v>
      </c>
      <c r="J93" s="3">
        <v>25.2</v>
      </c>
      <c r="K93" s="6">
        <v>0.000312384259259259</v>
      </c>
    </row>
    <row r="94" spans="1:11">
      <c r="A94" s="3">
        <v>5229</v>
      </c>
      <c r="B94" s="2" t="s">
        <v>36</v>
      </c>
      <c r="C94" s="3">
        <v>20</v>
      </c>
      <c r="D94" s="3">
        <v>0</v>
      </c>
      <c r="E94" s="3">
        <v>393644</v>
      </c>
      <c r="F94" s="3">
        <v>127976</v>
      </c>
      <c r="G94" s="3">
        <v>56284</v>
      </c>
      <c r="H94" s="2" t="s">
        <v>38</v>
      </c>
      <c r="I94" s="3">
        <v>100</v>
      </c>
      <c r="J94" s="3">
        <v>25.2</v>
      </c>
      <c r="K94" s="6">
        <v>0.000319444444444444</v>
      </c>
    </row>
    <row r="95" spans="1:11">
      <c r="A95" s="3">
        <v>5229</v>
      </c>
      <c r="B95" s="2" t="s">
        <v>36</v>
      </c>
      <c r="C95" s="3">
        <v>20</v>
      </c>
      <c r="D95" s="3">
        <v>0</v>
      </c>
      <c r="E95" s="3">
        <v>393644</v>
      </c>
      <c r="F95" s="3">
        <v>127976</v>
      </c>
      <c r="G95" s="3">
        <v>56284</v>
      </c>
      <c r="H95" s="2" t="s">
        <v>38</v>
      </c>
      <c r="I95" s="3">
        <v>100</v>
      </c>
      <c r="J95" s="3">
        <v>25.2</v>
      </c>
      <c r="K95" s="6">
        <v>0.000326388888888889</v>
      </c>
    </row>
    <row r="96" spans="1:11">
      <c r="A96" s="3">
        <v>5229</v>
      </c>
      <c r="B96" s="2" t="s">
        <v>36</v>
      </c>
      <c r="C96" s="3">
        <v>20</v>
      </c>
      <c r="D96" s="3">
        <v>0</v>
      </c>
      <c r="E96" s="3">
        <v>393644</v>
      </c>
      <c r="F96" s="3">
        <v>127976</v>
      </c>
      <c r="G96" s="3">
        <v>56284</v>
      </c>
      <c r="H96" s="2" t="s">
        <v>38</v>
      </c>
      <c r="I96" s="3">
        <v>100</v>
      </c>
      <c r="J96" s="3">
        <v>25.2</v>
      </c>
      <c r="K96" s="6">
        <v>0.000340162037037037</v>
      </c>
    </row>
    <row r="97" spans="1:11">
      <c r="A97" s="3">
        <v>5229</v>
      </c>
      <c r="B97" s="2" t="s">
        <v>36</v>
      </c>
      <c r="C97" s="3">
        <v>20</v>
      </c>
      <c r="D97" s="3">
        <v>0</v>
      </c>
      <c r="E97" s="3">
        <v>393644</v>
      </c>
      <c r="F97" s="3">
        <v>127976</v>
      </c>
      <c r="G97" s="3">
        <v>56284</v>
      </c>
      <c r="H97" s="2" t="s">
        <v>38</v>
      </c>
      <c r="I97" s="3">
        <v>100</v>
      </c>
      <c r="J97" s="3">
        <v>25.2</v>
      </c>
      <c r="K97" s="6">
        <v>0.000354166666666667</v>
      </c>
    </row>
    <row r="98" spans="1:11">
      <c r="A98" s="3">
        <v>5229</v>
      </c>
      <c r="B98" s="2" t="s">
        <v>36</v>
      </c>
      <c r="C98" s="3">
        <v>20</v>
      </c>
      <c r="D98" s="3">
        <v>0</v>
      </c>
      <c r="E98" s="3">
        <v>393644</v>
      </c>
      <c r="F98" s="3">
        <v>127976</v>
      </c>
      <c r="G98" s="3">
        <v>56284</v>
      </c>
      <c r="H98" s="2" t="s">
        <v>38</v>
      </c>
      <c r="I98" s="3">
        <v>98.3</v>
      </c>
      <c r="J98" s="3">
        <v>25.2</v>
      </c>
      <c r="K98" s="6">
        <v>0.00036099537037037</v>
      </c>
    </row>
    <row r="99" spans="1:11">
      <c r="A99" s="3">
        <v>5229</v>
      </c>
      <c r="B99" s="2" t="s">
        <v>36</v>
      </c>
      <c r="C99" s="3">
        <v>20</v>
      </c>
      <c r="D99" s="3">
        <v>0</v>
      </c>
      <c r="E99" s="3">
        <v>393644</v>
      </c>
      <c r="F99" s="3">
        <v>127976</v>
      </c>
      <c r="G99" s="3">
        <v>56284</v>
      </c>
      <c r="H99" s="2" t="s">
        <v>38</v>
      </c>
      <c r="I99" s="3">
        <v>100</v>
      </c>
      <c r="J99" s="3">
        <v>25.2</v>
      </c>
      <c r="K99" s="6">
        <v>0.000367939814814815</v>
      </c>
    </row>
    <row r="100" spans="1:11">
      <c r="A100" s="3">
        <v>5229</v>
      </c>
      <c r="B100" s="2" t="s">
        <v>36</v>
      </c>
      <c r="C100" s="3">
        <v>20</v>
      </c>
      <c r="D100" s="3">
        <v>0</v>
      </c>
      <c r="E100" s="3">
        <v>393644</v>
      </c>
      <c r="F100" s="3">
        <v>127976</v>
      </c>
      <c r="G100" s="3">
        <v>56284</v>
      </c>
      <c r="H100" s="2" t="s">
        <v>38</v>
      </c>
      <c r="I100" s="3">
        <v>100</v>
      </c>
      <c r="J100" s="3">
        <v>25.2</v>
      </c>
      <c r="K100" s="6">
        <v>0.000381828703703704</v>
      </c>
    </row>
    <row r="101" spans="1:11">
      <c r="A101" s="3">
        <v>5229</v>
      </c>
      <c r="B101" s="2" t="s">
        <v>36</v>
      </c>
      <c r="C101" s="3">
        <v>20</v>
      </c>
      <c r="D101" s="3">
        <v>0</v>
      </c>
      <c r="E101" s="3">
        <v>393644</v>
      </c>
      <c r="F101" s="3">
        <v>127976</v>
      </c>
      <c r="G101" s="3">
        <v>56284</v>
      </c>
      <c r="H101" s="2" t="s">
        <v>38</v>
      </c>
      <c r="I101" s="3">
        <v>100</v>
      </c>
      <c r="J101" s="3">
        <v>25.2</v>
      </c>
      <c r="K101" s="6">
        <v>0.000388773148148148</v>
      </c>
    </row>
    <row r="102" spans="1:11">
      <c r="A102" s="3">
        <v>5229</v>
      </c>
      <c r="B102" s="2" t="s">
        <v>36</v>
      </c>
      <c r="C102" s="3">
        <v>20</v>
      </c>
      <c r="D102" s="3">
        <v>0</v>
      </c>
      <c r="E102" s="3">
        <v>393644</v>
      </c>
      <c r="F102" s="3">
        <v>127976</v>
      </c>
      <c r="G102" s="3">
        <v>56284</v>
      </c>
      <c r="H102" s="2" t="s">
        <v>38</v>
      </c>
      <c r="I102" s="3">
        <v>98.3</v>
      </c>
      <c r="J102" s="3">
        <v>25.2</v>
      </c>
      <c r="K102" s="6">
        <v>0.000402546296296296</v>
      </c>
    </row>
    <row r="103" spans="1:11">
      <c r="A103" s="3">
        <v>5229</v>
      </c>
      <c r="B103" s="2" t="s">
        <v>36</v>
      </c>
      <c r="C103" s="3">
        <v>20</v>
      </c>
      <c r="D103" s="3">
        <v>0</v>
      </c>
      <c r="E103" s="3">
        <v>393644</v>
      </c>
      <c r="F103" s="3">
        <v>127976</v>
      </c>
      <c r="G103" s="3">
        <v>56284</v>
      </c>
      <c r="H103" s="2" t="s">
        <v>38</v>
      </c>
      <c r="I103" s="3">
        <v>100</v>
      </c>
      <c r="J103" s="3">
        <v>25.2</v>
      </c>
      <c r="K103" s="6">
        <v>0.000409490740740741</v>
      </c>
    </row>
    <row r="104" spans="1:11">
      <c r="A104" s="3">
        <v>5229</v>
      </c>
      <c r="B104" s="2" t="s">
        <v>36</v>
      </c>
      <c r="C104" s="3">
        <v>20</v>
      </c>
      <c r="D104" s="3">
        <v>0</v>
      </c>
      <c r="E104" s="3">
        <v>393644</v>
      </c>
      <c r="F104" s="3">
        <v>127976</v>
      </c>
      <c r="G104" s="3">
        <v>56284</v>
      </c>
      <c r="H104" s="2" t="s">
        <v>38</v>
      </c>
      <c r="I104" s="3">
        <v>100</v>
      </c>
      <c r="J104" s="3">
        <v>25.2</v>
      </c>
      <c r="K104" s="6">
        <v>0.000416550925925926</v>
      </c>
    </row>
    <row r="105" spans="1:11">
      <c r="A105" s="3">
        <v>5229</v>
      </c>
      <c r="B105" s="2" t="s">
        <v>36</v>
      </c>
      <c r="C105" s="3">
        <v>20</v>
      </c>
      <c r="D105" s="3">
        <v>0</v>
      </c>
      <c r="E105" s="3">
        <v>393644</v>
      </c>
      <c r="F105" s="3">
        <v>127976</v>
      </c>
      <c r="G105" s="3">
        <v>56284</v>
      </c>
      <c r="H105" s="2" t="s">
        <v>37</v>
      </c>
      <c r="I105" s="3">
        <v>0</v>
      </c>
      <c r="J105" s="3">
        <v>25.2</v>
      </c>
      <c r="K105" s="6">
        <v>0.000420486111111111</v>
      </c>
    </row>
    <row r="106" spans="1:11">
      <c r="A106" s="3">
        <v>5229</v>
      </c>
      <c r="B106" s="2" t="s">
        <v>36</v>
      </c>
      <c r="C106" s="3">
        <v>20</v>
      </c>
      <c r="D106" s="3">
        <v>0</v>
      </c>
      <c r="E106" s="3">
        <v>393644</v>
      </c>
      <c r="F106" s="3">
        <v>127976</v>
      </c>
      <c r="G106" s="3">
        <v>56284</v>
      </c>
      <c r="H106" s="2" t="s">
        <v>37</v>
      </c>
      <c r="I106" s="3">
        <v>0</v>
      </c>
      <c r="J106" s="3">
        <v>25.2</v>
      </c>
      <c r="K106" s="6">
        <v>0.000420486111111111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8"/>
  <sheetViews>
    <sheetView workbookViewId="0">
      <selection activeCell="M10" sqref="M10:R16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4" width="9.375"/>
    <col min="17" max="17" width="11.125"/>
  </cols>
  <sheetData>
    <row r="1" spans="1:1">
      <c r="A1" s="1" t="s">
        <v>50</v>
      </c>
    </row>
    <row r="2" spans="1:15">
      <c r="A2" s="2" t="s">
        <v>0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7</v>
      </c>
      <c r="I2" s="2" t="s">
        <v>33</v>
      </c>
      <c r="J2" s="2" t="s">
        <v>34</v>
      </c>
      <c r="K2" s="2" t="s">
        <v>35</v>
      </c>
      <c r="M2" s="8" t="s">
        <v>51</v>
      </c>
      <c r="N2" s="8" t="s">
        <v>52</v>
      </c>
      <c r="O2" s="5"/>
    </row>
    <row r="3" spans="1:15">
      <c r="A3" s="3">
        <v>3160</v>
      </c>
      <c r="B3" s="2" t="s">
        <v>36</v>
      </c>
      <c r="C3" s="3">
        <v>20</v>
      </c>
      <c r="D3" s="3">
        <v>0</v>
      </c>
      <c r="E3" s="3">
        <v>389932</v>
      </c>
      <c r="F3" s="3">
        <v>128000</v>
      </c>
      <c r="G3" s="3">
        <v>55724</v>
      </c>
      <c r="H3" s="2" t="s">
        <v>37</v>
      </c>
      <c r="I3" s="3">
        <v>0</v>
      </c>
      <c r="J3" s="3">
        <v>25.2</v>
      </c>
      <c r="K3" s="6">
        <v>0.000364351851851852</v>
      </c>
      <c r="M3" s="9">
        <v>1</v>
      </c>
      <c r="N3" s="10" t="s">
        <v>61</v>
      </c>
      <c r="O3" s="5"/>
    </row>
    <row r="4" spans="1:15">
      <c r="A4" s="3">
        <v>3160</v>
      </c>
      <c r="B4" s="2" t="s">
        <v>36</v>
      </c>
      <c r="C4" s="3">
        <v>20</v>
      </c>
      <c r="D4" s="3">
        <v>0</v>
      </c>
      <c r="E4" s="3">
        <v>395332</v>
      </c>
      <c r="F4" s="3">
        <v>128844</v>
      </c>
      <c r="G4" s="3">
        <v>56508</v>
      </c>
      <c r="H4" s="2" t="s">
        <v>38</v>
      </c>
      <c r="I4" s="3">
        <v>99.7</v>
      </c>
      <c r="J4" s="3">
        <v>25.3</v>
      </c>
      <c r="K4" s="6">
        <v>0.000410763888888889</v>
      </c>
      <c r="M4" s="9">
        <v>2</v>
      </c>
      <c r="N4" s="10" t="s">
        <v>62</v>
      </c>
      <c r="O4" s="5"/>
    </row>
    <row r="5" spans="1:15">
      <c r="A5" s="3">
        <v>3160</v>
      </c>
      <c r="B5" s="2" t="s">
        <v>36</v>
      </c>
      <c r="C5" s="3">
        <v>20</v>
      </c>
      <c r="D5" s="3">
        <v>0</v>
      </c>
      <c r="E5" s="3">
        <v>395332</v>
      </c>
      <c r="F5" s="3">
        <v>128844</v>
      </c>
      <c r="G5" s="3">
        <v>56508</v>
      </c>
      <c r="H5" s="2" t="s">
        <v>38</v>
      </c>
      <c r="I5" s="3">
        <v>100</v>
      </c>
      <c r="J5" s="3">
        <v>25.3</v>
      </c>
      <c r="K5" s="6">
        <v>0.000445601851851852</v>
      </c>
      <c r="M5" s="9">
        <v>3</v>
      </c>
      <c r="N5" s="10" t="s">
        <v>63</v>
      </c>
      <c r="O5" s="5"/>
    </row>
    <row r="6" spans="1:15">
      <c r="A6" s="3">
        <v>3160</v>
      </c>
      <c r="B6" s="2" t="s">
        <v>36</v>
      </c>
      <c r="C6" s="3">
        <v>20</v>
      </c>
      <c r="D6" s="3">
        <v>0</v>
      </c>
      <c r="E6" s="3">
        <v>395332</v>
      </c>
      <c r="F6" s="3">
        <v>128844</v>
      </c>
      <c r="G6" s="3">
        <v>56508</v>
      </c>
      <c r="H6" s="2" t="s">
        <v>38</v>
      </c>
      <c r="I6" s="3">
        <v>100</v>
      </c>
      <c r="J6" s="3">
        <v>25.3</v>
      </c>
      <c r="K6" s="6">
        <v>0.000480324074074074</v>
      </c>
      <c r="M6" s="9">
        <v>4</v>
      </c>
      <c r="N6" s="10" t="s">
        <v>16</v>
      </c>
      <c r="O6" s="5"/>
    </row>
    <row r="7" spans="1:14">
      <c r="A7" s="3">
        <v>3160</v>
      </c>
      <c r="B7" s="2" t="s">
        <v>36</v>
      </c>
      <c r="C7" s="3">
        <v>20</v>
      </c>
      <c r="D7" s="3">
        <v>0</v>
      </c>
      <c r="E7" s="3">
        <v>395332</v>
      </c>
      <c r="F7" s="3">
        <v>128844</v>
      </c>
      <c r="G7" s="3">
        <v>56508</v>
      </c>
      <c r="H7" s="2" t="s">
        <v>38</v>
      </c>
      <c r="I7" s="3">
        <v>100</v>
      </c>
      <c r="J7" s="3">
        <v>25.3</v>
      </c>
      <c r="K7" s="6">
        <v>0.000515046296296296</v>
      </c>
      <c r="M7" s="9">
        <v>5</v>
      </c>
      <c r="N7" s="10" t="s">
        <v>64</v>
      </c>
    </row>
    <row r="8" spans="1:11">
      <c r="A8" s="3">
        <v>3160</v>
      </c>
      <c r="B8" s="2" t="s">
        <v>36</v>
      </c>
      <c r="C8" s="3">
        <v>20</v>
      </c>
      <c r="D8" s="3">
        <v>0</v>
      </c>
      <c r="E8" s="3">
        <v>395332</v>
      </c>
      <c r="F8" s="3">
        <v>128844</v>
      </c>
      <c r="G8" s="3">
        <v>56508</v>
      </c>
      <c r="H8" s="2" t="s">
        <v>37</v>
      </c>
      <c r="I8" s="3">
        <v>18.9</v>
      </c>
      <c r="J8" s="3">
        <v>25.3</v>
      </c>
      <c r="K8" s="6">
        <v>0.000521643518518519</v>
      </c>
    </row>
    <row r="10" spans="1:18">
      <c r="A10" s="1" t="s">
        <v>56</v>
      </c>
      <c r="M10" s="11" t="s">
        <v>51</v>
      </c>
      <c r="N10" s="12" t="s">
        <v>30</v>
      </c>
      <c r="O10" s="12" t="s">
        <v>31</v>
      </c>
      <c r="P10" s="12" t="s">
        <v>32</v>
      </c>
      <c r="Q10" s="12" t="s">
        <v>33</v>
      </c>
      <c r="R10" s="12" t="s">
        <v>34</v>
      </c>
    </row>
    <row r="11" spans="1:18">
      <c r="A11" s="2" t="s">
        <v>0</v>
      </c>
      <c r="B11" s="2" t="s">
        <v>27</v>
      </c>
      <c r="C11" s="2" t="s">
        <v>28</v>
      </c>
      <c r="D11" s="2" t="s">
        <v>29</v>
      </c>
      <c r="E11" s="2" t="s">
        <v>30</v>
      </c>
      <c r="F11" s="2" t="s">
        <v>31</v>
      </c>
      <c r="G11" s="2" t="s">
        <v>32</v>
      </c>
      <c r="H11" s="2" t="s">
        <v>7</v>
      </c>
      <c r="I11" s="2" t="s">
        <v>33</v>
      </c>
      <c r="J11" s="2" t="s">
        <v>34</v>
      </c>
      <c r="K11" s="2" t="s">
        <v>35</v>
      </c>
      <c r="M11" s="11">
        <v>1</v>
      </c>
      <c r="N11" s="3">
        <f t="shared" ref="N11:R11" si="0">AVERAGEIF($H$3:$H$8,"R",E$3:E$8)</f>
        <v>395332</v>
      </c>
      <c r="O11" s="3">
        <f t="shared" si="0"/>
        <v>128844</v>
      </c>
      <c r="P11" s="3">
        <f t="shared" si="0"/>
        <v>56508</v>
      </c>
      <c r="Q11" s="3">
        <f>AVERAGEIF($H$3:$H$8,"R",I$3:I$8)</f>
        <v>99.925</v>
      </c>
      <c r="R11" s="3">
        <f>AVERAGEIF($H$3:$H$8,"R",J$3:J$8)</f>
        <v>25.3</v>
      </c>
    </row>
    <row r="12" spans="1:18">
      <c r="A12" s="3">
        <v>3302</v>
      </c>
      <c r="B12" s="2" t="s">
        <v>36</v>
      </c>
      <c r="C12" s="3">
        <v>20</v>
      </c>
      <c r="D12" s="3">
        <v>0</v>
      </c>
      <c r="E12" s="3">
        <v>395576</v>
      </c>
      <c r="F12" s="3">
        <v>129188</v>
      </c>
      <c r="G12" s="3">
        <v>56444</v>
      </c>
      <c r="H12" s="2" t="s">
        <v>38</v>
      </c>
      <c r="I12" s="3">
        <v>100</v>
      </c>
      <c r="J12" s="3">
        <v>25.4</v>
      </c>
      <c r="K12" s="6">
        <v>0.00105694444444444</v>
      </c>
      <c r="M12" s="11">
        <v>2</v>
      </c>
      <c r="N12" s="3">
        <f>AVERAGEIF($H$12:$H$16,"R",E$12:E$16)</f>
        <v>395576</v>
      </c>
      <c r="O12" s="3">
        <f t="shared" ref="N12:R12" si="1">AVERAGEIF($H$12:$H$16,"R",F$12:F$16)</f>
        <v>129188</v>
      </c>
      <c r="P12" s="3">
        <f t="shared" si="1"/>
        <v>56444</v>
      </c>
      <c r="Q12" s="3">
        <f>AVERAGEIF($H$12:$H$16,"R",I$12:I$16)</f>
        <v>99.925</v>
      </c>
      <c r="R12" s="3">
        <f>AVERAGEIF($H$12:$H$16,"R",J$12:J$16)</f>
        <v>25.4</v>
      </c>
    </row>
    <row r="13" spans="1:18">
      <c r="A13" s="3">
        <v>3302</v>
      </c>
      <c r="B13" s="2" t="s">
        <v>36</v>
      </c>
      <c r="C13" s="3">
        <v>20</v>
      </c>
      <c r="D13" s="3">
        <v>0</v>
      </c>
      <c r="E13" s="3">
        <v>395576</v>
      </c>
      <c r="F13" s="3">
        <v>129188</v>
      </c>
      <c r="G13" s="3">
        <v>56444</v>
      </c>
      <c r="H13" s="2" t="s">
        <v>38</v>
      </c>
      <c r="I13" s="3">
        <v>100</v>
      </c>
      <c r="J13" s="3">
        <v>25.4</v>
      </c>
      <c r="K13" s="6">
        <v>0.00109178240740741</v>
      </c>
      <c r="M13" s="11">
        <v>3</v>
      </c>
      <c r="N13" s="3">
        <f t="shared" ref="N13:R13" si="2">AVERAGEIF($H$20:$H$24,"R",E$20:E$24)</f>
        <v>395452</v>
      </c>
      <c r="O13" s="3">
        <f t="shared" si="2"/>
        <v>128632</v>
      </c>
      <c r="P13" s="3">
        <f>AVERAGEIF($H$20:$H$24,"R",G$20:G$24)</f>
        <v>56472</v>
      </c>
      <c r="Q13" s="3">
        <f>AVERAGEIF($H$20:$H$24,"R",I$20:I$24)</f>
        <v>100</v>
      </c>
      <c r="R13" s="3">
        <f>AVERAGEIF($H$20:$H$24,"R",J$20:J$24)</f>
        <v>25.3</v>
      </c>
    </row>
    <row r="14" spans="1:18">
      <c r="A14" s="3">
        <v>3302</v>
      </c>
      <c r="B14" s="2" t="s">
        <v>36</v>
      </c>
      <c r="C14" s="3">
        <v>20</v>
      </c>
      <c r="D14" s="3">
        <v>0</v>
      </c>
      <c r="E14" s="3">
        <v>395576</v>
      </c>
      <c r="F14" s="3">
        <v>129188</v>
      </c>
      <c r="G14" s="3">
        <v>56444</v>
      </c>
      <c r="H14" s="2" t="s">
        <v>38</v>
      </c>
      <c r="I14" s="3">
        <v>99.7</v>
      </c>
      <c r="J14" s="3">
        <v>25.4</v>
      </c>
      <c r="K14" s="6">
        <v>0.00112638888888889</v>
      </c>
      <c r="M14" s="11">
        <v>4</v>
      </c>
      <c r="N14" s="3">
        <f t="shared" ref="N14:R14" si="3">AVERAGEIF($H$28:$H$46,"R",E$28:E$46)</f>
        <v>394188</v>
      </c>
      <c r="O14" s="3">
        <f t="shared" si="3"/>
        <v>128096</v>
      </c>
      <c r="P14" s="3">
        <f t="shared" si="3"/>
        <v>56428</v>
      </c>
      <c r="Q14" s="3">
        <f>AVERAGEIF($H$28:$H$46,"R",I$28:I$46)</f>
        <v>99.5533333333333</v>
      </c>
      <c r="R14" s="3">
        <f>AVERAGEIF($H$28:$H$46,"R",J$28:J$46)</f>
        <v>25.2</v>
      </c>
    </row>
    <row r="15" spans="1:18">
      <c r="A15" s="3">
        <v>3302</v>
      </c>
      <c r="B15" s="2" t="s">
        <v>36</v>
      </c>
      <c r="C15" s="3">
        <v>20</v>
      </c>
      <c r="D15" s="3">
        <v>0</v>
      </c>
      <c r="E15" s="3">
        <v>395576</v>
      </c>
      <c r="F15" s="3">
        <v>129188</v>
      </c>
      <c r="G15" s="3">
        <v>56444</v>
      </c>
      <c r="H15" s="2" t="s">
        <v>38</v>
      </c>
      <c r="I15" s="3">
        <v>100</v>
      </c>
      <c r="J15" s="3">
        <v>25.4</v>
      </c>
      <c r="K15" s="6">
        <v>0.00116122685185185</v>
      </c>
      <c r="M15" s="11">
        <v>5</v>
      </c>
      <c r="N15" s="3">
        <f t="shared" ref="N15:R15" si="4">AVERAGEIF($H$50:$H$68,"R",E$50:E$68)</f>
        <v>394696</v>
      </c>
      <c r="O15" s="3">
        <f t="shared" si="4"/>
        <v>128296</v>
      </c>
      <c r="P15" s="3">
        <f t="shared" si="4"/>
        <v>56128</v>
      </c>
      <c r="Q15" s="3">
        <f>AVERAGEIF($H$50:$H$68,"R",I$50:I$68)</f>
        <v>98.4466666666667</v>
      </c>
      <c r="R15" s="3">
        <f>AVERAGEIF($H$50:$H$68,"R",J$50:J$68)</f>
        <v>25.2</v>
      </c>
    </row>
    <row r="16" spans="1:18">
      <c r="A16" s="3">
        <v>3302</v>
      </c>
      <c r="B16" s="2" t="s">
        <v>36</v>
      </c>
      <c r="C16" s="3">
        <v>20</v>
      </c>
      <c r="D16" s="3">
        <v>0</v>
      </c>
      <c r="E16" s="3">
        <v>395576</v>
      </c>
      <c r="F16" s="3">
        <v>129188</v>
      </c>
      <c r="G16" s="3">
        <v>56444</v>
      </c>
      <c r="H16" s="2" t="s">
        <v>37</v>
      </c>
      <c r="I16" s="3">
        <v>86.3</v>
      </c>
      <c r="J16" s="3">
        <v>25.4</v>
      </c>
      <c r="K16" s="6">
        <v>0.0011912037037037</v>
      </c>
      <c r="M16" s="14" t="s">
        <v>57</v>
      </c>
      <c r="N16" s="14">
        <f t="shared" ref="N16:R16" si="5">AVERAGE(N11:N15)</f>
        <v>395048.8</v>
      </c>
      <c r="O16" s="14">
        <f t="shared" si="5"/>
        <v>128611.2</v>
      </c>
      <c r="P16" s="14">
        <f t="shared" si="5"/>
        <v>56396</v>
      </c>
      <c r="Q16" s="14">
        <f t="shared" si="5"/>
        <v>99.57</v>
      </c>
      <c r="R16" s="14">
        <f t="shared" si="5"/>
        <v>25.28</v>
      </c>
    </row>
    <row r="18" spans="1:1">
      <c r="A18" s="1" t="s">
        <v>58</v>
      </c>
    </row>
    <row r="19" spans="1:11">
      <c r="A19" s="2" t="s">
        <v>0</v>
      </c>
      <c r="B19" s="2" t="s">
        <v>27</v>
      </c>
      <c r="C19" s="2" t="s">
        <v>28</v>
      </c>
      <c r="D19" s="2" t="s">
        <v>29</v>
      </c>
      <c r="E19" s="2" t="s">
        <v>30</v>
      </c>
      <c r="F19" s="2" t="s">
        <v>31</v>
      </c>
      <c r="G19" s="2" t="s">
        <v>32</v>
      </c>
      <c r="H19" s="2" t="s">
        <v>7</v>
      </c>
      <c r="I19" s="2" t="s">
        <v>33</v>
      </c>
      <c r="J19" s="2" t="s">
        <v>34</v>
      </c>
      <c r="K19" s="2" t="s">
        <v>35</v>
      </c>
    </row>
    <row r="20" spans="1:11">
      <c r="A20" s="3">
        <v>3365</v>
      </c>
      <c r="B20" s="2" t="s">
        <v>36</v>
      </c>
      <c r="C20" s="3">
        <v>20</v>
      </c>
      <c r="D20" s="3">
        <v>0</v>
      </c>
      <c r="E20" s="3">
        <v>390052</v>
      </c>
      <c r="F20" s="3">
        <v>127956</v>
      </c>
      <c r="G20" s="3">
        <v>55848</v>
      </c>
      <c r="H20" s="2" t="s">
        <v>37</v>
      </c>
      <c r="I20" s="3">
        <v>0</v>
      </c>
      <c r="J20" s="3">
        <v>25.2</v>
      </c>
      <c r="K20" s="6">
        <v>0.00172743055555556</v>
      </c>
    </row>
    <row r="21" spans="1:11">
      <c r="A21" s="3">
        <v>3365</v>
      </c>
      <c r="B21" s="2" t="s">
        <v>36</v>
      </c>
      <c r="C21" s="3">
        <v>20</v>
      </c>
      <c r="D21" s="3">
        <v>0</v>
      </c>
      <c r="E21" s="3">
        <v>395452</v>
      </c>
      <c r="F21" s="3">
        <v>128632</v>
      </c>
      <c r="G21" s="3">
        <v>56472</v>
      </c>
      <c r="H21" s="2" t="s">
        <v>38</v>
      </c>
      <c r="I21" s="3">
        <v>100</v>
      </c>
      <c r="J21" s="3">
        <v>25.3</v>
      </c>
      <c r="K21" s="6">
        <v>0.00177719907407407</v>
      </c>
    </row>
    <row r="22" spans="1:11">
      <c r="A22" s="3">
        <v>3365</v>
      </c>
      <c r="B22" s="2" t="s">
        <v>36</v>
      </c>
      <c r="C22" s="3">
        <v>20</v>
      </c>
      <c r="D22" s="3">
        <v>0</v>
      </c>
      <c r="E22" s="3">
        <v>395452</v>
      </c>
      <c r="F22" s="3">
        <v>128632</v>
      </c>
      <c r="G22" s="3">
        <v>56472</v>
      </c>
      <c r="H22" s="2" t="s">
        <v>38</v>
      </c>
      <c r="I22" s="3">
        <v>100</v>
      </c>
      <c r="J22" s="3">
        <v>25.3</v>
      </c>
      <c r="K22" s="6">
        <v>0.0018119212962963</v>
      </c>
    </row>
    <row r="23" spans="1:11">
      <c r="A23" s="3">
        <v>3365</v>
      </c>
      <c r="B23" s="2" t="s">
        <v>36</v>
      </c>
      <c r="C23" s="3">
        <v>20</v>
      </c>
      <c r="D23" s="3">
        <v>0</v>
      </c>
      <c r="E23" s="3">
        <v>395452</v>
      </c>
      <c r="F23" s="3">
        <v>128632</v>
      </c>
      <c r="G23" s="3">
        <v>56472</v>
      </c>
      <c r="H23" s="2" t="s">
        <v>38</v>
      </c>
      <c r="I23" s="3">
        <v>100</v>
      </c>
      <c r="J23" s="3">
        <v>25.3</v>
      </c>
      <c r="K23" s="6">
        <v>0.00184675925925926</v>
      </c>
    </row>
    <row r="24" spans="1:11">
      <c r="A24" s="3">
        <v>3365</v>
      </c>
      <c r="B24" s="2" t="s">
        <v>36</v>
      </c>
      <c r="C24" s="3">
        <v>20</v>
      </c>
      <c r="D24" s="3">
        <v>0</v>
      </c>
      <c r="E24" s="3">
        <v>395452</v>
      </c>
      <c r="F24" s="3">
        <v>128632</v>
      </c>
      <c r="G24" s="3">
        <v>56472</v>
      </c>
      <c r="H24" s="2" t="s">
        <v>38</v>
      </c>
      <c r="I24" s="3">
        <v>100</v>
      </c>
      <c r="J24" s="3">
        <v>25.3</v>
      </c>
      <c r="K24" s="6">
        <v>0.00188148148148148</v>
      </c>
    </row>
    <row r="26" spans="1:1">
      <c r="A26" s="1" t="s">
        <v>59</v>
      </c>
    </row>
    <row r="27" spans="1:11">
      <c r="A27" s="2" t="s">
        <v>0</v>
      </c>
      <c r="B27" s="2" t="s">
        <v>27</v>
      </c>
      <c r="C27" s="2" t="s">
        <v>28</v>
      </c>
      <c r="D27" s="2" t="s">
        <v>29</v>
      </c>
      <c r="E27" s="2" t="s">
        <v>30</v>
      </c>
      <c r="F27" s="2" t="s">
        <v>31</v>
      </c>
      <c r="G27" s="2" t="s">
        <v>32</v>
      </c>
      <c r="H27" s="2" t="s">
        <v>7</v>
      </c>
      <c r="I27" s="2" t="s">
        <v>33</v>
      </c>
      <c r="J27" s="2" t="s">
        <v>34</v>
      </c>
      <c r="K27" s="2" t="s">
        <v>35</v>
      </c>
    </row>
    <row r="28" spans="1:11">
      <c r="A28" s="3">
        <v>4551</v>
      </c>
      <c r="B28" s="2" t="s">
        <v>36</v>
      </c>
      <c r="C28" s="3">
        <v>20</v>
      </c>
      <c r="D28" s="3">
        <v>0</v>
      </c>
      <c r="E28" s="3">
        <v>388788</v>
      </c>
      <c r="F28" s="3">
        <v>126840</v>
      </c>
      <c r="G28" s="3">
        <v>55264</v>
      </c>
      <c r="H28" s="2" t="s">
        <v>37</v>
      </c>
      <c r="I28" s="3">
        <v>0</v>
      </c>
      <c r="J28" s="3">
        <v>24.9</v>
      </c>
      <c r="K28" s="6">
        <v>0.000347453703703704</v>
      </c>
    </row>
    <row r="29" spans="1:11">
      <c r="A29" s="3">
        <v>4551</v>
      </c>
      <c r="B29" s="2" t="s">
        <v>36</v>
      </c>
      <c r="C29" s="3">
        <v>20</v>
      </c>
      <c r="D29" s="3">
        <v>0</v>
      </c>
      <c r="E29" s="3">
        <v>388788</v>
      </c>
      <c r="F29" s="3">
        <v>126840</v>
      </c>
      <c r="G29" s="3">
        <v>55264</v>
      </c>
      <c r="H29" s="2" t="s">
        <v>37</v>
      </c>
      <c r="I29" s="3">
        <v>0</v>
      </c>
      <c r="J29" s="3">
        <v>24.9</v>
      </c>
      <c r="K29" s="6">
        <v>0.000347453703703704</v>
      </c>
    </row>
    <row r="30" spans="1:11">
      <c r="A30" s="3">
        <v>4551</v>
      </c>
      <c r="B30" s="2" t="s">
        <v>36</v>
      </c>
      <c r="C30" s="3">
        <v>20</v>
      </c>
      <c r="D30" s="3">
        <v>0</v>
      </c>
      <c r="E30" s="3">
        <v>394188</v>
      </c>
      <c r="F30" s="3">
        <v>128096</v>
      </c>
      <c r="G30" s="3">
        <v>56428</v>
      </c>
      <c r="H30" s="2" t="s">
        <v>38</v>
      </c>
      <c r="I30" s="3">
        <v>100</v>
      </c>
      <c r="J30" s="3">
        <v>25.2</v>
      </c>
      <c r="K30" s="6">
        <v>0.000359837962962963</v>
      </c>
    </row>
    <row r="31" spans="1:11">
      <c r="A31" s="3">
        <v>4551</v>
      </c>
      <c r="B31" s="2" t="s">
        <v>36</v>
      </c>
      <c r="C31" s="3">
        <v>20</v>
      </c>
      <c r="D31" s="3">
        <v>0</v>
      </c>
      <c r="E31" s="3">
        <v>394188</v>
      </c>
      <c r="F31" s="3">
        <v>128096</v>
      </c>
      <c r="G31" s="3">
        <v>56428</v>
      </c>
      <c r="H31" s="2" t="s">
        <v>38</v>
      </c>
      <c r="I31" s="3">
        <v>98.3</v>
      </c>
      <c r="J31" s="3">
        <v>25.2</v>
      </c>
      <c r="K31" s="6">
        <v>0.000366666666666667</v>
      </c>
    </row>
    <row r="32" spans="1:11">
      <c r="A32" s="3">
        <v>4551</v>
      </c>
      <c r="B32" s="2" t="s">
        <v>36</v>
      </c>
      <c r="C32" s="3">
        <v>20</v>
      </c>
      <c r="D32" s="3">
        <v>0</v>
      </c>
      <c r="E32" s="3">
        <v>394188</v>
      </c>
      <c r="F32" s="3">
        <v>128096</v>
      </c>
      <c r="G32" s="3">
        <v>56428</v>
      </c>
      <c r="H32" s="2" t="s">
        <v>38</v>
      </c>
      <c r="I32" s="3">
        <v>100</v>
      </c>
      <c r="J32" s="3">
        <v>25.2</v>
      </c>
      <c r="K32" s="6">
        <v>0.000373611111111111</v>
      </c>
    </row>
    <row r="33" spans="1:11">
      <c r="A33" s="3">
        <v>4551</v>
      </c>
      <c r="B33" s="2" t="s">
        <v>36</v>
      </c>
      <c r="C33" s="3">
        <v>20</v>
      </c>
      <c r="D33" s="3">
        <v>0</v>
      </c>
      <c r="E33" s="3">
        <v>394188</v>
      </c>
      <c r="F33" s="3">
        <v>128096</v>
      </c>
      <c r="G33" s="3">
        <v>56428</v>
      </c>
      <c r="H33" s="2" t="s">
        <v>38</v>
      </c>
      <c r="I33" s="3">
        <v>100</v>
      </c>
      <c r="J33" s="3">
        <v>25.2</v>
      </c>
      <c r="K33" s="6">
        <v>0.000380671296296296</v>
      </c>
    </row>
    <row r="34" spans="1:11">
      <c r="A34" s="3">
        <v>4551</v>
      </c>
      <c r="B34" s="2" t="s">
        <v>36</v>
      </c>
      <c r="C34" s="3">
        <v>20</v>
      </c>
      <c r="D34" s="3">
        <v>0</v>
      </c>
      <c r="E34" s="3">
        <v>394188</v>
      </c>
      <c r="F34" s="3">
        <v>128096</v>
      </c>
      <c r="G34" s="3">
        <v>56428</v>
      </c>
      <c r="H34" s="2" t="s">
        <v>38</v>
      </c>
      <c r="I34" s="3">
        <v>100</v>
      </c>
      <c r="J34" s="3">
        <v>25.2</v>
      </c>
      <c r="K34" s="6">
        <v>0.000387615740740741</v>
      </c>
    </row>
    <row r="35" spans="1:11">
      <c r="A35" s="3">
        <v>4551</v>
      </c>
      <c r="B35" s="2" t="s">
        <v>36</v>
      </c>
      <c r="C35" s="3">
        <v>20</v>
      </c>
      <c r="D35" s="3">
        <v>0</v>
      </c>
      <c r="E35" s="3">
        <v>394188</v>
      </c>
      <c r="F35" s="3">
        <v>128096</v>
      </c>
      <c r="G35" s="3">
        <v>56428</v>
      </c>
      <c r="H35" s="2" t="s">
        <v>38</v>
      </c>
      <c r="I35" s="3">
        <v>100</v>
      </c>
      <c r="J35" s="3">
        <v>25.2</v>
      </c>
      <c r="K35" s="6">
        <v>0.000401388888888889</v>
      </c>
    </row>
    <row r="36" spans="1:11">
      <c r="A36" s="3">
        <v>4551</v>
      </c>
      <c r="B36" s="2" t="s">
        <v>36</v>
      </c>
      <c r="C36" s="3">
        <v>20</v>
      </c>
      <c r="D36" s="3">
        <v>0</v>
      </c>
      <c r="E36" s="3">
        <v>394188</v>
      </c>
      <c r="F36" s="3">
        <v>128096</v>
      </c>
      <c r="G36" s="3">
        <v>56428</v>
      </c>
      <c r="H36" s="2" t="s">
        <v>38</v>
      </c>
      <c r="I36" s="3">
        <v>100</v>
      </c>
      <c r="J36" s="3">
        <v>25.2</v>
      </c>
      <c r="K36" s="6">
        <v>0.000415277777777778</v>
      </c>
    </row>
    <row r="37" spans="1:11">
      <c r="A37" s="3">
        <v>4551</v>
      </c>
      <c r="B37" s="2" t="s">
        <v>36</v>
      </c>
      <c r="C37" s="3">
        <v>20</v>
      </c>
      <c r="D37" s="3">
        <v>0</v>
      </c>
      <c r="E37" s="3">
        <v>394188</v>
      </c>
      <c r="F37" s="3">
        <v>128096</v>
      </c>
      <c r="G37" s="3">
        <v>56428</v>
      </c>
      <c r="H37" s="2" t="s">
        <v>38</v>
      </c>
      <c r="I37" s="3">
        <v>98.3</v>
      </c>
      <c r="J37" s="3">
        <v>25.2</v>
      </c>
      <c r="K37" s="6">
        <v>0.000429050925925926</v>
      </c>
    </row>
    <row r="38" spans="1:11">
      <c r="A38" s="3">
        <v>4551</v>
      </c>
      <c r="B38" s="2" t="s">
        <v>36</v>
      </c>
      <c r="C38" s="3">
        <v>20</v>
      </c>
      <c r="D38" s="3">
        <v>0</v>
      </c>
      <c r="E38" s="3">
        <v>394188</v>
      </c>
      <c r="F38" s="3">
        <v>128096</v>
      </c>
      <c r="G38" s="3">
        <v>56428</v>
      </c>
      <c r="H38" s="2" t="s">
        <v>38</v>
      </c>
      <c r="I38" s="3">
        <v>100</v>
      </c>
      <c r="J38" s="3">
        <v>25.2</v>
      </c>
      <c r="K38" s="6">
        <v>0.00043599537037037</v>
      </c>
    </row>
    <row r="39" spans="1:11">
      <c r="A39" s="3">
        <v>4551</v>
      </c>
      <c r="B39" s="2" t="s">
        <v>36</v>
      </c>
      <c r="C39" s="3">
        <v>20</v>
      </c>
      <c r="D39" s="3">
        <v>0</v>
      </c>
      <c r="E39" s="3">
        <v>394188</v>
      </c>
      <c r="F39" s="3">
        <v>128096</v>
      </c>
      <c r="G39" s="3">
        <v>56428</v>
      </c>
      <c r="H39" s="2" t="s">
        <v>38</v>
      </c>
      <c r="I39" s="3">
        <v>100</v>
      </c>
      <c r="J39" s="3">
        <v>25.2</v>
      </c>
      <c r="K39" s="6">
        <v>0.000442939814814815</v>
      </c>
    </row>
    <row r="40" spans="1:11">
      <c r="A40" s="3">
        <v>4551</v>
      </c>
      <c r="B40" s="2" t="s">
        <v>36</v>
      </c>
      <c r="C40" s="3">
        <v>20</v>
      </c>
      <c r="D40" s="3">
        <v>0</v>
      </c>
      <c r="E40" s="3">
        <v>394188</v>
      </c>
      <c r="F40" s="3">
        <v>128096</v>
      </c>
      <c r="G40" s="3">
        <v>56428</v>
      </c>
      <c r="H40" s="2" t="s">
        <v>38</v>
      </c>
      <c r="I40" s="3">
        <v>98.4</v>
      </c>
      <c r="J40" s="3">
        <v>25.2</v>
      </c>
      <c r="K40" s="6">
        <v>0.000449884259259259</v>
      </c>
    </row>
    <row r="41" spans="1:11">
      <c r="A41" s="3">
        <v>4551</v>
      </c>
      <c r="B41" s="2" t="s">
        <v>36</v>
      </c>
      <c r="C41" s="3">
        <v>20</v>
      </c>
      <c r="D41" s="3">
        <v>0</v>
      </c>
      <c r="E41" s="3">
        <v>394188</v>
      </c>
      <c r="F41" s="3">
        <v>128096</v>
      </c>
      <c r="G41" s="3">
        <v>56428</v>
      </c>
      <c r="H41" s="2" t="s">
        <v>38</v>
      </c>
      <c r="I41" s="3">
        <v>100</v>
      </c>
      <c r="J41" s="3">
        <v>25.2</v>
      </c>
      <c r="K41" s="6">
        <v>0.000456828703703704</v>
      </c>
    </row>
    <row r="42" spans="1:11">
      <c r="A42" s="3">
        <v>4551</v>
      </c>
      <c r="B42" s="2" t="s">
        <v>36</v>
      </c>
      <c r="C42" s="3">
        <v>20</v>
      </c>
      <c r="D42" s="3">
        <v>0</v>
      </c>
      <c r="E42" s="3">
        <v>394188</v>
      </c>
      <c r="F42" s="3">
        <v>128096</v>
      </c>
      <c r="G42" s="3">
        <v>56428</v>
      </c>
      <c r="H42" s="2" t="s">
        <v>38</v>
      </c>
      <c r="I42" s="3">
        <v>100</v>
      </c>
      <c r="J42" s="3">
        <v>25.2</v>
      </c>
      <c r="K42" s="6">
        <v>0.000463773148148148</v>
      </c>
    </row>
    <row r="43" spans="1:11">
      <c r="A43" s="3">
        <v>4551</v>
      </c>
      <c r="B43" s="2" t="s">
        <v>36</v>
      </c>
      <c r="C43" s="3">
        <v>20</v>
      </c>
      <c r="D43" s="3">
        <v>0</v>
      </c>
      <c r="E43" s="3">
        <v>394188</v>
      </c>
      <c r="F43" s="3">
        <v>128096</v>
      </c>
      <c r="G43" s="3">
        <v>56428</v>
      </c>
      <c r="H43" s="2" t="s">
        <v>38</v>
      </c>
      <c r="I43" s="3">
        <v>98.3</v>
      </c>
      <c r="J43" s="3">
        <v>25.2</v>
      </c>
      <c r="K43" s="6">
        <v>0.000470601851851852</v>
      </c>
    </row>
    <row r="44" spans="1:11">
      <c r="A44" s="3">
        <v>4551</v>
      </c>
      <c r="B44" s="2" t="s">
        <v>36</v>
      </c>
      <c r="C44" s="3">
        <v>20</v>
      </c>
      <c r="D44" s="3">
        <v>0</v>
      </c>
      <c r="E44" s="3">
        <v>394188</v>
      </c>
      <c r="F44" s="3">
        <v>128096</v>
      </c>
      <c r="G44" s="3">
        <v>56428</v>
      </c>
      <c r="H44" s="2" t="s">
        <v>38</v>
      </c>
      <c r="I44" s="3">
        <v>100</v>
      </c>
      <c r="J44" s="3">
        <v>25.2</v>
      </c>
      <c r="K44" s="6">
        <v>0.000477662037037037</v>
      </c>
    </row>
    <row r="45" spans="1:11">
      <c r="A45" s="3">
        <v>4551</v>
      </c>
      <c r="B45" s="2" t="s">
        <v>36</v>
      </c>
      <c r="C45" s="3">
        <v>20</v>
      </c>
      <c r="D45" s="3">
        <v>0</v>
      </c>
      <c r="E45" s="3">
        <v>394188</v>
      </c>
      <c r="F45" s="3">
        <v>128096</v>
      </c>
      <c r="G45" s="3">
        <v>56428</v>
      </c>
      <c r="H45" s="2" t="s">
        <v>37</v>
      </c>
      <c r="I45" s="3">
        <v>0</v>
      </c>
      <c r="J45" s="3">
        <v>25.2</v>
      </c>
      <c r="K45" s="6">
        <v>0.000480902777777778</v>
      </c>
    </row>
    <row r="46" spans="1:11">
      <c r="A46" s="3">
        <v>4551</v>
      </c>
      <c r="B46" s="2" t="s">
        <v>36</v>
      </c>
      <c r="C46" s="3">
        <v>20</v>
      </c>
      <c r="D46" s="3">
        <v>0</v>
      </c>
      <c r="E46" s="3">
        <v>394188</v>
      </c>
      <c r="F46" s="3">
        <v>128096</v>
      </c>
      <c r="G46" s="3">
        <v>56428</v>
      </c>
      <c r="H46" s="2" t="s">
        <v>37</v>
      </c>
      <c r="I46" s="3">
        <v>0</v>
      </c>
      <c r="J46" s="3">
        <v>25.2</v>
      </c>
      <c r="K46" s="6">
        <v>0.000480902777777778</v>
      </c>
    </row>
    <row r="48" spans="1:1">
      <c r="A48" s="1" t="s">
        <v>60</v>
      </c>
    </row>
    <row r="49" spans="1:11">
      <c r="A49" s="2" t="s">
        <v>0</v>
      </c>
      <c r="B49" s="2" t="s">
        <v>27</v>
      </c>
      <c r="C49" s="2" t="s">
        <v>28</v>
      </c>
      <c r="D49" s="2" t="s">
        <v>29</v>
      </c>
      <c r="E49" s="2" t="s">
        <v>30</v>
      </c>
      <c r="F49" s="2" t="s">
        <v>31</v>
      </c>
      <c r="G49" s="2" t="s">
        <v>32</v>
      </c>
      <c r="H49" s="2" t="s">
        <v>7</v>
      </c>
      <c r="I49" s="2" t="s">
        <v>33</v>
      </c>
      <c r="J49" s="2" t="s">
        <v>34</v>
      </c>
      <c r="K49" s="2" t="s">
        <v>35</v>
      </c>
    </row>
    <row r="50" spans="1:11">
      <c r="A50" s="3">
        <v>4349</v>
      </c>
      <c r="B50" s="2" t="s">
        <v>36</v>
      </c>
      <c r="C50" s="3">
        <v>20</v>
      </c>
      <c r="D50" s="3">
        <v>0</v>
      </c>
      <c r="E50" s="3">
        <v>389296</v>
      </c>
      <c r="F50" s="3">
        <v>126920</v>
      </c>
      <c r="G50" s="3">
        <v>54848</v>
      </c>
      <c r="H50" s="2" t="s">
        <v>37</v>
      </c>
      <c r="I50" s="3">
        <v>0</v>
      </c>
      <c r="J50" s="3">
        <v>25</v>
      </c>
      <c r="K50" s="6">
        <v>0.00027025462962963</v>
      </c>
    </row>
    <row r="51" spans="1:11">
      <c r="A51" s="3">
        <v>4349</v>
      </c>
      <c r="B51" s="2" t="s">
        <v>36</v>
      </c>
      <c r="C51" s="3">
        <v>20</v>
      </c>
      <c r="D51" s="3">
        <v>0</v>
      </c>
      <c r="E51" s="3">
        <v>389296</v>
      </c>
      <c r="F51" s="3">
        <v>126920</v>
      </c>
      <c r="G51" s="3">
        <v>54848</v>
      </c>
      <c r="H51" s="2" t="s">
        <v>37</v>
      </c>
      <c r="I51" s="3">
        <v>0</v>
      </c>
      <c r="J51" s="3">
        <v>25</v>
      </c>
      <c r="K51" s="6">
        <v>0.00027025462962963</v>
      </c>
    </row>
    <row r="52" spans="1:11">
      <c r="A52" s="3">
        <v>4349</v>
      </c>
      <c r="B52" s="2" t="s">
        <v>36</v>
      </c>
      <c r="C52" s="3">
        <v>20</v>
      </c>
      <c r="D52" s="3">
        <v>0</v>
      </c>
      <c r="E52" s="3">
        <v>394696</v>
      </c>
      <c r="F52" s="3">
        <v>128296</v>
      </c>
      <c r="G52" s="3">
        <v>56128</v>
      </c>
      <c r="H52" s="2" t="s">
        <v>38</v>
      </c>
      <c r="I52" s="3">
        <v>98.3</v>
      </c>
      <c r="J52" s="3">
        <v>25.2</v>
      </c>
      <c r="K52" s="6">
        <v>0.000282175925925926</v>
      </c>
    </row>
    <row r="53" spans="1:11">
      <c r="A53" s="3">
        <v>4349</v>
      </c>
      <c r="B53" s="2" t="s">
        <v>36</v>
      </c>
      <c r="C53" s="3">
        <v>20</v>
      </c>
      <c r="D53" s="3">
        <v>0</v>
      </c>
      <c r="E53" s="3">
        <v>394696</v>
      </c>
      <c r="F53" s="3">
        <v>128296</v>
      </c>
      <c r="G53" s="3">
        <v>56128</v>
      </c>
      <c r="H53" s="2" t="s">
        <v>38</v>
      </c>
      <c r="I53" s="3">
        <v>100</v>
      </c>
      <c r="J53" s="3">
        <v>25.2</v>
      </c>
      <c r="K53" s="6">
        <v>0.00028912037037037</v>
      </c>
    </row>
    <row r="54" spans="1:11">
      <c r="A54" s="3">
        <v>4349</v>
      </c>
      <c r="B54" s="2" t="s">
        <v>36</v>
      </c>
      <c r="C54" s="3">
        <v>20</v>
      </c>
      <c r="D54" s="3">
        <v>0</v>
      </c>
      <c r="E54" s="3">
        <v>394696</v>
      </c>
      <c r="F54" s="3">
        <v>128296</v>
      </c>
      <c r="G54" s="3">
        <v>56128</v>
      </c>
      <c r="H54" s="2" t="s">
        <v>38</v>
      </c>
      <c r="I54" s="3">
        <v>100</v>
      </c>
      <c r="J54" s="3">
        <v>25.2</v>
      </c>
      <c r="K54" s="6">
        <v>0.000309953703703704</v>
      </c>
    </row>
    <row r="55" spans="1:11">
      <c r="A55" s="3">
        <v>4349</v>
      </c>
      <c r="B55" s="2" t="s">
        <v>36</v>
      </c>
      <c r="C55" s="3">
        <v>20</v>
      </c>
      <c r="D55" s="3">
        <v>0</v>
      </c>
      <c r="E55" s="3">
        <v>394696</v>
      </c>
      <c r="F55" s="3">
        <v>128296</v>
      </c>
      <c r="G55" s="3">
        <v>56128</v>
      </c>
      <c r="H55" s="2" t="s">
        <v>38</v>
      </c>
      <c r="I55" s="3">
        <v>93.3</v>
      </c>
      <c r="J55" s="3">
        <v>25.2</v>
      </c>
      <c r="K55" s="6">
        <v>0.000316435185185185</v>
      </c>
    </row>
    <row r="56" spans="1:11">
      <c r="A56" s="3">
        <v>4349</v>
      </c>
      <c r="B56" s="2" t="s">
        <v>36</v>
      </c>
      <c r="C56" s="3">
        <v>20</v>
      </c>
      <c r="D56" s="3">
        <v>0</v>
      </c>
      <c r="E56" s="3">
        <v>394696</v>
      </c>
      <c r="F56" s="3">
        <v>128296</v>
      </c>
      <c r="G56" s="3">
        <v>56128</v>
      </c>
      <c r="H56" s="2" t="s">
        <v>38</v>
      </c>
      <c r="I56" s="3">
        <v>100</v>
      </c>
      <c r="J56" s="3">
        <v>25.2</v>
      </c>
      <c r="K56" s="6">
        <v>0.00032337962962963</v>
      </c>
    </row>
    <row r="57" spans="1:11">
      <c r="A57" s="3">
        <v>4349</v>
      </c>
      <c r="B57" s="2" t="s">
        <v>36</v>
      </c>
      <c r="C57" s="3">
        <v>20</v>
      </c>
      <c r="D57" s="3">
        <v>0</v>
      </c>
      <c r="E57" s="3">
        <v>394696</v>
      </c>
      <c r="F57" s="3">
        <v>128296</v>
      </c>
      <c r="G57" s="3">
        <v>56128</v>
      </c>
      <c r="H57" s="2" t="s">
        <v>38</v>
      </c>
      <c r="I57" s="3">
        <v>98.4</v>
      </c>
      <c r="J57" s="3">
        <v>25.2</v>
      </c>
      <c r="K57" s="6">
        <v>0.000330324074074074</v>
      </c>
    </row>
    <row r="58" spans="1:11">
      <c r="A58" s="3">
        <v>4349</v>
      </c>
      <c r="B58" s="2" t="s">
        <v>36</v>
      </c>
      <c r="C58" s="3">
        <v>20</v>
      </c>
      <c r="D58" s="3">
        <v>0</v>
      </c>
      <c r="E58" s="3">
        <v>394696</v>
      </c>
      <c r="F58" s="3">
        <v>128296</v>
      </c>
      <c r="G58" s="3">
        <v>56128</v>
      </c>
      <c r="H58" s="2" t="s">
        <v>38</v>
      </c>
      <c r="I58" s="3">
        <v>100</v>
      </c>
      <c r="J58" s="3">
        <v>25.2</v>
      </c>
      <c r="K58" s="6">
        <v>0.000344212962962963</v>
      </c>
    </row>
    <row r="59" spans="1:11">
      <c r="A59" s="3">
        <v>4349</v>
      </c>
      <c r="B59" s="2" t="s">
        <v>36</v>
      </c>
      <c r="C59" s="3">
        <v>20</v>
      </c>
      <c r="D59" s="3">
        <v>0</v>
      </c>
      <c r="E59" s="3">
        <v>394696</v>
      </c>
      <c r="F59" s="3">
        <v>128296</v>
      </c>
      <c r="G59" s="3">
        <v>56128</v>
      </c>
      <c r="H59" s="2" t="s">
        <v>38</v>
      </c>
      <c r="I59" s="3">
        <v>100</v>
      </c>
      <c r="J59" s="3">
        <v>25.2</v>
      </c>
      <c r="K59" s="6">
        <v>0.000351157407407407</v>
      </c>
    </row>
    <row r="60" spans="1:11">
      <c r="A60" s="3">
        <v>4349</v>
      </c>
      <c r="B60" s="2" t="s">
        <v>36</v>
      </c>
      <c r="C60" s="3">
        <v>20</v>
      </c>
      <c r="D60" s="3">
        <v>0</v>
      </c>
      <c r="E60" s="3">
        <v>394696</v>
      </c>
      <c r="F60" s="3">
        <v>128296</v>
      </c>
      <c r="G60" s="3">
        <v>56128</v>
      </c>
      <c r="H60" s="2" t="s">
        <v>38</v>
      </c>
      <c r="I60" s="3">
        <v>98.4</v>
      </c>
      <c r="J60" s="3">
        <v>25.2</v>
      </c>
      <c r="K60" s="6">
        <v>0.000358101851851852</v>
      </c>
    </row>
    <row r="61" spans="1:11">
      <c r="A61" s="3">
        <v>4349</v>
      </c>
      <c r="B61" s="2" t="s">
        <v>36</v>
      </c>
      <c r="C61" s="3">
        <v>20</v>
      </c>
      <c r="D61" s="3">
        <v>0</v>
      </c>
      <c r="E61" s="3">
        <v>394696</v>
      </c>
      <c r="F61" s="3">
        <v>128296</v>
      </c>
      <c r="G61" s="3">
        <v>56128</v>
      </c>
      <c r="H61" s="2" t="s">
        <v>38</v>
      </c>
      <c r="I61" s="3">
        <v>100</v>
      </c>
      <c r="J61" s="3">
        <v>25.2</v>
      </c>
      <c r="K61" s="6">
        <v>0.000365046296296296</v>
      </c>
    </row>
    <row r="62" spans="1:11">
      <c r="A62" s="3">
        <v>4349</v>
      </c>
      <c r="B62" s="2" t="s">
        <v>36</v>
      </c>
      <c r="C62" s="3">
        <v>20</v>
      </c>
      <c r="D62" s="3">
        <v>0</v>
      </c>
      <c r="E62" s="3">
        <v>394696</v>
      </c>
      <c r="F62" s="3">
        <v>128296</v>
      </c>
      <c r="G62" s="3">
        <v>56128</v>
      </c>
      <c r="H62" s="2" t="s">
        <v>38</v>
      </c>
      <c r="I62" s="3">
        <v>98.3</v>
      </c>
      <c r="J62" s="3">
        <v>25.2</v>
      </c>
      <c r="K62" s="6">
        <v>0.000371875</v>
      </c>
    </row>
    <row r="63" spans="1:11">
      <c r="A63" s="3">
        <v>4349</v>
      </c>
      <c r="B63" s="2" t="s">
        <v>36</v>
      </c>
      <c r="C63" s="3">
        <v>20</v>
      </c>
      <c r="D63" s="3">
        <v>0</v>
      </c>
      <c r="E63" s="3">
        <v>394696</v>
      </c>
      <c r="F63" s="3">
        <v>128296</v>
      </c>
      <c r="G63" s="3">
        <v>56128</v>
      </c>
      <c r="H63" s="2" t="s">
        <v>38</v>
      </c>
      <c r="I63" s="3">
        <v>91.7</v>
      </c>
      <c r="J63" s="3">
        <v>25.2</v>
      </c>
      <c r="K63" s="6">
        <v>0.000378240740740741</v>
      </c>
    </row>
    <row r="64" spans="1:11">
      <c r="A64" s="3">
        <v>4349</v>
      </c>
      <c r="B64" s="2" t="s">
        <v>36</v>
      </c>
      <c r="C64" s="3">
        <v>20</v>
      </c>
      <c r="D64" s="3">
        <v>0</v>
      </c>
      <c r="E64" s="3">
        <v>394696</v>
      </c>
      <c r="F64" s="3">
        <v>128296</v>
      </c>
      <c r="G64" s="3">
        <v>56128</v>
      </c>
      <c r="H64" s="2" t="s">
        <v>38</v>
      </c>
      <c r="I64" s="3">
        <v>100</v>
      </c>
      <c r="J64" s="3">
        <v>25.2</v>
      </c>
      <c r="K64" s="6">
        <v>0.000385185185185185</v>
      </c>
    </row>
    <row r="65" spans="1:11">
      <c r="A65" s="3">
        <v>4349</v>
      </c>
      <c r="B65" s="2" t="s">
        <v>36</v>
      </c>
      <c r="C65" s="3">
        <v>20</v>
      </c>
      <c r="D65" s="3">
        <v>0</v>
      </c>
      <c r="E65" s="3">
        <v>394696</v>
      </c>
      <c r="F65" s="3">
        <v>128296</v>
      </c>
      <c r="G65" s="3">
        <v>56128</v>
      </c>
      <c r="H65" s="2" t="s">
        <v>38</v>
      </c>
      <c r="I65" s="3">
        <v>100</v>
      </c>
      <c r="J65" s="3">
        <v>25.2</v>
      </c>
      <c r="K65" s="6">
        <v>0.00039224537037037</v>
      </c>
    </row>
    <row r="66" spans="1:11">
      <c r="A66" s="3">
        <v>4349</v>
      </c>
      <c r="B66" s="2" t="s">
        <v>36</v>
      </c>
      <c r="C66" s="3">
        <v>20</v>
      </c>
      <c r="D66" s="3">
        <v>0</v>
      </c>
      <c r="E66" s="3">
        <v>394696</v>
      </c>
      <c r="F66" s="3">
        <v>128296</v>
      </c>
      <c r="G66" s="3">
        <v>56128</v>
      </c>
      <c r="H66" s="2" t="s">
        <v>38</v>
      </c>
      <c r="I66" s="3">
        <v>98.3</v>
      </c>
      <c r="J66" s="3">
        <v>25.2</v>
      </c>
      <c r="K66" s="6">
        <v>0.000399074074074074</v>
      </c>
    </row>
    <row r="67" spans="1:11">
      <c r="A67" s="3">
        <v>4349</v>
      </c>
      <c r="B67" s="2" t="s">
        <v>36</v>
      </c>
      <c r="C67" s="3">
        <v>20</v>
      </c>
      <c r="D67" s="3">
        <v>0</v>
      </c>
      <c r="E67" s="3">
        <v>394696</v>
      </c>
      <c r="F67" s="3">
        <v>128296</v>
      </c>
      <c r="G67" s="3">
        <v>56128</v>
      </c>
      <c r="H67" s="2" t="s">
        <v>37</v>
      </c>
      <c r="I67" s="3">
        <v>0</v>
      </c>
      <c r="J67" s="3">
        <v>25.2</v>
      </c>
      <c r="K67" s="6">
        <v>0.000404282407407407</v>
      </c>
    </row>
    <row r="68" spans="1:11">
      <c r="A68" s="3">
        <v>4349</v>
      </c>
      <c r="B68" s="2" t="s">
        <v>36</v>
      </c>
      <c r="C68" s="3">
        <v>20</v>
      </c>
      <c r="D68" s="3">
        <v>0</v>
      </c>
      <c r="E68" s="3">
        <v>394696</v>
      </c>
      <c r="F68" s="3">
        <v>128296</v>
      </c>
      <c r="G68" s="3">
        <v>56128</v>
      </c>
      <c r="H68" s="2" t="s">
        <v>37</v>
      </c>
      <c r="I68" s="3">
        <v>0</v>
      </c>
      <c r="J68" s="3">
        <v>25.2</v>
      </c>
      <c r="K68" s="6">
        <v>0.000404282407407407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workbookViewId="0">
      <selection activeCell="M14" sqref="M14:R20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4" width="12.625"/>
    <col min="17" max="17" width="12.625"/>
  </cols>
  <sheetData>
    <row r="1" spans="1:1">
      <c r="A1" s="1" t="s">
        <v>50</v>
      </c>
    </row>
    <row r="2" spans="1:14">
      <c r="A2" s="2" t="s">
        <v>0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7</v>
      </c>
      <c r="I2" s="2" t="s">
        <v>33</v>
      </c>
      <c r="J2" s="2" t="s">
        <v>34</v>
      </c>
      <c r="K2" s="2" t="s">
        <v>35</v>
      </c>
      <c r="M2" s="8" t="s">
        <v>51</v>
      </c>
      <c r="N2" s="8" t="s">
        <v>52</v>
      </c>
    </row>
    <row r="3" spans="1:14">
      <c r="A3" s="3">
        <v>1953</v>
      </c>
      <c r="B3" s="2" t="s">
        <v>36</v>
      </c>
      <c r="C3" s="3">
        <v>20</v>
      </c>
      <c r="D3" s="3">
        <v>0</v>
      </c>
      <c r="E3" s="3">
        <v>395476</v>
      </c>
      <c r="F3" s="3">
        <v>125284</v>
      </c>
      <c r="G3" s="3">
        <v>52972</v>
      </c>
      <c r="H3" s="2" t="s">
        <v>37</v>
      </c>
      <c r="I3" s="3">
        <v>0</v>
      </c>
      <c r="J3" s="3">
        <v>24.6</v>
      </c>
      <c r="K3" s="6">
        <v>0.00103935185185185</v>
      </c>
      <c r="M3" s="9">
        <v>1</v>
      </c>
      <c r="N3" s="10" t="s">
        <v>65</v>
      </c>
    </row>
    <row r="4" spans="1:14">
      <c r="A4" s="3">
        <v>1953</v>
      </c>
      <c r="B4" s="2" t="s">
        <v>36</v>
      </c>
      <c r="C4" s="3">
        <v>20</v>
      </c>
      <c r="D4" s="3">
        <v>0</v>
      </c>
      <c r="E4" s="3">
        <v>395476</v>
      </c>
      <c r="F4" s="3">
        <v>125284</v>
      </c>
      <c r="G4" s="3">
        <v>52972</v>
      </c>
      <c r="H4" s="2" t="s">
        <v>38</v>
      </c>
      <c r="I4" s="3">
        <v>84</v>
      </c>
      <c r="J4" s="3">
        <v>24.6</v>
      </c>
      <c r="K4" s="6">
        <v>0.00104502314814815</v>
      </c>
      <c r="M4" s="9">
        <v>2</v>
      </c>
      <c r="N4" s="10" t="s">
        <v>66</v>
      </c>
    </row>
    <row r="5" spans="1:14">
      <c r="A5" s="3">
        <v>1953</v>
      </c>
      <c r="B5" s="2" t="s">
        <v>36</v>
      </c>
      <c r="C5" s="3">
        <v>20</v>
      </c>
      <c r="D5" s="3">
        <v>0</v>
      </c>
      <c r="E5" s="3">
        <v>395476</v>
      </c>
      <c r="F5" s="3">
        <v>125284</v>
      </c>
      <c r="G5" s="3">
        <v>52972</v>
      </c>
      <c r="H5" s="2" t="s">
        <v>38</v>
      </c>
      <c r="I5" s="3">
        <v>84</v>
      </c>
      <c r="J5" s="3">
        <v>24.6</v>
      </c>
      <c r="K5" s="6">
        <v>0.00104988425925926</v>
      </c>
      <c r="M5" s="9">
        <v>3</v>
      </c>
      <c r="N5" s="10" t="s">
        <v>67</v>
      </c>
    </row>
    <row r="6" spans="1:14">
      <c r="A6" s="3">
        <v>1953</v>
      </c>
      <c r="B6" s="2" t="s">
        <v>36</v>
      </c>
      <c r="C6" s="3">
        <v>20</v>
      </c>
      <c r="D6" s="3">
        <v>0</v>
      </c>
      <c r="E6" s="3">
        <v>395476</v>
      </c>
      <c r="F6" s="3">
        <v>125284</v>
      </c>
      <c r="G6" s="3">
        <v>52972</v>
      </c>
      <c r="H6" s="2" t="s">
        <v>38</v>
      </c>
      <c r="I6" s="3">
        <v>84</v>
      </c>
      <c r="J6" s="3">
        <v>24.6</v>
      </c>
      <c r="K6" s="6">
        <v>0.00105474537037037</v>
      </c>
      <c r="M6" s="9">
        <v>4</v>
      </c>
      <c r="N6" s="10" t="s">
        <v>68</v>
      </c>
    </row>
    <row r="7" spans="1:14">
      <c r="A7" s="3">
        <v>1953</v>
      </c>
      <c r="B7" s="2" t="s">
        <v>36</v>
      </c>
      <c r="C7" s="3">
        <v>20</v>
      </c>
      <c r="D7" s="3">
        <v>0</v>
      </c>
      <c r="E7" s="3">
        <v>395476</v>
      </c>
      <c r="F7" s="3">
        <v>125284</v>
      </c>
      <c r="G7" s="3">
        <v>52972</v>
      </c>
      <c r="H7" s="2" t="s">
        <v>38</v>
      </c>
      <c r="I7" s="3">
        <v>84</v>
      </c>
      <c r="J7" s="3">
        <v>24.6</v>
      </c>
      <c r="K7" s="6">
        <v>0.00105960648148148</v>
      </c>
      <c r="M7" s="9">
        <v>5</v>
      </c>
      <c r="N7" s="10" t="s">
        <v>61</v>
      </c>
    </row>
    <row r="8" spans="1:11">
      <c r="A8" s="3">
        <v>1953</v>
      </c>
      <c r="B8" s="2" t="s">
        <v>36</v>
      </c>
      <c r="C8" s="3">
        <v>20</v>
      </c>
      <c r="D8" s="3">
        <v>0</v>
      </c>
      <c r="E8" s="3">
        <v>395476</v>
      </c>
      <c r="F8" s="3">
        <v>125284</v>
      </c>
      <c r="G8" s="3">
        <v>52972</v>
      </c>
      <c r="H8" s="2" t="s">
        <v>38</v>
      </c>
      <c r="I8" s="3">
        <v>84.3</v>
      </c>
      <c r="J8" s="3">
        <v>24.6</v>
      </c>
      <c r="K8" s="6">
        <v>0.00106458333333333</v>
      </c>
    </row>
    <row r="9" spans="1:11">
      <c r="A9" s="3">
        <v>1953</v>
      </c>
      <c r="B9" s="2" t="s">
        <v>36</v>
      </c>
      <c r="C9" s="3">
        <v>20</v>
      </c>
      <c r="D9" s="3">
        <v>0</v>
      </c>
      <c r="E9" s="3">
        <v>395476</v>
      </c>
      <c r="F9" s="3">
        <v>125284</v>
      </c>
      <c r="G9" s="3">
        <v>52972</v>
      </c>
      <c r="H9" s="2" t="s">
        <v>38</v>
      </c>
      <c r="I9" s="3">
        <v>84</v>
      </c>
      <c r="J9" s="3">
        <v>24.6</v>
      </c>
      <c r="K9" s="6">
        <v>0.00106944444444444</v>
      </c>
    </row>
    <row r="10" spans="1:11">
      <c r="A10" s="3">
        <v>1953</v>
      </c>
      <c r="B10" s="2" t="s">
        <v>36</v>
      </c>
      <c r="C10" s="3">
        <v>20</v>
      </c>
      <c r="D10" s="3">
        <v>0</v>
      </c>
      <c r="E10" s="3">
        <v>395476</v>
      </c>
      <c r="F10" s="3">
        <v>125284</v>
      </c>
      <c r="G10" s="3">
        <v>52972</v>
      </c>
      <c r="H10" s="2" t="s">
        <v>37</v>
      </c>
      <c r="I10" s="3">
        <v>56</v>
      </c>
      <c r="J10" s="3">
        <v>24.6</v>
      </c>
      <c r="K10" s="6">
        <v>0.00107268518518519</v>
      </c>
    </row>
    <row r="11" spans="1:11">
      <c r="A11" s="3">
        <v>1953</v>
      </c>
      <c r="B11" s="2" t="s">
        <v>36</v>
      </c>
      <c r="C11" s="3">
        <v>20</v>
      </c>
      <c r="D11" s="3">
        <v>0</v>
      </c>
      <c r="E11" s="3">
        <v>395476</v>
      </c>
      <c r="F11" s="3">
        <v>125284</v>
      </c>
      <c r="G11" s="3">
        <v>52972</v>
      </c>
      <c r="H11" s="2" t="s">
        <v>37</v>
      </c>
      <c r="I11" s="3">
        <v>0</v>
      </c>
      <c r="J11" s="3">
        <v>24.6</v>
      </c>
      <c r="K11" s="6">
        <v>0.00107268518518519</v>
      </c>
    </row>
    <row r="12" spans="1:11">
      <c r="A12" s="4"/>
      <c r="B12" s="5"/>
      <c r="C12" s="4"/>
      <c r="D12" s="4"/>
      <c r="E12" s="4"/>
      <c r="F12" s="4"/>
      <c r="G12" s="4"/>
      <c r="H12" s="5"/>
      <c r="I12" s="4"/>
      <c r="J12" s="4"/>
      <c r="K12" s="7"/>
    </row>
    <row r="13" spans="1:11">
      <c r="A13" s="15" t="s">
        <v>56</v>
      </c>
      <c r="B13" s="5"/>
      <c r="C13" s="4"/>
      <c r="D13" s="4"/>
      <c r="E13" s="4"/>
      <c r="F13" s="4"/>
      <c r="G13" s="4"/>
      <c r="H13" s="5"/>
      <c r="I13" s="4"/>
      <c r="J13" s="4"/>
      <c r="K13" s="7"/>
    </row>
    <row r="14" spans="1:18">
      <c r="A14" s="2" t="s">
        <v>0</v>
      </c>
      <c r="B14" s="2" t="s">
        <v>27</v>
      </c>
      <c r="C14" s="2" t="s">
        <v>28</v>
      </c>
      <c r="D14" s="2" t="s">
        <v>29</v>
      </c>
      <c r="E14" s="2" t="s">
        <v>30</v>
      </c>
      <c r="F14" s="2" t="s">
        <v>31</v>
      </c>
      <c r="G14" s="2" t="s">
        <v>32</v>
      </c>
      <c r="H14" s="2" t="s">
        <v>7</v>
      </c>
      <c r="I14" s="2" t="s">
        <v>33</v>
      </c>
      <c r="J14" s="2" t="s">
        <v>34</v>
      </c>
      <c r="K14" s="2" t="s">
        <v>35</v>
      </c>
      <c r="M14" s="11" t="s">
        <v>51</v>
      </c>
      <c r="N14" s="12" t="s">
        <v>30</v>
      </c>
      <c r="O14" s="12" t="s">
        <v>31</v>
      </c>
      <c r="P14" s="12" t="s">
        <v>32</v>
      </c>
      <c r="Q14" s="12" t="s">
        <v>33</v>
      </c>
      <c r="R14" s="12" t="s">
        <v>34</v>
      </c>
    </row>
    <row r="15" spans="1:18">
      <c r="A15" s="3">
        <v>2204</v>
      </c>
      <c r="B15" s="2" t="s">
        <v>36</v>
      </c>
      <c r="C15" s="3">
        <v>20</v>
      </c>
      <c r="D15" s="3">
        <v>0</v>
      </c>
      <c r="E15" s="3">
        <v>389960</v>
      </c>
      <c r="F15" s="3">
        <v>127980</v>
      </c>
      <c r="G15" s="3">
        <v>55780</v>
      </c>
      <c r="H15" s="2" t="s">
        <v>37</v>
      </c>
      <c r="I15" s="3">
        <v>0</v>
      </c>
      <c r="J15" s="3">
        <v>25.2</v>
      </c>
      <c r="K15" s="6">
        <v>0.00032662037037037</v>
      </c>
      <c r="M15" s="11">
        <v>1</v>
      </c>
      <c r="N15" s="3">
        <f>AVERAGEIF($H$3:$H$11,"R",E$3:E$11)</f>
        <v>395476</v>
      </c>
      <c r="O15" s="3">
        <f>AVERAGEIF($H$3:$H$11,"R",F$3:F$11)</f>
        <v>125284</v>
      </c>
      <c r="P15" s="3">
        <f>AVERAGEIF($H$3:$H$11,"R",G$3:G$11)</f>
        <v>52972</v>
      </c>
      <c r="Q15" s="3">
        <f>AVERAGEIF($H$3:$H$11,"R",I$3:I$11)</f>
        <v>84.05</v>
      </c>
      <c r="R15" s="3">
        <f>AVERAGEIF($H$3:$H$11,"R",J$3:J$11)</f>
        <v>24.6</v>
      </c>
    </row>
    <row r="16" spans="1:18">
      <c r="A16" s="3">
        <v>2204</v>
      </c>
      <c r="B16" s="2" t="s">
        <v>36</v>
      </c>
      <c r="C16" s="3">
        <v>20</v>
      </c>
      <c r="D16" s="3">
        <v>0</v>
      </c>
      <c r="E16" s="3">
        <v>395360</v>
      </c>
      <c r="F16" s="3">
        <v>127984</v>
      </c>
      <c r="G16" s="3">
        <v>55780</v>
      </c>
      <c r="H16" s="2" t="s">
        <v>38</v>
      </c>
      <c r="I16" s="3">
        <v>78</v>
      </c>
      <c r="J16" s="3">
        <v>25.2</v>
      </c>
      <c r="K16" s="6">
        <v>0.000331134259259259</v>
      </c>
      <c r="M16" s="11">
        <v>2</v>
      </c>
      <c r="N16" s="3">
        <f>AVERAGEIF($H$15:$H$24,"R",E$15:E$24)</f>
        <v>395360</v>
      </c>
      <c r="O16" s="3">
        <f>AVERAGEIF($H$15:$H$24,"R",F$15:F$24)</f>
        <v>127984</v>
      </c>
      <c r="P16" s="3">
        <f>AVERAGEIF($H$15:$H$24,"R",G$15:G$24)</f>
        <v>55780</v>
      </c>
      <c r="Q16" s="3">
        <f>AVERAGEIF($H$15:$H$24,"R",I$15:I$24)</f>
        <v>83.3833333333333</v>
      </c>
      <c r="R16" s="3">
        <f>AVERAGEIF($H$15:$H$24,"R",J$15:J$24)</f>
        <v>25.2</v>
      </c>
    </row>
    <row r="17" spans="1:18">
      <c r="A17" s="3">
        <v>2204</v>
      </c>
      <c r="B17" s="2" t="s">
        <v>36</v>
      </c>
      <c r="C17" s="3">
        <v>20</v>
      </c>
      <c r="D17" s="3">
        <v>0</v>
      </c>
      <c r="E17" s="3">
        <v>395360</v>
      </c>
      <c r="F17" s="3">
        <v>127984</v>
      </c>
      <c r="G17" s="3">
        <v>55780</v>
      </c>
      <c r="H17" s="2" t="s">
        <v>38</v>
      </c>
      <c r="I17" s="3">
        <v>84</v>
      </c>
      <c r="J17" s="3">
        <v>25.2</v>
      </c>
      <c r="K17" s="6">
        <v>0.00033599537037037</v>
      </c>
      <c r="M17" s="11">
        <v>3</v>
      </c>
      <c r="N17" s="3">
        <f>AVERAGEIF($H$28:$H$36,"R",E$28:E$36)</f>
        <v>395484</v>
      </c>
      <c r="O17" s="3">
        <f>AVERAGEIF($H$28:$H$36,"R",F$28:F$36)</f>
        <v>127808</v>
      </c>
      <c r="P17" s="3">
        <f>AVERAGEIF($H$28:$H$36,"R",G$28:G$36)</f>
        <v>55664</v>
      </c>
      <c r="Q17" s="3">
        <f>AVERAGEIF($H$28:$H$36,"R",I$28:I$36)</f>
        <v>84.08</v>
      </c>
      <c r="R17" s="3">
        <f>AVERAGEIF($H$28:$H$36,"R",J$28:J$36)</f>
        <v>25.1</v>
      </c>
    </row>
    <row r="18" spans="1:18">
      <c r="A18" s="3">
        <v>2204</v>
      </c>
      <c r="B18" s="2" t="s">
        <v>36</v>
      </c>
      <c r="C18" s="3">
        <v>20</v>
      </c>
      <c r="D18" s="3">
        <v>0</v>
      </c>
      <c r="E18" s="3">
        <v>395360</v>
      </c>
      <c r="F18" s="3">
        <v>127984</v>
      </c>
      <c r="G18" s="3">
        <v>55780</v>
      </c>
      <c r="H18" s="2" t="s">
        <v>38</v>
      </c>
      <c r="I18" s="3">
        <v>86.3</v>
      </c>
      <c r="J18" s="3">
        <v>25.2</v>
      </c>
      <c r="K18" s="6">
        <v>0.000341087962962963</v>
      </c>
      <c r="M18" s="11">
        <v>4</v>
      </c>
      <c r="N18" s="3">
        <f t="shared" ref="N18:R18" si="0">AVERAGEIF($H$40:$H$48,"R",E$40:E$48)</f>
        <v>395328</v>
      </c>
      <c r="O18" s="3">
        <f t="shared" si="0"/>
        <v>124528</v>
      </c>
      <c r="P18" s="3">
        <f t="shared" si="0"/>
        <v>52224</v>
      </c>
      <c r="Q18" s="3">
        <f>AVERAGEIF($H$40:$H$48,"R",I$40:I$48)</f>
        <v>84.4</v>
      </c>
      <c r="R18" s="3">
        <f>AVERAGEIF($H$40:$H$48,"R",J$40:J$48)</f>
        <v>24.5</v>
      </c>
    </row>
    <row r="19" spans="1:18">
      <c r="A19" s="3">
        <v>2204</v>
      </c>
      <c r="B19" s="2" t="s">
        <v>36</v>
      </c>
      <c r="C19" s="3">
        <v>20</v>
      </c>
      <c r="D19" s="3">
        <v>0</v>
      </c>
      <c r="E19" s="3">
        <v>395360</v>
      </c>
      <c r="F19" s="3">
        <v>127984</v>
      </c>
      <c r="G19" s="3">
        <v>55780</v>
      </c>
      <c r="H19" s="2" t="s">
        <v>38</v>
      </c>
      <c r="I19" s="3">
        <v>82</v>
      </c>
      <c r="J19" s="3">
        <v>25.2</v>
      </c>
      <c r="K19" s="6">
        <v>0.000345833333333333</v>
      </c>
      <c r="M19" s="11">
        <v>5</v>
      </c>
      <c r="N19" s="3">
        <f t="shared" ref="N19:R19" si="1">AVERAGEIF($H$52:$H$60,"R",E$52:E$60)</f>
        <v>395332</v>
      </c>
      <c r="O19" s="3">
        <f t="shared" si="1"/>
        <v>124884</v>
      </c>
      <c r="P19" s="3">
        <f t="shared" si="1"/>
        <v>52560</v>
      </c>
      <c r="Q19" s="3">
        <f>AVERAGEIF($H$52:$H$60,"R",I$52:I$60)</f>
        <v>83.3833333333333</v>
      </c>
      <c r="R19" s="3">
        <f>AVERAGEIF($H$52:$H$60,"R",J$52:J$60)</f>
        <v>24.6</v>
      </c>
    </row>
    <row r="20" spans="1:18">
      <c r="A20" s="3">
        <v>2204</v>
      </c>
      <c r="B20" s="2" t="s">
        <v>36</v>
      </c>
      <c r="C20" s="3">
        <v>20</v>
      </c>
      <c r="D20" s="3">
        <v>0</v>
      </c>
      <c r="E20" s="3">
        <v>395360</v>
      </c>
      <c r="F20" s="3">
        <v>127984</v>
      </c>
      <c r="G20" s="3">
        <v>55780</v>
      </c>
      <c r="H20" s="2" t="s">
        <v>37</v>
      </c>
      <c r="I20" s="3">
        <v>84</v>
      </c>
      <c r="J20" s="3">
        <v>25.2</v>
      </c>
      <c r="K20" s="6">
        <v>0.000350694444444444</v>
      </c>
      <c r="M20" s="14" t="s">
        <v>57</v>
      </c>
      <c r="N20" s="14">
        <f t="shared" ref="N20:R20" si="2">AVERAGE(N15:N19)</f>
        <v>395396</v>
      </c>
      <c r="O20" s="14">
        <f t="shared" si="2"/>
        <v>126097.6</v>
      </c>
      <c r="P20" s="14">
        <f t="shared" si="2"/>
        <v>53840</v>
      </c>
      <c r="Q20" s="14">
        <f t="shared" si="2"/>
        <v>83.8593333333333</v>
      </c>
      <c r="R20" s="14">
        <f t="shared" si="2"/>
        <v>24.8</v>
      </c>
    </row>
    <row r="21" spans="1:11">
      <c r="A21" s="3">
        <v>2204</v>
      </c>
      <c r="B21" s="2" t="s">
        <v>36</v>
      </c>
      <c r="C21" s="3">
        <v>20</v>
      </c>
      <c r="D21" s="3">
        <v>0</v>
      </c>
      <c r="E21" s="3">
        <v>395360</v>
      </c>
      <c r="F21" s="3">
        <v>127984</v>
      </c>
      <c r="G21" s="3">
        <v>55780</v>
      </c>
      <c r="H21" s="2" t="s">
        <v>38</v>
      </c>
      <c r="I21" s="3">
        <v>86</v>
      </c>
      <c r="J21" s="3">
        <v>25.2</v>
      </c>
      <c r="K21" s="6">
        <v>0.000355671296296296</v>
      </c>
    </row>
    <row r="22" spans="1:11">
      <c r="A22" s="3">
        <v>2204</v>
      </c>
      <c r="B22" s="2" t="s">
        <v>36</v>
      </c>
      <c r="C22" s="3">
        <v>20</v>
      </c>
      <c r="D22" s="3">
        <v>0</v>
      </c>
      <c r="E22" s="3">
        <v>395360</v>
      </c>
      <c r="F22" s="3">
        <v>127984</v>
      </c>
      <c r="G22" s="3">
        <v>55780</v>
      </c>
      <c r="H22" s="2" t="s">
        <v>38</v>
      </c>
      <c r="I22" s="3">
        <v>84</v>
      </c>
      <c r="J22" s="3">
        <v>25.2</v>
      </c>
      <c r="K22" s="6">
        <v>0.000360532407407407</v>
      </c>
    </row>
    <row r="23" spans="1:11">
      <c r="A23" s="3">
        <v>2204</v>
      </c>
      <c r="B23" s="2" t="s">
        <v>36</v>
      </c>
      <c r="C23" s="3">
        <v>20</v>
      </c>
      <c r="D23" s="3">
        <v>0</v>
      </c>
      <c r="E23" s="3">
        <v>395360</v>
      </c>
      <c r="F23" s="3">
        <v>127984</v>
      </c>
      <c r="G23" s="3">
        <v>55780</v>
      </c>
      <c r="H23" s="2" t="s">
        <v>37</v>
      </c>
      <c r="I23" s="3">
        <v>7.8</v>
      </c>
      <c r="J23" s="3">
        <v>25.2</v>
      </c>
      <c r="K23" s="6">
        <v>0.00036099537037037</v>
      </c>
    </row>
    <row r="24" spans="1:11">
      <c r="A24" s="3">
        <v>2204</v>
      </c>
      <c r="B24" s="2" t="s">
        <v>36</v>
      </c>
      <c r="C24" s="3">
        <v>20</v>
      </c>
      <c r="D24" s="3">
        <v>0</v>
      </c>
      <c r="E24" s="3">
        <v>395360</v>
      </c>
      <c r="F24" s="3">
        <v>127984</v>
      </c>
      <c r="G24" s="3">
        <v>55780</v>
      </c>
      <c r="H24" s="2" t="s">
        <v>37</v>
      </c>
      <c r="I24" s="3">
        <v>0</v>
      </c>
      <c r="J24" s="3">
        <v>25.2</v>
      </c>
      <c r="K24" s="6">
        <v>0.00036099537037037</v>
      </c>
    </row>
    <row r="25" spans="1:11">
      <c r="A25" s="4"/>
      <c r="B25" s="5"/>
      <c r="C25" s="4"/>
      <c r="D25" s="4"/>
      <c r="E25" s="4"/>
      <c r="F25" s="4"/>
      <c r="G25" s="4"/>
      <c r="H25" s="5"/>
      <c r="I25" s="4"/>
      <c r="J25" s="4"/>
      <c r="K25" s="7"/>
    </row>
    <row r="26" spans="1:11">
      <c r="A26" s="15" t="s">
        <v>58</v>
      </c>
      <c r="B26" s="5"/>
      <c r="C26" s="4"/>
      <c r="D26" s="4"/>
      <c r="E26" s="4"/>
      <c r="F26" s="4"/>
      <c r="G26" s="4"/>
      <c r="H26" s="5"/>
      <c r="I26" s="4"/>
      <c r="J26" s="4"/>
      <c r="K26" s="7"/>
    </row>
    <row r="27" spans="1:11">
      <c r="A27" s="2" t="s">
        <v>0</v>
      </c>
      <c r="B27" s="2" t="s">
        <v>27</v>
      </c>
      <c r="C27" s="2" t="s">
        <v>28</v>
      </c>
      <c r="D27" s="2" t="s">
        <v>29</v>
      </c>
      <c r="E27" s="2" t="s">
        <v>30</v>
      </c>
      <c r="F27" s="2" t="s">
        <v>31</v>
      </c>
      <c r="G27" s="2" t="s">
        <v>32</v>
      </c>
      <c r="H27" s="2" t="s">
        <v>7</v>
      </c>
      <c r="I27" s="2" t="s">
        <v>33</v>
      </c>
      <c r="J27" s="2" t="s">
        <v>34</v>
      </c>
      <c r="K27" s="2" t="s">
        <v>35</v>
      </c>
    </row>
    <row r="28" spans="1:11">
      <c r="A28" s="3">
        <v>2301</v>
      </c>
      <c r="B28" s="2" t="s">
        <v>36</v>
      </c>
      <c r="C28" s="3">
        <v>20</v>
      </c>
      <c r="D28" s="3">
        <v>0</v>
      </c>
      <c r="E28" s="3">
        <v>390084</v>
      </c>
      <c r="F28" s="3">
        <v>127908</v>
      </c>
      <c r="G28" s="3">
        <v>55764</v>
      </c>
      <c r="H28" s="2" t="s">
        <v>37</v>
      </c>
      <c r="I28" s="3">
        <v>0</v>
      </c>
      <c r="J28" s="3">
        <v>25.2</v>
      </c>
      <c r="K28" s="6">
        <v>0.0024400462962963</v>
      </c>
    </row>
    <row r="29" spans="1:11">
      <c r="A29" s="3">
        <v>2301</v>
      </c>
      <c r="B29" s="2" t="s">
        <v>36</v>
      </c>
      <c r="C29" s="3">
        <v>20</v>
      </c>
      <c r="D29" s="3">
        <v>0</v>
      </c>
      <c r="E29" s="3">
        <v>395484</v>
      </c>
      <c r="F29" s="3">
        <v>127808</v>
      </c>
      <c r="G29" s="3">
        <v>55664</v>
      </c>
      <c r="H29" s="2" t="s">
        <v>38</v>
      </c>
      <c r="I29" s="3">
        <v>86</v>
      </c>
      <c r="J29" s="3">
        <v>25.1</v>
      </c>
      <c r="K29" s="6">
        <v>0.00244502314814815</v>
      </c>
    </row>
    <row r="30" spans="1:11">
      <c r="A30" s="3">
        <v>2301</v>
      </c>
      <c r="B30" s="2" t="s">
        <v>36</v>
      </c>
      <c r="C30" s="3">
        <v>20</v>
      </c>
      <c r="D30" s="3">
        <v>0</v>
      </c>
      <c r="E30" s="3">
        <v>395484</v>
      </c>
      <c r="F30" s="3">
        <v>127808</v>
      </c>
      <c r="G30" s="3">
        <v>55664</v>
      </c>
      <c r="H30" s="2" t="s">
        <v>37</v>
      </c>
      <c r="I30" s="3">
        <v>86</v>
      </c>
      <c r="J30" s="3">
        <v>25.1</v>
      </c>
      <c r="K30" s="6">
        <v>0.00245</v>
      </c>
    </row>
    <row r="31" spans="1:11">
      <c r="A31" s="3">
        <v>2301</v>
      </c>
      <c r="B31" s="2" t="s">
        <v>36</v>
      </c>
      <c r="C31" s="3">
        <v>20</v>
      </c>
      <c r="D31" s="3">
        <v>0</v>
      </c>
      <c r="E31" s="3">
        <v>395484</v>
      </c>
      <c r="F31" s="3">
        <v>127808</v>
      </c>
      <c r="G31" s="3">
        <v>55664</v>
      </c>
      <c r="H31" s="2" t="s">
        <v>38</v>
      </c>
      <c r="I31" s="3">
        <v>84</v>
      </c>
      <c r="J31" s="3">
        <v>25.1</v>
      </c>
      <c r="K31" s="6">
        <v>0.00245486111111111</v>
      </c>
    </row>
    <row r="32" spans="1:11">
      <c r="A32" s="3">
        <v>2301</v>
      </c>
      <c r="B32" s="2" t="s">
        <v>36</v>
      </c>
      <c r="C32" s="3">
        <v>20</v>
      </c>
      <c r="D32" s="3">
        <v>0</v>
      </c>
      <c r="E32" s="3">
        <v>395484</v>
      </c>
      <c r="F32" s="3">
        <v>127808</v>
      </c>
      <c r="G32" s="3">
        <v>55664</v>
      </c>
      <c r="H32" s="2" t="s">
        <v>38</v>
      </c>
      <c r="I32" s="3">
        <v>84</v>
      </c>
      <c r="J32" s="3">
        <v>25.1</v>
      </c>
      <c r="K32" s="6">
        <v>0.00245972222222222</v>
      </c>
    </row>
    <row r="33" spans="1:11">
      <c r="A33" s="3">
        <v>2301</v>
      </c>
      <c r="B33" s="2" t="s">
        <v>36</v>
      </c>
      <c r="C33" s="3">
        <v>20</v>
      </c>
      <c r="D33" s="3">
        <v>0</v>
      </c>
      <c r="E33" s="3">
        <v>395484</v>
      </c>
      <c r="F33" s="3">
        <v>127808</v>
      </c>
      <c r="G33" s="3">
        <v>55664</v>
      </c>
      <c r="H33" s="2" t="s">
        <v>38</v>
      </c>
      <c r="I33" s="3">
        <v>82.4</v>
      </c>
      <c r="J33" s="3">
        <v>25.1</v>
      </c>
      <c r="K33" s="6">
        <v>0.00246458333333333</v>
      </c>
    </row>
    <row r="34" spans="1:11">
      <c r="A34" s="3">
        <v>2301</v>
      </c>
      <c r="B34" s="2" t="s">
        <v>36</v>
      </c>
      <c r="C34" s="3">
        <v>20</v>
      </c>
      <c r="D34" s="3">
        <v>0</v>
      </c>
      <c r="E34" s="3">
        <v>395484</v>
      </c>
      <c r="F34" s="3">
        <v>127808</v>
      </c>
      <c r="G34" s="3">
        <v>55664</v>
      </c>
      <c r="H34" s="2" t="s">
        <v>38</v>
      </c>
      <c r="I34" s="3">
        <v>84</v>
      </c>
      <c r="J34" s="3">
        <v>25.1</v>
      </c>
      <c r="K34" s="6">
        <v>0.00246944444444444</v>
      </c>
    </row>
    <row r="35" spans="1:11">
      <c r="A35" s="3">
        <v>2301</v>
      </c>
      <c r="B35" s="2" t="s">
        <v>36</v>
      </c>
      <c r="C35" s="3">
        <v>20</v>
      </c>
      <c r="D35" s="3">
        <v>0</v>
      </c>
      <c r="E35" s="3">
        <v>395484</v>
      </c>
      <c r="F35" s="3">
        <v>127808</v>
      </c>
      <c r="G35" s="3">
        <v>55664</v>
      </c>
      <c r="H35" s="2" t="s">
        <v>37</v>
      </c>
      <c r="I35" s="3">
        <v>72</v>
      </c>
      <c r="J35" s="3">
        <v>25.1</v>
      </c>
      <c r="K35" s="6">
        <v>0.00247361111111111</v>
      </c>
    </row>
    <row r="36" spans="1:11">
      <c r="A36" s="3">
        <v>2301</v>
      </c>
      <c r="B36" s="2" t="s">
        <v>36</v>
      </c>
      <c r="C36" s="3">
        <v>20</v>
      </c>
      <c r="D36" s="3">
        <v>0</v>
      </c>
      <c r="E36" s="3">
        <v>395484</v>
      </c>
      <c r="F36" s="3">
        <v>127808</v>
      </c>
      <c r="G36" s="3">
        <v>55664</v>
      </c>
      <c r="H36" s="2" t="s">
        <v>37</v>
      </c>
      <c r="I36" s="3">
        <v>0</v>
      </c>
      <c r="J36" s="3">
        <v>25.1</v>
      </c>
      <c r="K36" s="6">
        <v>0.00247361111111111</v>
      </c>
    </row>
    <row r="37" spans="1:11">
      <c r="A37" s="4"/>
      <c r="B37" s="5"/>
      <c r="C37" s="4"/>
      <c r="D37" s="4"/>
      <c r="E37" s="4"/>
      <c r="F37" s="4"/>
      <c r="G37" s="4"/>
      <c r="H37" s="5"/>
      <c r="I37" s="4"/>
      <c r="J37" s="4"/>
      <c r="K37" s="7"/>
    </row>
    <row r="38" spans="1:11">
      <c r="A38" s="15" t="s">
        <v>59</v>
      </c>
      <c r="B38" s="5"/>
      <c r="C38" s="4"/>
      <c r="D38" s="4"/>
      <c r="E38" s="4"/>
      <c r="F38" s="4"/>
      <c r="G38" s="4"/>
      <c r="H38" s="5"/>
      <c r="I38" s="4"/>
      <c r="J38" s="4"/>
      <c r="K38" s="7"/>
    </row>
    <row r="39" spans="1:11">
      <c r="A39" s="2" t="s">
        <v>0</v>
      </c>
      <c r="B39" s="2" t="s">
        <v>27</v>
      </c>
      <c r="C39" s="2" t="s">
        <v>28</v>
      </c>
      <c r="D39" s="2" t="s">
        <v>29</v>
      </c>
      <c r="E39" s="2" t="s">
        <v>30</v>
      </c>
      <c r="F39" s="2" t="s">
        <v>31</v>
      </c>
      <c r="G39" s="2" t="s">
        <v>32</v>
      </c>
      <c r="H39" s="2" t="s">
        <v>7</v>
      </c>
      <c r="I39" s="2" t="s">
        <v>33</v>
      </c>
      <c r="J39" s="2" t="s">
        <v>34</v>
      </c>
      <c r="K39" s="2" t="s">
        <v>35</v>
      </c>
    </row>
    <row r="40" spans="1:11">
      <c r="A40" s="3">
        <v>3646</v>
      </c>
      <c r="B40" s="2" t="s">
        <v>36</v>
      </c>
      <c r="C40" s="3">
        <v>20</v>
      </c>
      <c r="D40" s="3">
        <v>0</v>
      </c>
      <c r="E40" s="3">
        <v>389928</v>
      </c>
      <c r="F40" s="3">
        <v>124528</v>
      </c>
      <c r="G40" s="3">
        <v>52224</v>
      </c>
      <c r="H40" s="2" t="s">
        <v>37</v>
      </c>
      <c r="I40" s="3">
        <v>0</v>
      </c>
      <c r="J40" s="3">
        <v>24.5</v>
      </c>
      <c r="K40" s="6">
        <v>0.000314930555555556</v>
      </c>
    </row>
    <row r="41" spans="1:11">
      <c r="A41" s="3">
        <v>3646</v>
      </c>
      <c r="B41" s="2" t="s">
        <v>36</v>
      </c>
      <c r="C41" s="3">
        <v>20</v>
      </c>
      <c r="D41" s="3">
        <v>0</v>
      </c>
      <c r="E41" s="3">
        <v>395328</v>
      </c>
      <c r="F41" s="3">
        <v>124528</v>
      </c>
      <c r="G41" s="3">
        <v>52224</v>
      </c>
      <c r="H41" s="2" t="s">
        <v>38</v>
      </c>
      <c r="I41" s="3">
        <v>84</v>
      </c>
      <c r="J41" s="3">
        <v>24.5</v>
      </c>
      <c r="K41" s="6">
        <v>0.000320601851851852</v>
      </c>
    </row>
    <row r="42" spans="1:11">
      <c r="A42" s="3">
        <v>3646</v>
      </c>
      <c r="B42" s="2" t="s">
        <v>36</v>
      </c>
      <c r="C42" s="3">
        <v>20</v>
      </c>
      <c r="D42" s="3">
        <v>0</v>
      </c>
      <c r="E42" s="3">
        <v>395328</v>
      </c>
      <c r="F42" s="3">
        <v>124528</v>
      </c>
      <c r="G42" s="3">
        <v>52224</v>
      </c>
      <c r="H42" s="2" t="s">
        <v>38</v>
      </c>
      <c r="I42" s="3">
        <v>84</v>
      </c>
      <c r="J42" s="3">
        <v>24.5</v>
      </c>
      <c r="K42" s="6">
        <v>0.000325462962962963</v>
      </c>
    </row>
    <row r="43" spans="1:11">
      <c r="A43" s="3">
        <v>3646</v>
      </c>
      <c r="B43" s="2" t="s">
        <v>36</v>
      </c>
      <c r="C43" s="3">
        <v>20</v>
      </c>
      <c r="D43" s="3">
        <v>0</v>
      </c>
      <c r="E43" s="3">
        <v>395328</v>
      </c>
      <c r="F43" s="3">
        <v>124528</v>
      </c>
      <c r="G43" s="3">
        <v>52224</v>
      </c>
      <c r="H43" s="2" t="s">
        <v>38</v>
      </c>
      <c r="I43" s="3">
        <v>86</v>
      </c>
      <c r="J43" s="3">
        <v>24.5</v>
      </c>
      <c r="K43" s="6">
        <v>0.000330439814814815</v>
      </c>
    </row>
    <row r="44" spans="1:11">
      <c r="A44" s="3">
        <v>3646</v>
      </c>
      <c r="B44" s="2" t="s">
        <v>36</v>
      </c>
      <c r="C44" s="3">
        <v>20</v>
      </c>
      <c r="D44" s="3">
        <v>0</v>
      </c>
      <c r="E44" s="3">
        <v>395328</v>
      </c>
      <c r="F44" s="3">
        <v>124528</v>
      </c>
      <c r="G44" s="3">
        <v>52224</v>
      </c>
      <c r="H44" s="2" t="s">
        <v>38</v>
      </c>
      <c r="I44" s="3">
        <v>86</v>
      </c>
      <c r="J44" s="3">
        <v>24.5</v>
      </c>
      <c r="K44" s="6">
        <v>0.000335416666666667</v>
      </c>
    </row>
    <row r="45" spans="1:11">
      <c r="A45" s="3">
        <v>3646</v>
      </c>
      <c r="B45" s="2" t="s">
        <v>36</v>
      </c>
      <c r="C45" s="3">
        <v>20</v>
      </c>
      <c r="D45" s="3">
        <v>0</v>
      </c>
      <c r="E45" s="3">
        <v>395328</v>
      </c>
      <c r="F45" s="3">
        <v>124528</v>
      </c>
      <c r="G45" s="3">
        <v>52224</v>
      </c>
      <c r="H45" s="2" t="s">
        <v>38</v>
      </c>
      <c r="I45" s="3">
        <v>82.4</v>
      </c>
      <c r="J45" s="3">
        <v>24.5</v>
      </c>
      <c r="K45" s="6">
        <v>0.000340277777777778</v>
      </c>
    </row>
    <row r="46" spans="1:11">
      <c r="A46" s="3">
        <v>3646</v>
      </c>
      <c r="B46" s="2" t="s">
        <v>36</v>
      </c>
      <c r="C46" s="3">
        <v>20</v>
      </c>
      <c r="D46" s="3">
        <v>0</v>
      </c>
      <c r="E46" s="3">
        <v>395328</v>
      </c>
      <c r="F46" s="3">
        <v>124528</v>
      </c>
      <c r="G46" s="3">
        <v>52224</v>
      </c>
      <c r="H46" s="2" t="s">
        <v>38</v>
      </c>
      <c r="I46" s="3">
        <v>84</v>
      </c>
      <c r="J46" s="3">
        <v>24.5</v>
      </c>
      <c r="K46" s="6">
        <v>0.000345138888888889</v>
      </c>
    </row>
    <row r="47" spans="1:11">
      <c r="A47" s="3">
        <v>3646</v>
      </c>
      <c r="B47" s="2" t="s">
        <v>36</v>
      </c>
      <c r="C47" s="3">
        <v>20</v>
      </c>
      <c r="D47" s="3">
        <v>0</v>
      </c>
      <c r="E47" s="3">
        <v>395328</v>
      </c>
      <c r="F47" s="3">
        <v>124528</v>
      </c>
      <c r="G47" s="3">
        <v>52224</v>
      </c>
      <c r="H47" s="2" t="s">
        <v>37</v>
      </c>
      <c r="I47" s="3">
        <v>62</v>
      </c>
      <c r="J47" s="3">
        <v>24.5</v>
      </c>
      <c r="K47" s="6">
        <v>0.000348726851851852</v>
      </c>
    </row>
    <row r="48" spans="1:11">
      <c r="A48" s="3">
        <v>3646</v>
      </c>
      <c r="B48" s="2" t="s">
        <v>36</v>
      </c>
      <c r="C48" s="3">
        <v>20</v>
      </c>
      <c r="D48" s="3">
        <v>0</v>
      </c>
      <c r="E48" s="3">
        <v>395328</v>
      </c>
      <c r="F48" s="3">
        <v>124528</v>
      </c>
      <c r="G48" s="3">
        <v>52224</v>
      </c>
      <c r="H48" s="2" t="s">
        <v>37</v>
      </c>
      <c r="I48" s="3">
        <v>0</v>
      </c>
      <c r="J48" s="3">
        <v>24.5</v>
      </c>
      <c r="K48" s="6">
        <v>0.000348726851851852</v>
      </c>
    </row>
    <row r="49" spans="1:11">
      <c r="A49" s="4"/>
      <c r="B49" s="5"/>
      <c r="C49" s="4"/>
      <c r="D49" s="4"/>
      <c r="E49" s="4"/>
      <c r="F49" s="4"/>
      <c r="G49" s="4"/>
      <c r="H49" s="5"/>
      <c r="I49" s="4"/>
      <c r="J49" s="4"/>
      <c r="K49" s="7"/>
    </row>
    <row r="50" spans="1:11">
      <c r="A50" s="15" t="s">
        <v>60</v>
      </c>
      <c r="B50" s="5"/>
      <c r="C50" s="4"/>
      <c r="D50" s="4"/>
      <c r="E50" s="4"/>
      <c r="F50" s="4"/>
      <c r="G50" s="4"/>
      <c r="H50" s="5"/>
      <c r="I50" s="4"/>
      <c r="J50" s="4"/>
      <c r="K50" s="7"/>
    </row>
    <row r="51" spans="1:11">
      <c r="A51" s="2" t="s">
        <v>0</v>
      </c>
      <c r="B51" s="2" t="s">
        <v>27</v>
      </c>
      <c r="C51" s="2" t="s">
        <v>28</v>
      </c>
      <c r="D51" s="2" t="s">
        <v>29</v>
      </c>
      <c r="E51" s="2" t="s">
        <v>30</v>
      </c>
      <c r="F51" s="2" t="s">
        <v>31</v>
      </c>
      <c r="G51" s="2" t="s">
        <v>32</v>
      </c>
      <c r="H51" s="2" t="s">
        <v>7</v>
      </c>
      <c r="I51" s="2" t="s">
        <v>33</v>
      </c>
      <c r="J51" s="2" t="s">
        <v>34</v>
      </c>
      <c r="K51" s="2" t="s">
        <v>35</v>
      </c>
    </row>
    <row r="52" spans="1:11">
      <c r="A52" s="3">
        <v>3725</v>
      </c>
      <c r="B52" s="2" t="s">
        <v>36</v>
      </c>
      <c r="C52" s="3">
        <v>20</v>
      </c>
      <c r="D52" s="3">
        <v>0</v>
      </c>
      <c r="E52" s="3">
        <v>389932</v>
      </c>
      <c r="F52" s="3">
        <v>124884</v>
      </c>
      <c r="G52" s="3">
        <v>52560</v>
      </c>
      <c r="H52" s="2" t="s">
        <v>37</v>
      </c>
      <c r="I52" s="3">
        <v>0</v>
      </c>
      <c r="J52" s="3">
        <v>24.6</v>
      </c>
      <c r="K52" s="6">
        <v>0.000293171296296296</v>
      </c>
    </row>
    <row r="53" spans="1:11">
      <c r="A53" s="3">
        <v>3725</v>
      </c>
      <c r="B53" s="2" t="s">
        <v>36</v>
      </c>
      <c r="C53" s="3">
        <v>20</v>
      </c>
      <c r="D53" s="3">
        <v>0</v>
      </c>
      <c r="E53" s="3">
        <v>395332</v>
      </c>
      <c r="F53" s="3">
        <v>124884</v>
      </c>
      <c r="G53" s="3">
        <v>52560</v>
      </c>
      <c r="H53" s="2" t="s">
        <v>38</v>
      </c>
      <c r="I53" s="3">
        <v>82</v>
      </c>
      <c r="J53" s="3">
        <v>24.6</v>
      </c>
      <c r="K53" s="6">
        <v>0.000297916666666667</v>
      </c>
    </row>
    <row r="54" spans="1:11">
      <c r="A54" s="3">
        <v>3725</v>
      </c>
      <c r="B54" s="2" t="s">
        <v>36</v>
      </c>
      <c r="C54" s="3">
        <v>20</v>
      </c>
      <c r="D54" s="3">
        <v>0</v>
      </c>
      <c r="E54" s="3">
        <v>395332</v>
      </c>
      <c r="F54" s="3">
        <v>124884</v>
      </c>
      <c r="G54" s="3">
        <v>52560</v>
      </c>
      <c r="H54" s="2" t="s">
        <v>38</v>
      </c>
      <c r="I54" s="3">
        <v>82</v>
      </c>
      <c r="J54" s="3">
        <v>24.6</v>
      </c>
      <c r="K54" s="6">
        <v>0.000302662037037037</v>
      </c>
    </row>
    <row r="55" spans="1:11">
      <c r="A55" s="3">
        <v>3725</v>
      </c>
      <c r="B55" s="2" t="s">
        <v>36</v>
      </c>
      <c r="C55" s="3">
        <v>20</v>
      </c>
      <c r="D55" s="3">
        <v>0</v>
      </c>
      <c r="E55" s="3">
        <v>395332</v>
      </c>
      <c r="F55" s="3">
        <v>124884</v>
      </c>
      <c r="G55" s="3">
        <v>52560</v>
      </c>
      <c r="H55" s="2" t="s">
        <v>38</v>
      </c>
      <c r="I55" s="3">
        <v>86.3</v>
      </c>
      <c r="J55" s="3">
        <v>24.6</v>
      </c>
      <c r="K55" s="6">
        <v>0.00030775462962963</v>
      </c>
    </row>
    <row r="56" spans="1:11">
      <c r="A56" s="3">
        <v>3725</v>
      </c>
      <c r="B56" s="2" t="s">
        <v>36</v>
      </c>
      <c r="C56" s="3">
        <v>20</v>
      </c>
      <c r="D56" s="3">
        <v>0</v>
      </c>
      <c r="E56" s="3">
        <v>395332</v>
      </c>
      <c r="F56" s="3">
        <v>124884</v>
      </c>
      <c r="G56" s="3">
        <v>52560</v>
      </c>
      <c r="H56" s="2" t="s">
        <v>38</v>
      </c>
      <c r="I56" s="3">
        <v>84</v>
      </c>
      <c r="J56" s="3">
        <v>24.6</v>
      </c>
      <c r="K56" s="6">
        <v>0.000312615740740741</v>
      </c>
    </row>
    <row r="57" spans="1:11">
      <c r="A57" s="3">
        <v>3725</v>
      </c>
      <c r="B57" s="2" t="s">
        <v>36</v>
      </c>
      <c r="C57" s="3">
        <v>20</v>
      </c>
      <c r="D57" s="3">
        <v>0</v>
      </c>
      <c r="E57" s="3">
        <v>395332</v>
      </c>
      <c r="F57" s="3">
        <v>124884</v>
      </c>
      <c r="G57" s="3">
        <v>52560</v>
      </c>
      <c r="H57" s="2" t="s">
        <v>38</v>
      </c>
      <c r="I57" s="3">
        <v>84</v>
      </c>
      <c r="J57" s="3">
        <v>24.6</v>
      </c>
      <c r="K57" s="6">
        <v>0.000317476851851852</v>
      </c>
    </row>
    <row r="58" spans="1:11">
      <c r="A58" s="3">
        <v>3725</v>
      </c>
      <c r="B58" s="2" t="s">
        <v>36</v>
      </c>
      <c r="C58" s="3">
        <v>20</v>
      </c>
      <c r="D58" s="3">
        <v>0</v>
      </c>
      <c r="E58" s="3">
        <v>395332</v>
      </c>
      <c r="F58" s="3">
        <v>124884</v>
      </c>
      <c r="G58" s="3">
        <v>52560</v>
      </c>
      <c r="H58" s="2" t="s">
        <v>38</v>
      </c>
      <c r="I58" s="3">
        <v>82</v>
      </c>
      <c r="J58" s="3">
        <v>24.6</v>
      </c>
      <c r="K58" s="6">
        <v>0.000322222222222222</v>
      </c>
    </row>
    <row r="59" spans="1:11">
      <c r="A59" s="3">
        <v>3725</v>
      </c>
      <c r="B59" s="2" t="s">
        <v>36</v>
      </c>
      <c r="C59" s="3">
        <v>20</v>
      </c>
      <c r="D59" s="3">
        <v>0</v>
      </c>
      <c r="E59" s="3">
        <v>395332</v>
      </c>
      <c r="F59" s="3">
        <v>124884</v>
      </c>
      <c r="G59" s="3">
        <v>52560</v>
      </c>
      <c r="H59" s="2" t="s">
        <v>37</v>
      </c>
      <c r="I59" s="3">
        <v>78</v>
      </c>
      <c r="J59" s="3">
        <v>24.6</v>
      </c>
      <c r="K59" s="6">
        <v>0.000326736111111111</v>
      </c>
    </row>
    <row r="60" spans="1:11">
      <c r="A60" s="3">
        <v>3725</v>
      </c>
      <c r="B60" s="2" t="s">
        <v>36</v>
      </c>
      <c r="C60" s="3">
        <v>20</v>
      </c>
      <c r="D60" s="3">
        <v>0</v>
      </c>
      <c r="E60" s="3">
        <v>395332</v>
      </c>
      <c r="F60" s="3">
        <v>124884</v>
      </c>
      <c r="G60" s="3">
        <v>52560</v>
      </c>
      <c r="H60" s="2" t="s">
        <v>37</v>
      </c>
      <c r="I60" s="3">
        <v>0</v>
      </c>
      <c r="J60" s="3">
        <v>24.6</v>
      </c>
      <c r="K60" s="6">
        <v>0.000326736111111111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3"/>
  <sheetViews>
    <sheetView workbookViewId="0">
      <selection activeCell="M11" sqref="M11:R17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5" width="9.375"/>
  </cols>
  <sheetData>
    <row r="1" spans="1:1">
      <c r="A1" s="1" t="s">
        <v>50</v>
      </c>
    </row>
    <row r="2" spans="1:15">
      <c r="A2" s="2" t="s">
        <v>0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7</v>
      </c>
      <c r="I2" s="2" t="s">
        <v>33</v>
      </c>
      <c r="J2" s="2" t="s">
        <v>34</v>
      </c>
      <c r="K2" s="2" t="s">
        <v>35</v>
      </c>
      <c r="M2" s="8" t="s">
        <v>51</v>
      </c>
      <c r="N2" s="8" t="s">
        <v>52</v>
      </c>
      <c r="O2" s="5"/>
    </row>
    <row r="3" spans="1:15">
      <c r="A3" s="3">
        <v>2417</v>
      </c>
      <c r="B3" s="2" t="s">
        <v>36</v>
      </c>
      <c r="C3" s="3">
        <v>20</v>
      </c>
      <c r="D3" s="3">
        <v>0</v>
      </c>
      <c r="E3" s="3">
        <v>390000</v>
      </c>
      <c r="F3" s="3">
        <v>128356</v>
      </c>
      <c r="G3" s="3">
        <v>55732</v>
      </c>
      <c r="H3" s="2" t="s">
        <v>37</v>
      </c>
      <c r="I3" s="3">
        <v>0</v>
      </c>
      <c r="J3" s="3">
        <v>25.2</v>
      </c>
      <c r="K3" s="6">
        <v>0.00104560185185185</v>
      </c>
      <c r="M3" s="9">
        <v>1</v>
      </c>
      <c r="N3" s="10" t="s">
        <v>69</v>
      </c>
      <c r="O3" s="5"/>
    </row>
    <row r="4" spans="1:15">
      <c r="A4" s="3">
        <v>2417</v>
      </c>
      <c r="B4" s="2" t="s">
        <v>36</v>
      </c>
      <c r="C4" s="3">
        <v>20</v>
      </c>
      <c r="D4" s="3">
        <v>0</v>
      </c>
      <c r="E4" s="3">
        <v>395400</v>
      </c>
      <c r="F4" s="3">
        <v>128324</v>
      </c>
      <c r="G4" s="3">
        <v>55700</v>
      </c>
      <c r="H4" s="2" t="s">
        <v>38</v>
      </c>
      <c r="I4" s="3">
        <v>78</v>
      </c>
      <c r="J4" s="3">
        <v>25.2</v>
      </c>
      <c r="K4" s="6">
        <v>0.00105011574074074</v>
      </c>
      <c r="M4" s="9">
        <v>2</v>
      </c>
      <c r="N4" s="10" t="s">
        <v>66</v>
      </c>
      <c r="O4" s="5"/>
    </row>
    <row r="5" spans="1:15">
      <c r="A5" s="3">
        <v>2417</v>
      </c>
      <c r="B5" s="2" t="s">
        <v>36</v>
      </c>
      <c r="C5" s="3">
        <v>20</v>
      </c>
      <c r="D5" s="3">
        <v>0</v>
      </c>
      <c r="E5" s="3">
        <v>395400</v>
      </c>
      <c r="F5" s="3">
        <v>128324</v>
      </c>
      <c r="G5" s="3">
        <v>55700</v>
      </c>
      <c r="H5" s="2" t="s">
        <v>38</v>
      </c>
      <c r="I5" s="3">
        <v>84</v>
      </c>
      <c r="J5" s="3">
        <v>25.2</v>
      </c>
      <c r="K5" s="6">
        <v>0.00105497685185185</v>
      </c>
      <c r="M5" s="9">
        <v>3</v>
      </c>
      <c r="N5" s="10" t="s">
        <v>70</v>
      </c>
      <c r="O5" s="5"/>
    </row>
    <row r="6" spans="1:15">
      <c r="A6" s="3">
        <v>2417</v>
      </c>
      <c r="B6" s="2" t="s">
        <v>36</v>
      </c>
      <c r="C6" s="3">
        <v>20</v>
      </c>
      <c r="D6" s="3">
        <v>0</v>
      </c>
      <c r="E6" s="3">
        <v>395400</v>
      </c>
      <c r="F6" s="3">
        <v>128324</v>
      </c>
      <c r="G6" s="3">
        <v>55700</v>
      </c>
      <c r="H6" s="2" t="s">
        <v>38</v>
      </c>
      <c r="I6" s="3">
        <v>82</v>
      </c>
      <c r="J6" s="3">
        <v>25.2</v>
      </c>
      <c r="K6" s="6">
        <v>0.00106458333333333</v>
      </c>
      <c r="M6" s="9">
        <v>4</v>
      </c>
      <c r="N6" s="10" t="s">
        <v>71</v>
      </c>
      <c r="O6" s="5"/>
    </row>
    <row r="7" spans="1:14">
      <c r="A7" s="3">
        <v>2417</v>
      </c>
      <c r="B7" s="2" t="s">
        <v>36</v>
      </c>
      <c r="C7" s="3">
        <v>20</v>
      </c>
      <c r="D7" s="3">
        <v>0</v>
      </c>
      <c r="E7" s="3">
        <v>395400</v>
      </c>
      <c r="F7" s="3">
        <v>128324</v>
      </c>
      <c r="G7" s="3">
        <v>55700</v>
      </c>
      <c r="H7" s="2" t="s">
        <v>38</v>
      </c>
      <c r="I7" s="3">
        <v>84.3</v>
      </c>
      <c r="J7" s="3">
        <v>25.2</v>
      </c>
      <c r="K7" s="6">
        <v>0.00106956018518519</v>
      </c>
      <c r="M7" s="9">
        <v>5</v>
      </c>
      <c r="N7" s="10" t="s">
        <v>72</v>
      </c>
    </row>
    <row r="8" spans="1:11">
      <c r="A8" s="3">
        <v>2417</v>
      </c>
      <c r="B8" s="2" t="s">
        <v>36</v>
      </c>
      <c r="C8" s="3">
        <v>20</v>
      </c>
      <c r="D8" s="3">
        <v>0</v>
      </c>
      <c r="E8" s="3">
        <v>395400</v>
      </c>
      <c r="F8" s="3">
        <v>128324</v>
      </c>
      <c r="G8" s="3">
        <v>55700</v>
      </c>
      <c r="H8" s="2" t="s">
        <v>38</v>
      </c>
      <c r="I8" s="3">
        <v>82</v>
      </c>
      <c r="J8" s="3">
        <v>25.2</v>
      </c>
      <c r="K8" s="6">
        <v>0.00107430555555556</v>
      </c>
    </row>
    <row r="9" spans="1:11">
      <c r="A9" s="3">
        <v>2417</v>
      </c>
      <c r="B9" s="2" t="s">
        <v>36</v>
      </c>
      <c r="C9" s="3">
        <v>20</v>
      </c>
      <c r="D9" s="3">
        <v>0</v>
      </c>
      <c r="E9" s="3">
        <v>395400</v>
      </c>
      <c r="F9" s="3">
        <v>128364</v>
      </c>
      <c r="G9" s="3">
        <v>55700</v>
      </c>
      <c r="H9" s="2" t="s">
        <v>37</v>
      </c>
      <c r="I9" s="3">
        <v>0</v>
      </c>
      <c r="J9" s="3">
        <v>25.2</v>
      </c>
      <c r="K9" s="6">
        <v>0.00107916666666667</v>
      </c>
    </row>
    <row r="10" spans="1:11">
      <c r="A10" s="4"/>
      <c r="B10" s="5"/>
      <c r="C10" s="4"/>
      <c r="D10" s="4"/>
      <c r="E10" s="4"/>
      <c r="F10" s="4"/>
      <c r="G10" s="4"/>
      <c r="H10" s="5"/>
      <c r="I10" s="4"/>
      <c r="J10" s="4"/>
      <c r="K10" s="7"/>
    </row>
    <row r="11" spans="1:18">
      <c r="A11" s="15" t="s">
        <v>56</v>
      </c>
      <c r="B11" s="5"/>
      <c r="C11" s="4"/>
      <c r="D11" s="4"/>
      <c r="E11" s="4"/>
      <c r="F11" s="4"/>
      <c r="G11" s="4"/>
      <c r="H11" s="5"/>
      <c r="I11" s="4"/>
      <c r="J11" s="4"/>
      <c r="K11" s="7"/>
      <c r="M11" s="11" t="s">
        <v>51</v>
      </c>
      <c r="N11" s="12" t="s">
        <v>30</v>
      </c>
      <c r="O11" s="12" t="s">
        <v>31</v>
      </c>
      <c r="P11" s="12" t="s">
        <v>32</v>
      </c>
      <c r="Q11" s="12" t="s">
        <v>33</v>
      </c>
      <c r="R11" s="12" t="s">
        <v>34</v>
      </c>
    </row>
    <row r="12" spans="1:18">
      <c r="A12" s="2" t="s">
        <v>0</v>
      </c>
      <c r="B12" s="2" t="s">
        <v>27</v>
      </c>
      <c r="C12" s="2" t="s">
        <v>28</v>
      </c>
      <c r="D12" s="2" t="s">
        <v>29</v>
      </c>
      <c r="E12" s="2" t="s">
        <v>30</v>
      </c>
      <c r="F12" s="2" t="s">
        <v>31</v>
      </c>
      <c r="G12" s="2" t="s">
        <v>32</v>
      </c>
      <c r="H12" s="2" t="s">
        <v>7</v>
      </c>
      <c r="I12" s="2" t="s">
        <v>33</v>
      </c>
      <c r="J12" s="2" t="s">
        <v>34</v>
      </c>
      <c r="K12" s="2" t="s">
        <v>35</v>
      </c>
      <c r="M12" s="11">
        <v>1</v>
      </c>
      <c r="N12" s="3">
        <f>AVERAGEIF($H3:$H9,"R",E3:E9)</f>
        <v>395400</v>
      </c>
      <c r="O12" s="3">
        <f>AVERAGEIF($H3:$H9,"R",F3:F9)</f>
        <v>128324</v>
      </c>
      <c r="P12" s="3">
        <f>AVERAGEIF($H3:$H9,"R",G3:G9)</f>
        <v>55700</v>
      </c>
      <c r="Q12" s="3">
        <f>AVERAGEIF($H3:$H9,"R",I3:I9)</f>
        <v>82.06</v>
      </c>
      <c r="R12" s="3">
        <f>AVERAGEIF($H3:$H9,"R",J3:J9)</f>
        <v>25.2</v>
      </c>
    </row>
    <row r="13" spans="1:18">
      <c r="A13" s="3">
        <v>2507</v>
      </c>
      <c r="B13" s="2" t="s">
        <v>36</v>
      </c>
      <c r="C13" s="3">
        <v>20</v>
      </c>
      <c r="D13" s="3">
        <v>0</v>
      </c>
      <c r="E13" s="3">
        <v>389960</v>
      </c>
      <c r="F13" s="3">
        <v>128340</v>
      </c>
      <c r="G13" s="3">
        <v>55748</v>
      </c>
      <c r="H13" s="2" t="s">
        <v>37</v>
      </c>
      <c r="I13" s="3">
        <v>0</v>
      </c>
      <c r="J13" s="3">
        <v>25.2</v>
      </c>
      <c r="K13" s="6">
        <v>0.000292824074074074</v>
      </c>
      <c r="M13" s="11">
        <v>2</v>
      </c>
      <c r="N13" s="3">
        <f>AVERAGEIF($H13:$H19,"R",E13:E19)</f>
        <v>395360</v>
      </c>
      <c r="O13" s="3">
        <f>AVERAGEIF($H13:$H19,"R",F13:F19)</f>
        <v>128340</v>
      </c>
      <c r="P13" s="3">
        <f>AVERAGEIF($H13:$H19,"R",G13:G19)</f>
        <v>55748</v>
      </c>
      <c r="Q13" s="3">
        <f>AVERAGEIF($H13:$H19,"R",I13:I19)</f>
        <v>83.68</v>
      </c>
      <c r="R13" s="3">
        <f>AVERAGEIF($H13:$H19,"R",J13:J19)</f>
        <v>25.2</v>
      </c>
    </row>
    <row r="14" spans="1:18">
      <c r="A14" s="3">
        <v>2507</v>
      </c>
      <c r="B14" s="2" t="s">
        <v>36</v>
      </c>
      <c r="C14" s="3">
        <v>20</v>
      </c>
      <c r="D14" s="3">
        <v>0</v>
      </c>
      <c r="E14" s="3">
        <v>395360</v>
      </c>
      <c r="F14" s="3">
        <v>128340</v>
      </c>
      <c r="G14" s="3">
        <v>55748</v>
      </c>
      <c r="H14" s="2" t="s">
        <v>38</v>
      </c>
      <c r="I14" s="3">
        <v>82</v>
      </c>
      <c r="J14" s="3">
        <v>25.2</v>
      </c>
      <c r="K14" s="6">
        <v>0.000297569444444444</v>
      </c>
      <c r="M14" s="11">
        <v>3</v>
      </c>
      <c r="N14" s="3">
        <f t="shared" ref="N14:R14" si="0">AVERAGEIF($H$23:$H$29,"R",E$23:E$29)</f>
        <v>395444</v>
      </c>
      <c r="O14" s="3">
        <f t="shared" si="0"/>
        <v>126284</v>
      </c>
      <c r="P14" s="3">
        <f t="shared" si="0"/>
        <v>53736</v>
      </c>
      <c r="Q14" s="3">
        <f>AVERAGEIF($H$23:$H$29,"R",I$23:I$29)</f>
        <v>83.76</v>
      </c>
      <c r="R14" s="3">
        <f>AVERAGEIF($H$23:$H$29,"R",J$23:J$29)</f>
        <v>24.8</v>
      </c>
    </row>
    <row r="15" spans="1:18">
      <c r="A15" s="3">
        <v>2507</v>
      </c>
      <c r="B15" s="2" t="s">
        <v>36</v>
      </c>
      <c r="C15" s="3">
        <v>20</v>
      </c>
      <c r="D15" s="3">
        <v>0</v>
      </c>
      <c r="E15" s="3">
        <v>395360</v>
      </c>
      <c r="F15" s="3">
        <v>128340</v>
      </c>
      <c r="G15" s="3">
        <v>55748</v>
      </c>
      <c r="H15" s="2" t="s">
        <v>38</v>
      </c>
      <c r="I15" s="3">
        <v>84</v>
      </c>
      <c r="J15" s="3">
        <v>25.2</v>
      </c>
      <c r="K15" s="6">
        <v>0.000302430555555556</v>
      </c>
      <c r="M15" s="11">
        <v>4</v>
      </c>
      <c r="N15" s="3">
        <f>AVERAGEIF($H$33:$H$39,"R",E$33:E$39)</f>
        <v>395368</v>
      </c>
      <c r="O15" s="3">
        <f>AVERAGEIF($H$33:$H$39,"R",F$33:F$39)</f>
        <v>124968</v>
      </c>
      <c r="P15" s="3">
        <f>AVERAGEIF($H$33:$H$39,"R",G$33:G$39)</f>
        <v>52376</v>
      </c>
      <c r="Q15" s="3">
        <f>AVERAGEIF($H$33:$H$39,"R",I$33:I$39)</f>
        <v>83.68</v>
      </c>
      <c r="R15" s="3">
        <f>AVERAGEIF($H$33:$H$39,"R",J$33:J$39)</f>
        <v>24.6</v>
      </c>
    </row>
    <row r="16" spans="1:18">
      <c r="A16" s="3">
        <v>2507</v>
      </c>
      <c r="B16" s="2" t="s">
        <v>36</v>
      </c>
      <c r="C16" s="3">
        <v>20</v>
      </c>
      <c r="D16" s="3">
        <v>0</v>
      </c>
      <c r="E16" s="3">
        <v>395360</v>
      </c>
      <c r="F16" s="3">
        <v>128340</v>
      </c>
      <c r="G16" s="3">
        <v>55748</v>
      </c>
      <c r="H16" s="2" t="s">
        <v>38</v>
      </c>
      <c r="I16" s="3">
        <v>86</v>
      </c>
      <c r="J16" s="3">
        <v>25.2</v>
      </c>
      <c r="K16" s="6">
        <v>0.000307407407407407</v>
      </c>
      <c r="M16" s="11">
        <v>5</v>
      </c>
      <c r="N16" s="3">
        <f>AVERAGEIF($H$43:$H$53,"R",E$43:E$53)</f>
        <v>395872</v>
      </c>
      <c r="O16" s="3">
        <f t="shared" ref="N16:R16" si="1">AVERAGEIF($H$43:$H$53,"R",F$43:F$53)</f>
        <v>127760</v>
      </c>
      <c r="P16" s="3">
        <f t="shared" si="1"/>
        <v>54964</v>
      </c>
      <c r="Q16" s="3">
        <f>AVERAGEIF($H$43:$H$53,"R",I$43:I$53)</f>
        <v>85.325</v>
      </c>
      <c r="R16" s="3">
        <f>AVERAGEIF($H$43:$H$53,"R",J$43:J$53)</f>
        <v>25.1</v>
      </c>
    </row>
    <row r="17" spans="1:18">
      <c r="A17" s="3">
        <v>2507</v>
      </c>
      <c r="B17" s="2" t="s">
        <v>36</v>
      </c>
      <c r="C17" s="3">
        <v>20</v>
      </c>
      <c r="D17" s="3">
        <v>0</v>
      </c>
      <c r="E17" s="3">
        <v>395360</v>
      </c>
      <c r="F17" s="3">
        <v>128340</v>
      </c>
      <c r="G17" s="3">
        <v>55748</v>
      </c>
      <c r="H17" s="2" t="s">
        <v>38</v>
      </c>
      <c r="I17" s="3">
        <v>84</v>
      </c>
      <c r="J17" s="3">
        <v>25.2</v>
      </c>
      <c r="K17" s="6">
        <v>0.00031712962962963</v>
      </c>
      <c r="M17" s="14" t="s">
        <v>57</v>
      </c>
      <c r="N17" s="14">
        <f t="shared" ref="N17:R17" si="2">AVERAGE(N12:N16)</f>
        <v>395488.8</v>
      </c>
      <c r="O17" s="14">
        <f t="shared" si="2"/>
        <v>127135.2</v>
      </c>
      <c r="P17" s="14">
        <f t="shared" si="2"/>
        <v>54504.8</v>
      </c>
      <c r="Q17" s="14">
        <f t="shared" si="2"/>
        <v>83.701</v>
      </c>
      <c r="R17" s="14">
        <f t="shared" si="2"/>
        <v>24.98</v>
      </c>
    </row>
    <row r="18" spans="1:11">
      <c r="A18" s="3">
        <v>2507</v>
      </c>
      <c r="B18" s="2" t="s">
        <v>36</v>
      </c>
      <c r="C18" s="3">
        <v>20</v>
      </c>
      <c r="D18" s="3">
        <v>0</v>
      </c>
      <c r="E18" s="3">
        <v>395360</v>
      </c>
      <c r="F18" s="3">
        <v>128340</v>
      </c>
      <c r="G18" s="3">
        <v>55748</v>
      </c>
      <c r="H18" s="2" t="s">
        <v>38</v>
      </c>
      <c r="I18" s="3">
        <v>82.4</v>
      </c>
      <c r="J18" s="3">
        <v>25.2</v>
      </c>
      <c r="K18" s="6">
        <v>0.000321990740740741</v>
      </c>
    </row>
    <row r="19" spans="1:11">
      <c r="A19" s="3">
        <v>2507</v>
      </c>
      <c r="B19" s="2" t="s">
        <v>36</v>
      </c>
      <c r="C19" s="3">
        <v>20</v>
      </c>
      <c r="D19" s="3">
        <v>0</v>
      </c>
      <c r="E19" s="3">
        <v>395360</v>
      </c>
      <c r="F19" s="3">
        <v>128340</v>
      </c>
      <c r="G19" s="3">
        <v>55748</v>
      </c>
      <c r="H19" s="2" t="s">
        <v>37</v>
      </c>
      <c r="I19" s="3">
        <v>0</v>
      </c>
      <c r="J19" s="3">
        <v>25.2</v>
      </c>
      <c r="K19" s="6">
        <v>0.00032650462962963</v>
      </c>
    </row>
    <row r="21" spans="1:1">
      <c r="A21" s="1" t="s">
        <v>58</v>
      </c>
    </row>
    <row r="22" spans="1:11">
      <c r="A22" s="2" t="s">
        <v>0</v>
      </c>
      <c r="B22" s="2" t="s">
        <v>27</v>
      </c>
      <c r="C22" s="2" t="s">
        <v>28</v>
      </c>
      <c r="D22" s="2" t="s">
        <v>29</v>
      </c>
      <c r="E22" s="2" t="s">
        <v>30</v>
      </c>
      <c r="F22" s="2" t="s">
        <v>31</v>
      </c>
      <c r="G22" s="2" t="s">
        <v>32</v>
      </c>
      <c r="H22" s="2" t="s">
        <v>7</v>
      </c>
      <c r="I22" s="2" t="s">
        <v>33</v>
      </c>
      <c r="J22" s="2" t="s">
        <v>34</v>
      </c>
      <c r="K22" s="2" t="s">
        <v>35</v>
      </c>
    </row>
    <row r="23" spans="1:11">
      <c r="A23" s="3">
        <v>3786</v>
      </c>
      <c r="B23" s="2" t="s">
        <v>36</v>
      </c>
      <c r="C23" s="3">
        <v>20</v>
      </c>
      <c r="D23" s="3">
        <v>0</v>
      </c>
      <c r="E23" s="3">
        <v>390044</v>
      </c>
      <c r="F23" s="3">
        <v>126284</v>
      </c>
      <c r="G23" s="3">
        <v>53736</v>
      </c>
      <c r="H23" s="2" t="s">
        <v>37</v>
      </c>
      <c r="I23" s="3">
        <v>0</v>
      </c>
      <c r="J23" s="3">
        <v>24.8</v>
      </c>
      <c r="K23" s="6">
        <v>0.000279166666666667</v>
      </c>
    </row>
    <row r="24" spans="1:11">
      <c r="A24" s="3">
        <v>3786</v>
      </c>
      <c r="B24" s="2" t="s">
        <v>36</v>
      </c>
      <c r="C24" s="3">
        <v>20</v>
      </c>
      <c r="D24" s="3">
        <v>0</v>
      </c>
      <c r="E24" s="3">
        <v>395444</v>
      </c>
      <c r="F24" s="3">
        <v>126284</v>
      </c>
      <c r="G24" s="3">
        <v>53736</v>
      </c>
      <c r="H24" s="2" t="s">
        <v>38</v>
      </c>
      <c r="I24" s="3">
        <v>82.4</v>
      </c>
      <c r="J24" s="3">
        <v>24.8</v>
      </c>
      <c r="K24" s="6">
        <v>0.000287037037037037</v>
      </c>
    </row>
    <row r="25" spans="1:11">
      <c r="A25" s="3">
        <v>3786</v>
      </c>
      <c r="B25" s="2" t="s">
        <v>36</v>
      </c>
      <c r="C25" s="3">
        <v>20</v>
      </c>
      <c r="D25" s="3">
        <v>0</v>
      </c>
      <c r="E25" s="3">
        <v>395444</v>
      </c>
      <c r="F25" s="3">
        <v>126284</v>
      </c>
      <c r="G25" s="3">
        <v>53736</v>
      </c>
      <c r="H25" s="2" t="s">
        <v>38</v>
      </c>
      <c r="I25" s="3">
        <v>86</v>
      </c>
      <c r="J25" s="3">
        <v>24.8</v>
      </c>
      <c r="K25" s="6">
        <v>0.000292013888888889</v>
      </c>
    </row>
    <row r="26" spans="1:11">
      <c r="A26" s="3">
        <v>3786</v>
      </c>
      <c r="B26" s="2" t="s">
        <v>36</v>
      </c>
      <c r="C26" s="3">
        <v>20</v>
      </c>
      <c r="D26" s="3">
        <v>0</v>
      </c>
      <c r="E26" s="3">
        <v>395444</v>
      </c>
      <c r="F26" s="3">
        <v>126284</v>
      </c>
      <c r="G26" s="3">
        <v>53736</v>
      </c>
      <c r="H26" s="2" t="s">
        <v>38</v>
      </c>
      <c r="I26" s="3">
        <v>84</v>
      </c>
      <c r="J26" s="3">
        <v>24.8</v>
      </c>
      <c r="K26" s="6">
        <v>0.000296875</v>
      </c>
    </row>
    <row r="27" spans="1:11">
      <c r="A27" s="3">
        <v>3786</v>
      </c>
      <c r="B27" s="2" t="s">
        <v>36</v>
      </c>
      <c r="C27" s="3">
        <v>20</v>
      </c>
      <c r="D27" s="3">
        <v>0</v>
      </c>
      <c r="E27" s="3">
        <v>395444</v>
      </c>
      <c r="F27" s="3">
        <v>126284</v>
      </c>
      <c r="G27" s="3">
        <v>53736</v>
      </c>
      <c r="H27" s="2" t="s">
        <v>38</v>
      </c>
      <c r="I27" s="3">
        <v>84</v>
      </c>
      <c r="J27" s="3">
        <v>24.8</v>
      </c>
      <c r="K27" s="6">
        <v>0.000306712962962963</v>
      </c>
    </row>
    <row r="28" spans="1:11">
      <c r="A28" s="3">
        <v>3786</v>
      </c>
      <c r="B28" s="2" t="s">
        <v>36</v>
      </c>
      <c r="C28" s="3">
        <v>20</v>
      </c>
      <c r="D28" s="3">
        <v>0</v>
      </c>
      <c r="E28" s="3">
        <v>395444</v>
      </c>
      <c r="F28" s="3">
        <v>126284</v>
      </c>
      <c r="G28" s="3">
        <v>53736</v>
      </c>
      <c r="H28" s="2" t="s">
        <v>38</v>
      </c>
      <c r="I28" s="3">
        <v>82.4</v>
      </c>
      <c r="J28" s="3">
        <v>24.8</v>
      </c>
      <c r="K28" s="6">
        <v>0.000311574074074074</v>
      </c>
    </row>
    <row r="29" spans="1:11">
      <c r="A29" s="3">
        <v>3786</v>
      </c>
      <c r="B29" s="2" t="s">
        <v>36</v>
      </c>
      <c r="C29" s="3">
        <v>20</v>
      </c>
      <c r="D29" s="3">
        <v>0</v>
      </c>
      <c r="E29" s="3">
        <v>395444</v>
      </c>
      <c r="F29" s="3">
        <v>126284</v>
      </c>
      <c r="G29" s="3">
        <v>53736</v>
      </c>
      <c r="H29" s="2" t="s">
        <v>37</v>
      </c>
      <c r="I29" s="3">
        <v>0</v>
      </c>
      <c r="J29" s="3">
        <v>24.8</v>
      </c>
      <c r="K29" s="6">
        <v>0.000312847222222222</v>
      </c>
    </row>
    <row r="31" spans="1:1">
      <c r="A31" s="1" t="s">
        <v>59</v>
      </c>
    </row>
    <row r="32" spans="1:11">
      <c r="A32" s="2" t="s">
        <v>0</v>
      </c>
      <c r="B32" s="2" t="s">
        <v>27</v>
      </c>
      <c r="C32" s="2" t="s">
        <v>28</v>
      </c>
      <c r="D32" s="2" t="s">
        <v>29</v>
      </c>
      <c r="E32" s="2" t="s">
        <v>30</v>
      </c>
      <c r="F32" s="2" t="s">
        <v>31</v>
      </c>
      <c r="G32" s="2" t="s">
        <v>32</v>
      </c>
      <c r="H32" s="2" t="s">
        <v>7</v>
      </c>
      <c r="I32" s="2" t="s">
        <v>33</v>
      </c>
      <c r="J32" s="2" t="s">
        <v>34</v>
      </c>
      <c r="K32" s="2" t="s">
        <v>35</v>
      </c>
    </row>
    <row r="33" spans="1:11">
      <c r="A33" s="3">
        <v>3869</v>
      </c>
      <c r="B33" s="2" t="s">
        <v>36</v>
      </c>
      <c r="C33" s="3">
        <v>20</v>
      </c>
      <c r="D33" s="3">
        <v>0</v>
      </c>
      <c r="E33" s="3">
        <v>389968</v>
      </c>
      <c r="F33" s="3">
        <v>124968</v>
      </c>
      <c r="G33" s="3">
        <v>52376</v>
      </c>
      <c r="H33" s="2" t="s">
        <v>37</v>
      </c>
      <c r="I33" s="3">
        <v>0</v>
      </c>
      <c r="J33" s="3">
        <v>24.6</v>
      </c>
      <c r="K33" s="6">
        <v>0.00185069444444444</v>
      </c>
    </row>
    <row r="34" spans="1:11">
      <c r="A34" s="3">
        <v>3869</v>
      </c>
      <c r="B34" s="2" t="s">
        <v>36</v>
      </c>
      <c r="C34" s="3">
        <v>20</v>
      </c>
      <c r="D34" s="3">
        <v>0</v>
      </c>
      <c r="E34" s="3">
        <v>395368</v>
      </c>
      <c r="F34" s="3">
        <v>124968</v>
      </c>
      <c r="G34" s="3">
        <v>52376</v>
      </c>
      <c r="H34" s="2" t="s">
        <v>38</v>
      </c>
      <c r="I34" s="3">
        <v>84</v>
      </c>
      <c r="J34" s="3">
        <v>24.6</v>
      </c>
      <c r="K34" s="6">
        <v>0.00186076388888889</v>
      </c>
    </row>
    <row r="35" spans="1:11">
      <c r="A35" s="3">
        <v>3869</v>
      </c>
      <c r="B35" s="2" t="s">
        <v>36</v>
      </c>
      <c r="C35" s="3">
        <v>20</v>
      </c>
      <c r="D35" s="3">
        <v>0</v>
      </c>
      <c r="E35" s="3">
        <v>395368</v>
      </c>
      <c r="F35" s="3">
        <v>124968</v>
      </c>
      <c r="G35" s="3">
        <v>52376</v>
      </c>
      <c r="H35" s="2" t="s">
        <v>38</v>
      </c>
      <c r="I35" s="3">
        <v>80.4</v>
      </c>
      <c r="J35" s="3">
        <v>24.6</v>
      </c>
      <c r="K35" s="6">
        <v>0.00186550925925926</v>
      </c>
    </row>
    <row r="36" spans="1:11">
      <c r="A36" s="3">
        <v>3869</v>
      </c>
      <c r="B36" s="2" t="s">
        <v>36</v>
      </c>
      <c r="C36" s="3">
        <v>20</v>
      </c>
      <c r="D36" s="3">
        <v>0</v>
      </c>
      <c r="E36" s="3">
        <v>395368</v>
      </c>
      <c r="F36" s="3">
        <v>124968</v>
      </c>
      <c r="G36" s="3">
        <v>52376</v>
      </c>
      <c r="H36" s="2" t="s">
        <v>38</v>
      </c>
      <c r="I36" s="3">
        <v>84</v>
      </c>
      <c r="J36" s="3">
        <v>24.6</v>
      </c>
      <c r="K36" s="6">
        <v>0.00187037037037037</v>
      </c>
    </row>
    <row r="37" spans="1:11">
      <c r="A37" s="3">
        <v>3869</v>
      </c>
      <c r="B37" s="2" t="s">
        <v>36</v>
      </c>
      <c r="C37" s="3">
        <v>20</v>
      </c>
      <c r="D37" s="3">
        <v>0</v>
      </c>
      <c r="E37" s="3">
        <v>395368</v>
      </c>
      <c r="F37" s="3">
        <v>124968</v>
      </c>
      <c r="G37" s="3">
        <v>52376</v>
      </c>
      <c r="H37" s="2" t="s">
        <v>38</v>
      </c>
      <c r="I37" s="3">
        <v>86</v>
      </c>
      <c r="J37" s="3">
        <v>24.6</v>
      </c>
      <c r="K37" s="6">
        <v>0.00187534722222222</v>
      </c>
    </row>
    <row r="38" spans="1:11">
      <c r="A38" s="3">
        <v>3869</v>
      </c>
      <c r="B38" s="2" t="s">
        <v>36</v>
      </c>
      <c r="C38" s="3">
        <v>20</v>
      </c>
      <c r="D38" s="3">
        <v>0</v>
      </c>
      <c r="E38" s="3">
        <v>395368</v>
      </c>
      <c r="F38" s="3">
        <v>124968</v>
      </c>
      <c r="G38" s="3">
        <v>52376</v>
      </c>
      <c r="H38" s="2" t="s">
        <v>38</v>
      </c>
      <c r="I38" s="3">
        <v>84</v>
      </c>
      <c r="J38" s="3">
        <v>24.6</v>
      </c>
      <c r="K38" s="6">
        <v>0.00188020833333333</v>
      </c>
    </row>
    <row r="39" spans="1:11">
      <c r="A39" s="3">
        <v>3869</v>
      </c>
      <c r="B39" s="2" t="s">
        <v>36</v>
      </c>
      <c r="C39" s="3">
        <v>20</v>
      </c>
      <c r="D39" s="3">
        <v>0</v>
      </c>
      <c r="E39" s="3">
        <v>395368</v>
      </c>
      <c r="F39" s="3">
        <v>124968</v>
      </c>
      <c r="G39" s="3">
        <v>52376</v>
      </c>
      <c r="H39" s="2" t="s">
        <v>37</v>
      </c>
      <c r="I39" s="3">
        <v>0</v>
      </c>
      <c r="J39" s="3">
        <v>24.6</v>
      </c>
      <c r="K39" s="6">
        <v>0.00188414351851852</v>
      </c>
    </row>
    <row r="41" spans="1:1">
      <c r="A41" s="1" t="s">
        <v>60</v>
      </c>
    </row>
    <row r="42" spans="1:11">
      <c r="A42" s="2" t="s">
        <v>0</v>
      </c>
      <c r="B42" s="2" t="s">
        <v>27</v>
      </c>
      <c r="C42" s="2" t="s">
        <v>28</v>
      </c>
      <c r="D42" s="2" t="s">
        <v>29</v>
      </c>
      <c r="E42" s="2" t="s">
        <v>30</v>
      </c>
      <c r="F42" s="2" t="s">
        <v>31</v>
      </c>
      <c r="G42" s="2" t="s">
        <v>32</v>
      </c>
      <c r="H42" s="2" t="s">
        <v>7</v>
      </c>
      <c r="I42" s="2" t="s">
        <v>33</v>
      </c>
      <c r="J42" s="2" t="s">
        <v>34</v>
      </c>
      <c r="K42" s="2" t="s">
        <v>35</v>
      </c>
    </row>
    <row r="43" spans="1:11">
      <c r="A43" s="3">
        <v>3186</v>
      </c>
      <c r="B43" s="2" t="s">
        <v>36</v>
      </c>
      <c r="C43" s="3">
        <v>20</v>
      </c>
      <c r="D43" s="3">
        <v>0</v>
      </c>
      <c r="E43" s="3">
        <v>395872</v>
      </c>
      <c r="F43" s="3">
        <v>127760</v>
      </c>
      <c r="G43" s="3">
        <v>54964</v>
      </c>
      <c r="H43" s="2" t="s">
        <v>37</v>
      </c>
      <c r="I43" s="3">
        <v>0</v>
      </c>
      <c r="J43" s="3">
        <v>25.1</v>
      </c>
      <c r="K43" s="6">
        <v>0.00108553240740741</v>
      </c>
    </row>
    <row r="44" spans="1:11">
      <c r="A44" s="3">
        <v>3186</v>
      </c>
      <c r="B44" s="2" t="s">
        <v>36</v>
      </c>
      <c r="C44" s="3">
        <v>20</v>
      </c>
      <c r="D44" s="3">
        <v>0</v>
      </c>
      <c r="E44" s="3">
        <v>395872</v>
      </c>
      <c r="F44" s="3">
        <v>127760</v>
      </c>
      <c r="G44" s="3">
        <v>54964</v>
      </c>
      <c r="H44" s="2" t="s">
        <v>38</v>
      </c>
      <c r="I44" s="3">
        <v>90</v>
      </c>
      <c r="J44" s="3">
        <v>25.1</v>
      </c>
      <c r="K44" s="6">
        <v>0.00109166666666667</v>
      </c>
    </row>
    <row r="45" spans="1:11">
      <c r="A45" s="3">
        <v>3186</v>
      </c>
      <c r="B45" s="2" t="s">
        <v>36</v>
      </c>
      <c r="C45" s="3">
        <v>20</v>
      </c>
      <c r="D45" s="3">
        <v>0</v>
      </c>
      <c r="E45" s="3">
        <v>395872</v>
      </c>
      <c r="F45" s="3">
        <v>127760</v>
      </c>
      <c r="G45" s="3">
        <v>54964</v>
      </c>
      <c r="H45" s="2" t="s">
        <v>38</v>
      </c>
      <c r="I45" s="3">
        <v>90.2</v>
      </c>
      <c r="J45" s="3">
        <v>25.1</v>
      </c>
      <c r="K45" s="6">
        <v>0.00109699074074074</v>
      </c>
    </row>
    <row r="46" spans="1:11">
      <c r="A46" s="3">
        <v>3186</v>
      </c>
      <c r="B46" s="2" t="s">
        <v>36</v>
      </c>
      <c r="C46" s="3">
        <v>20</v>
      </c>
      <c r="D46" s="3">
        <v>0</v>
      </c>
      <c r="E46" s="3">
        <v>395872</v>
      </c>
      <c r="F46" s="3">
        <v>127760</v>
      </c>
      <c r="G46" s="3">
        <v>54964</v>
      </c>
      <c r="H46" s="2" t="s">
        <v>38</v>
      </c>
      <c r="I46" s="3">
        <v>88</v>
      </c>
      <c r="J46" s="3">
        <v>25.1</v>
      </c>
      <c r="K46" s="6">
        <v>0.00110208333333333</v>
      </c>
    </row>
    <row r="47" spans="1:11">
      <c r="A47" s="3">
        <v>3186</v>
      </c>
      <c r="B47" s="2" t="s">
        <v>36</v>
      </c>
      <c r="C47" s="3">
        <v>20</v>
      </c>
      <c r="D47" s="3">
        <v>0</v>
      </c>
      <c r="E47" s="3">
        <v>395872</v>
      </c>
      <c r="F47" s="3">
        <v>127760</v>
      </c>
      <c r="G47" s="3">
        <v>54964</v>
      </c>
      <c r="H47" s="2" t="s">
        <v>37</v>
      </c>
      <c r="I47" s="3">
        <v>86</v>
      </c>
      <c r="J47" s="3">
        <v>25.1</v>
      </c>
      <c r="K47" s="6">
        <v>0.00110706018518519</v>
      </c>
    </row>
    <row r="48" spans="1:11">
      <c r="A48" s="3">
        <v>3186</v>
      </c>
      <c r="B48" s="2" t="s">
        <v>36</v>
      </c>
      <c r="C48" s="3">
        <v>20</v>
      </c>
      <c r="D48" s="3">
        <v>0</v>
      </c>
      <c r="E48" s="3">
        <v>395872</v>
      </c>
      <c r="F48" s="3">
        <v>127760</v>
      </c>
      <c r="G48" s="3">
        <v>54964</v>
      </c>
      <c r="H48" s="2" t="s">
        <v>38</v>
      </c>
      <c r="I48" s="3">
        <v>84</v>
      </c>
      <c r="J48" s="3">
        <v>25.1</v>
      </c>
      <c r="K48" s="6">
        <v>0.0011119212962963</v>
      </c>
    </row>
    <row r="49" spans="1:11">
      <c r="A49" s="3">
        <v>3186</v>
      </c>
      <c r="B49" s="2" t="s">
        <v>36</v>
      </c>
      <c r="C49" s="3">
        <v>20</v>
      </c>
      <c r="D49" s="3">
        <v>0</v>
      </c>
      <c r="E49" s="3">
        <v>395872</v>
      </c>
      <c r="F49" s="3">
        <v>127760</v>
      </c>
      <c r="G49" s="3">
        <v>54964</v>
      </c>
      <c r="H49" s="2" t="s">
        <v>38</v>
      </c>
      <c r="I49" s="3">
        <v>82.4</v>
      </c>
      <c r="J49" s="3">
        <v>25.1</v>
      </c>
      <c r="K49" s="6">
        <v>0.00111678240740741</v>
      </c>
    </row>
    <row r="50" spans="1:11">
      <c r="A50" s="3">
        <v>3186</v>
      </c>
      <c r="B50" s="2" t="s">
        <v>36</v>
      </c>
      <c r="C50" s="3">
        <v>20</v>
      </c>
      <c r="D50" s="3">
        <v>0</v>
      </c>
      <c r="E50" s="3">
        <v>395872</v>
      </c>
      <c r="F50" s="3">
        <v>127760</v>
      </c>
      <c r="G50" s="3">
        <v>54964</v>
      </c>
      <c r="H50" s="2" t="s">
        <v>38</v>
      </c>
      <c r="I50" s="3">
        <v>82</v>
      </c>
      <c r="J50" s="3">
        <v>25.1</v>
      </c>
      <c r="K50" s="6">
        <v>0.00112152777777778</v>
      </c>
    </row>
    <row r="51" spans="1:11">
      <c r="A51" s="3">
        <v>3186</v>
      </c>
      <c r="B51" s="2" t="s">
        <v>36</v>
      </c>
      <c r="C51" s="3">
        <v>20</v>
      </c>
      <c r="D51" s="3">
        <v>0</v>
      </c>
      <c r="E51" s="3">
        <v>395872</v>
      </c>
      <c r="F51" s="3">
        <v>127760</v>
      </c>
      <c r="G51" s="3">
        <v>54964</v>
      </c>
      <c r="H51" s="2" t="s">
        <v>38</v>
      </c>
      <c r="I51" s="3">
        <v>84</v>
      </c>
      <c r="J51" s="3">
        <v>25.1</v>
      </c>
      <c r="K51" s="6">
        <v>0.00112638888888889</v>
      </c>
    </row>
    <row r="52" spans="1:11">
      <c r="A52" s="3">
        <v>3186</v>
      </c>
      <c r="B52" s="2" t="s">
        <v>36</v>
      </c>
      <c r="C52" s="3">
        <v>20</v>
      </c>
      <c r="D52" s="3">
        <v>0</v>
      </c>
      <c r="E52" s="3">
        <v>395872</v>
      </c>
      <c r="F52" s="3">
        <v>127760</v>
      </c>
      <c r="G52" s="3">
        <v>54964</v>
      </c>
      <c r="H52" s="2" t="s">
        <v>38</v>
      </c>
      <c r="I52" s="3">
        <v>82</v>
      </c>
      <c r="J52" s="3">
        <v>25.1</v>
      </c>
      <c r="K52" s="6">
        <v>0.00113113425925926</v>
      </c>
    </row>
    <row r="53" spans="1:11">
      <c r="A53" s="3">
        <v>3186</v>
      </c>
      <c r="B53" s="2" t="s">
        <v>36</v>
      </c>
      <c r="C53" s="3">
        <v>20</v>
      </c>
      <c r="D53" s="3">
        <v>0</v>
      </c>
      <c r="E53" s="3">
        <v>395872</v>
      </c>
      <c r="F53" s="3">
        <v>127760</v>
      </c>
      <c r="G53" s="3">
        <v>54964</v>
      </c>
      <c r="H53" s="2" t="s">
        <v>37</v>
      </c>
      <c r="I53" s="3">
        <v>0</v>
      </c>
      <c r="J53" s="3">
        <v>25.1</v>
      </c>
      <c r="K53" s="6">
        <v>0.00113576388888889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7"/>
  <sheetViews>
    <sheetView workbookViewId="0">
      <selection activeCell="N15" sqref="N15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5" width="9.375"/>
  </cols>
  <sheetData>
    <row r="1" spans="1:1">
      <c r="A1" s="1" t="s">
        <v>50</v>
      </c>
    </row>
    <row r="2" spans="1:14">
      <c r="A2" s="2" t="s">
        <v>0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7</v>
      </c>
      <c r="I2" s="2" t="s">
        <v>33</v>
      </c>
      <c r="J2" s="2" t="s">
        <v>34</v>
      </c>
      <c r="K2" s="2" t="s">
        <v>35</v>
      </c>
      <c r="M2" s="8" t="s">
        <v>51</v>
      </c>
      <c r="N2" s="8" t="s">
        <v>52</v>
      </c>
    </row>
    <row r="3" spans="1:14">
      <c r="A3" s="3">
        <v>3210</v>
      </c>
      <c r="B3" s="2" t="s">
        <v>36</v>
      </c>
      <c r="C3" s="3">
        <v>20</v>
      </c>
      <c r="D3" s="3">
        <v>0</v>
      </c>
      <c r="E3" s="3">
        <v>389964</v>
      </c>
      <c r="F3" s="3">
        <v>124524</v>
      </c>
      <c r="G3" s="3">
        <v>52264</v>
      </c>
      <c r="H3" s="2" t="s">
        <v>37</v>
      </c>
      <c r="I3" s="3">
        <v>0</v>
      </c>
      <c r="J3" s="3">
        <v>24.5</v>
      </c>
      <c r="K3" s="6">
        <v>0.000315625</v>
      </c>
      <c r="M3" s="9">
        <v>1</v>
      </c>
      <c r="N3" s="10" t="s">
        <v>73</v>
      </c>
    </row>
    <row r="4" spans="1:14">
      <c r="A4" s="3">
        <v>3210</v>
      </c>
      <c r="B4" s="2" t="s">
        <v>36</v>
      </c>
      <c r="C4" s="3">
        <v>20</v>
      </c>
      <c r="D4" s="3">
        <v>0</v>
      </c>
      <c r="E4" s="3">
        <v>395364</v>
      </c>
      <c r="F4" s="3">
        <v>124524</v>
      </c>
      <c r="G4" s="3">
        <v>52264</v>
      </c>
      <c r="H4" s="2" t="s">
        <v>38</v>
      </c>
      <c r="I4" s="3">
        <v>84</v>
      </c>
      <c r="J4" s="3">
        <v>24.5</v>
      </c>
      <c r="K4" s="6">
        <v>0.000322569444444444</v>
      </c>
      <c r="M4" s="9">
        <v>2</v>
      </c>
      <c r="N4" s="10" t="s">
        <v>74</v>
      </c>
    </row>
    <row r="5" spans="1:14">
      <c r="A5" s="3">
        <v>3210</v>
      </c>
      <c r="B5" s="2" t="s">
        <v>36</v>
      </c>
      <c r="C5" s="3">
        <v>20</v>
      </c>
      <c r="D5" s="3">
        <v>0</v>
      </c>
      <c r="E5" s="3">
        <v>395364</v>
      </c>
      <c r="F5" s="3">
        <v>124524</v>
      </c>
      <c r="G5" s="3">
        <v>52264</v>
      </c>
      <c r="H5" s="2" t="s">
        <v>38</v>
      </c>
      <c r="I5" s="3">
        <v>84</v>
      </c>
      <c r="J5" s="3">
        <v>24.5</v>
      </c>
      <c r="K5" s="6">
        <v>0.000327430555555556</v>
      </c>
      <c r="M5" s="9">
        <v>3</v>
      </c>
      <c r="N5" s="10" t="s">
        <v>67</v>
      </c>
    </row>
    <row r="6" spans="1:14">
      <c r="A6" s="3">
        <v>3210</v>
      </c>
      <c r="B6" s="2" t="s">
        <v>36</v>
      </c>
      <c r="C6" s="3">
        <v>20</v>
      </c>
      <c r="D6" s="3">
        <v>0</v>
      </c>
      <c r="E6" s="3">
        <v>395364</v>
      </c>
      <c r="F6" s="3">
        <v>124524</v>
      </c>
      <c r="G6" s="3">
        <v>52264</v>
      </c>
      <c r="H6" s="2" t="s">
        <v>38</v>
      </c>
      <c r="I6" s="3">
        <v>84.3</v>
      </c>
      <c r="J6" s="3">
        <v>24.5</v>
      </c>
      <c r="K6" s="6">
        <v>0.000332407407407407</v>
      </c>
      <c r="M6" s="9">
        <v>4</v>
      </c>
      <c r="N6" s="10" t="s">
        <v>75</v>
      </c>
    </row>
    <row r="7" spans="1:14">
      <c r="A7" s="3">
        <v>3210</v>
      </c>
      <c r="B7" s="2" t="s">
        <v>36</v>
      </c>
      <c r="C7" s="3">
        <v>20</v>
      </c>
      <c r="D7" s="3">
        <v>0</v>
      </c>
      <c r="E7" s="3">
        <v>395364</v>
      </c>
      <c r="F7" s="3">
        <v>124524</v>
      </c>
      <c r="G7" s="3">
        <v>52264</v>
      </c>
      <c r="H7" s="2" t="s">
        <v>38</v>
      </c>
      <c r="I7" s="3">
        <v>86</v>
      </c>
      <c r="J7" s="3">
        <v>24.5</v>
      </c>
      <c r="K7" s="6">
        <v>0.00034224537037037</v>
      </c>
      <c r="M7" s="9">
        <v>5</v>
      </c>
      <c r="N7" s="10" t="s">
        <v>76</v>
      </c>
    </row>
    <row r="8" spans="1:11">
      <c r="A8" s="3">
        <v>3210</v>
      </c>
      <c r="B8" s="2" t="s">
        <v>36</v>
      </c>
      <c r="C8" s="3">
        <v>20</v>
      </c>
      <c r="D8" s="3">
        <v>0</v>
      </c>
      <c r="E8" s="3">
        <v>395364</v>
      </c>
      <c r="F8" s="3">
        <v>124524</v>
      </c>
      <c r="G8" s="3">
        <v>52264</v>
      </c>
      <c r="H8" s="2" t="s">
        <v>38</v>
      </c>
      <c r="I8" s="3">
        <v>84</v>
      </c>
      <c r="J8" s="3">
        <v>24.5</v>
      </c>
      <c r="K8" s="6">
        <v>0.000347106481481481</v>
      </c>
    </row>
    <row r="9" spans="1:11">
      <c r="A9" s="3">
        <v>3210</v>
      </c>
      <c r="B9" s="2" t="s">
        <v>36</v>
      </c>
      <c r="C9" s="3">
        <v>20</v>
      </c>
      <c r="D9" s="3">
        <v>0</v>
      </c>
      <c r="E9" s="3">
        <v>395364</v>
      </c>
      <c r="F9" s="3">
        <v>124524</v>
      </c>
      <c r="G9" s="3">
        <v>52264</v>
      </c>
      <c r="H9" s="2" t="s">
        <v>37</v>
      </c>
      <c r="I9" s="3">
        <v>0</v>
      </c>
      <c r="J9" s="3">
        <v>24.5</v>
      </c>
      <c r="K9" s="6">
        <v>0.000349189814814815</v>
      </c>
    </row>
    <row r="11" spans="1:18">
      <c r="A11" s="1" t="s">
        <v>56</v>
      </c>
      <c r="M11" s="11" t="s">
        <v>51</v>
      </c>
      <c r="N11" s="12" t="s">
        <v>30</v>
      </c>
      <c r="O11" s="12" t="s">
        <v>31</v>
      </c>
      <c r="P11" s="12" t="s">
        <v>32</v>
      </c>
      <c r="Q11" s="12" t="s">
        <v>33</v>
      </c>
      <c r="R11" s="12" t="s">
        <v>34</v>
      </c>
    </row>
    <row r="12" spans="1:18">
      <c r="A12" s="2" t="s">
        <v>0</v>
      </c>
      <c r="B12" s="2" t="s">
        <v>27</v>
      </c>
      <c r="C12" s="2" t="s">
        <v>28</v>
      </c>
      <c r="D12" s="2" t="s">
        <v>29</v>
      </c>
      <c r="E12" s="2" t="s">
        <v>30</v>
      </c>
      <c r="F12" s="2" t="s">
        <v>31</v>
      </c>
      <c r="G12" s="2" t="s">
        <v>32</v>
      </c>
      <c r="H12" s="2" t="s">
        <v>7</v>
      </c>
      <c r="I12" s="2" t="s">
        <v>33</v>
      </c>
      <c r="J12" s="2" t="s">
        <v>34</v>
      </c>
      <c r="K12" s="2" t="s">
        <v>35</v>
      </c>
      <c r="M12" s="11">
        <v>1</v>
      </c>
      <c r="N12" s="3">
        <f>AVERAGEIF($H3:$H9,"R",E3:E9)</f>
        <v>395364</v>
      </c>
      <c r="O12" s="3">
        <f>AVERAGEIF($H3:$H9,"R",F3:F9)</f>
        <v>124524</v>
      </c>
      <c r="P12" s="3">
        <f>AVERAGEIF($H3:$H9,"R",G3:G9)</f>
        <v>52264</v>
      </c>
      <c r="Q12" s="3">
        <f>AVERAGEIF($H3:$H9,"R",I3:I9)</f>
        <v>84.46</v>
      </c>
      <c r="R12" s="3">
        <f>AVERAGEIF($H3:$H9,"R",J3:J9)</f>
        <v>24.5</v>
      </c>
    </row>
    <row r="13" spans="1:18">
      <c r="A13" s="3">
        <v>3333</v>
      </c>
      <c r="B13" s="2" t="s">
        <v>36</v>
      </c>
      <c r="C13" s="3">
        <v>20</v>
      </c>
      <c r="D13" s="3">
        <v>0</v>
      </c>
      <c r="E13" s="3">
        <v>390072</v>
      </c>
      <c r="F13" s="3">
        <v>126108</v>
      </c>
      <c r="G13" s="3">
        <v>53520</v>
      </c>
      <c r="H13" s="2" t="s">
        <v>37</v>
      </c>
      <c r="I13" s="3">
        <v>0</v>
      </c>
      <c r="J13" s="3">
        <v>24.8</v>
      </c>
      <c r="K13" s="6">
        <v>0.000424074074074074</v>
      </c>
      <c r="M13" s="11">
        <v>2</v>
      </c>
      <c r="N13" s="3">
        <f>AVERAGEIF($H13:$H19,"R",E13:E19)</f>
        <v>395472</v>
      </c>
      <c r="O13" s="3">
        <f>AVERAGEIF($H13:$H19,"R",F13:F19)</f>
        <v>126108</v>
      </c>
      <c r="P13" s="3">
        <f>AVERAGEIF($H13:$H19,"R",G13:G19)</f>
        <v>53520</v>
      </c>
      <c r="Q13" s="3">
        <f>AVERAGEIF($H13:$H19,"R",I13:I19)</f>
        <v>84.08</v>
      </c>
      <c r="R13" s="3">
        <f>AVERAGEIF($H13:$H19,"R",J13:J19)</f>
        <v>24.8</v>
      </c>
    </row>
    <row r="14" spans="1:18">
      <c r="A14" s="3">
        <v>3333</v>
      </c>
      <c r="B14" s="2" t="s">
        <v>36</v>
      </c>
      <c r="C14" s="3">
        <v>20</v>
      </c>
      <c r="D14" s="3">
        <v>0</v>
      </c>
      <c r="E14" s="3">
        <v>395472</v>
      </c>
      <c r="F14" s="3">
        <v>126108</v>
      </c>
      <c r="G14" s="3">
        <v>53520</v>
      </c>
      <c r="H14" s="2" t="s">
        <v>38</v>
      </c>
      <c r="I14" s="3">
        <v>84</v>
      </c>
      <c r="J14" s="3">
        <v>24.8</v>
      </c>
      <c r="K14" s="6">
        <v>0.000434837962962963</v>
      </c>
      <c r="M14" s="11">
        <v>3</v>
      </c>
      <c r="N14" s="3">
        <f>AVERAGEIF($H$23:$H$28,"R",E$23:E$28)</f>
        <v>395484</v>
      </c>
      <c r="O14" s="3">
        <f>AVERAGEIF($H$23:$H$28,"R",F$23:F$28)</f>
        <v>124780</v>
      </c>
      <c r="P14" s="3">
        <f>AVERAGEIF($H$23:$H$28,"R",G$23:G$28)</f>
        <v>52464</v>
      </c>
      <c r="Q14" s="3">
        <f>AVERAGEIF($H$23:$H$28,"R",I$23:I$28)</f>
        <v>84</v>
      </c>
      <c r="R14" s="3">
        <f>AVERAGEIF($H$23:$H$28,"R",J$23:J$28)</f>
        <v>24.5</v>
      </c>
    </row>
    <row r="15" spans="1:18">
      <c r="A15" s="3">
        <v>3333</v>
      </c>
      <c r="B15" s="2" t="s">
        <v>36</v>
      </c>
      <c r="C15" s="3">
        <v>20</v>
      </c>
      <c r="D15" s="3">
        <v>0</v>
      </c>
      <c r="E15" s="3">
        <v>395472</v>
      </c>
      <c r="F15" s="3">
        <v>126108</v>
      </c>
      <c r="G15" s="3">
        <v>53520</v>
      </c>
      <c r="H15" s="2" t="s">
        <v>38</v>
      </c>
      <c r="I15" s="3">
        <v>86</v>
      </c>
      <c r="J15" s="3">
        <v>24.8</v>
      </c>
      <c r="K15" s="6">
        <v>0.000439814814814815</v>
      </c>
      <c r="M15" s="11">
        <v>4</v>
      </c>
      <c r="N15" s="3">
        <f>AVERAGEIF($H$32:$H$38,"R",E$32:E$38)</f>
        <v>396500</v>
      </c>
      <c r="O15" s="3">
        <f>AVERAGEIF($H$32:$H$38,"R",F$32:F$38)</f>
        <v>125080</v>
      </c>
      <c r="P15" s="3">
        <f>AVERAGEIF($H$32:$H$38,"R",G$32:G$38)</f>
        <v>52200</v>
      </c>
      <c r="Q15" s="3">
        <f>AVERAGEIF($H$32:$H$38,"R",I$32:I$38)</f>
        <v>84.48</v>
      </c>
      <c r="R15" s="3">
        <f>AVERAGEIF($H$32:$H$38,"R",J$32:J$38)</f>
        <v>24.6</v>
      </c>
    </row>
    <row r="16" spans="1:18">
      <c r="A16" s="3">
        <v>3333</v>
      </c>
      <c r="B16" s="2" t="s">
        <v>36</v>
      </c>
      <c r="C16" s="3">
        <v>20</v>
      </c>
      <c r="D16" s="3">
        <v>0</v>
      </c>
      <c r="E16" s="3">
        <v>395472</v>
      </c>
      <c r="F16" s="3">
        <v>126108</v>
      </c>
      <c r="G16" s="3">
        <v>53520</v>
      </c>
      <c r="H16" s="2" t="s">
        <v>38</v>
      </c>
      <c r="I16" s="3">
        <v>84</v>
      </c>
      <c r="J16" s="3">
        <v>24.8</v>
      </c>
      <c r="K16" s="6">
        <v>0.000444675925925926</v>
      </c>
      <c r="M16" s="11">
        <v>5</v>
      </c>
      <c r="N16" s="3">
        <f>AVERAGEIF($H$42:$H$47,"R",E$42:E$47)</f>
        <v>395372</v>
      </c>
      <c r="O16" s="3">
        <f>AVERAGEIF($H$42:$H$47,"R",F$42:F$47)</f>
        <v>124536</v>
      </c>
      <c r="P16" s="3">
        <f>AVERAGEIF($H$42:$H$47,"R",G$42:G$47)</f>
        <v>52392</v>
      </c>
      <c r="Q16" s="3">
        <f>AVERAGEIF($H$42:$H$47,"R",I$42:I$47)</f>
        <v>83.1</v>
      </c>
      <c r="R16" s="3">
        <f>AVERAGEIF($H$42:$H$47,"R",J$42:J$47)</f>
        <v>24.5</v>
      </c>
    </row>
    <row r="17" spans="1:18">
      <c r="A17" s="3">
        <v>3333</v>
      </c>
      <c r="B17" s="2" t="s">
        <v>36</v>
      </c>
      <c r="C17" s="3">
        <v>20</v>
      </c>
      <c r="D17" s="3">
        <v>0</v>
      </c>
      <c r="E17" s="3">
        <v>395472</v>
      </c>
      <c r="F17" s="3">
        <v>126108</v>
      </c>
      <c r="G17" s="3">
        <v>53520</v>
      </c>
      <c r="H17" s="2" t="s">
        <v>38</v>
      </c>
      <c r="I17" s="3">
        <v>84</v>
      </c>
      <c r="J17" s="3">
        <v>24.8</v>
      </c>
      <c r="K17" s="6">
        <v>0.000449537037037037</v>
      </c>
      <c r="M17" s="14" t="s">
        <v>57</v>
      </c>
      <c r="N17" s="14">
        <f t="shared" ref="N17:R17" si="0">AVERAGE(N12:N16)</f>
        <v>395638.4</v>
      </c>
      <c r="O17" s="14">
        <f t="shared" si="0"/>
        <v>125005.6</v>
      </c>
      <c r="P17" s="14">
        <f t="shared" si="0"/>
        <v>52568</v>
      </c>
      <c r="Q17" s="14">
        <f t="shared" si="0"/>
        <v>84.024</v>
      </c>
      <c r="R17" s="14">
        <f t="shared" si="0"/>
        <v>24.58</v>
      </c>
    </row>
    <row r="18" spans="1:11">
      <c r="A18" s="3">
        <v>3333</v>
      </c>
      <c r="B18" s="2" t="s">
        <v>36</v>
      </c>
      <c r="C18" s="3">
        <v>20</v>
      </c>
      <c r="D18" s="3">
        <v>0</v>
      </c>
      <c r="E18" s="3">
        <v>395472</v>
      </c>
      <c r="F18" s="3">
        <v>126108</v>
      </c>
      <c r="G18" s="3">
        <v>53520</v>
      </c>
      <c r="H18" s="2" t="s">
        <v>38</v>
      </c>
      <c r="I18" s="3">
        <v>82.4</v>
      </c>
      <c r="J18" s="3">
        <v>24.8</v>
      </c>
      <c r="K18" s="6">
        <v>0.000454398148148148</v>
      </c>
    </row>
    <row r="19" spans="1:11">
      <c r="A19" s="3">
        <v>3333</v>
      </c>
      <c r="B19" s="2" t="s">
        <v>36</v>
      </c>
      <c r="C19" s="3">
        <v>20</v>
      </c>
      <c r="D19" s="3">
        <v>0</v>
      </c>
      <c r="E19" s="3">
        <v>395472</v>
      </c>
      <c r="F19" s="3">
        <v>126108</v>
      </c>
      <c r="G19" s="3">
        <v>53520</v>
      </c>
      <c r="H19" s="2" t="s">
        <v>37</v>
      </c>
      <c r="I19" s="3">
        <v>0</v>
      </c>
      <c r="J19" s="3">
        <v>24.8</v>
      </c>
      <c r="K19" s="6">
        <v>0.000457638888888889</v>
      </c>
    </row>
    <row r="20" spans="1:11">
      <c r="A20" s="4"/>
      <c r="B20" s="5"/>
      <c r="C20" s="4"/>
      <c r="D20" s="4"/>
      <c r="E20" s="4"/>
      <c r="F20" s="4"/>
      <c r="G20" s="4"/>
      <c r="H20" s="5"/>
      <c r="I20" s="4"/>
      <c r="J20" s="4"/>
      <c r="K20" s="7"/>
    </row>
    <row r="21" spans="1:11">
      <c r="A21" s="15" t="s">
        <v>58</v>
      </c>
      <c r="B21" s="5"/>
      <c r="C21" s="4"/>
      <c r="D21" s="4"/>
      <c r="E21" s="4"/>
      <c r="F21" s="4"/>
      <c r="G21" s="4"/>
      <c r="H21" s="5"/>
      <c r="I21" s="4"/>
      <c r="J21" s="4"/>
      <c r="K21" s="7"/>
    </row>
    <row r="22" spans="1:11">
      <c r="A22" s="2" t="s">
        <v>0</v>
      </c>
      <c r="B22" s="2" t="s">
        <v>27</v>
      </c>
      <c r="C22" s="2" t="s">
        <v>28</v>
      </c>
      <c r="D22" s="2" t="s">
        <v>29</v>
      </c>
      <c r="E22" s="2" t="s">
        <v>30</v>
      </c>
      <c r="F22" s="2" t="s">
        <v>31</v>
      </c>
      <c r="G22" s="2" t="s">
        <v>32</v>
      </c>
      <c r="H22" s="2" t="s">
        <v>7</v>
      </c>
      <c r="I22" s="2" t="s">
        <v>33</v>
      </c>
      <c r="J22" s="2" t="s">
        <v>34</v>
      </c>
      <c r="K22" s="2" t="s">
        <v>35</v>
      </c>
    </row>
    <row r="23" spans="1:11">
      <c r="A23" s="3">
        <v>3395</v>
      </c>
      <c r="B23" s="2" t="s">
        <v>36</v>
      </c>
      <c r="C23" s="3">
        <v>20</v>
      </c>
      <c r="D23" s="3">
        <v>0</v>
      </c>
      <c r="E23" s="3">
        <v>390084</v>
      </c>
      <c r="F23" s="3">
        <v>124780</v>
      </c>
      <c r="G23" s="3">
        <v>52464</v>
      </c>
      <c r="H23" s="2" t="s">
        <v>37</v>
      </c>
      <c r="I23" s="3">
        <v>0</v>
      </c>
      <c r="J23" s="3">
        <v>24.5</v>
      </c>
      <c r="K23" s="6">
        <v>0.00313321759259259</v>
      </c>
    </row>
    <row r="24" spans="1:11">
      <c r="A24" s="3">
        <v>3395</v>
      </c>
      <c r="B24" s="2" t="s">
        <v>36</v>
      </c>
      <c r="C24" s="3">
        <v>20</v>
      </c>
      <c r="D24" s="3">
        <v>0</v>
      </c>
      <c r="E24" s="3">
        <v>395484</v>
      </c>
      <c r="F24" s="3">
        <v>124780</v>
      </c>
      <c r="G24" s="3">
        <v>52464</v>
      </c>
      <c r="H24" s="2" t="s">
        <v>38</v>
      </c>
      <c r="I24" s="3">
        <v>84</v>
      </c>
      <c r="J24" s="3">
        <v>24.5</v>
      </c>
      <c r="K24" s="6">
        <v>0.00314027777777778</v>
      </c>
    </row>
    <row r="25" spans="1:11">
      <c r="A25" s="3">
        <v>3395</v>
      </c>
      <c r="B25" s="2" t="s">
        <v>36</v>
      </c>
      <c r="C25" s="3">
        <v>20</v>
      </c>
      <c r="D25" s="3">
        <v>0</v>
      </c>
      <c r="E25" s="3">
        <v>395484</v>
      </c>
      <c r="F25" s="3">
        <v>124780</v>
      </c>
      <c r="G25" s="3">
        <v>52464</v>
      </c>
      <c r="H25" s="2" t="s">
        <v>38</v>
      </c>
      <c r="I25" s="3">
        <v>84</v>
      </c>
      <c r="J25" s="3">
        <v>24.5</v>
      </c>
      <c r="K25" s="6">
        <v>0.00315497685185185</v>
      </c>
    </row>
    <row r="26" spans="1:11">
      <c r="A26" s="3">
        <v>3395</v>
      </c>
      <c r="B26" s="2" t="s">
        <v>36</v>
      </c>
      <c r="C26" s="3">
        <v>20</v>
      </c>
      <c r="D26" s="3">
        <v>0</v>
      </c>
      <c r="E26" s="3">
        <v>395484</v>
      </c>
      <c r="F26" s="3">
        <v>124780</v>
      </c>
      <c r="G26" s="3">
        <v>52464</v>
      </c>
      <c r="H26" s="2" t="s">
        <v>38</v>
      </c>
      <c r="I26" s="3">
        <v>84</v>
      </c>
      <c r="J26" s="3">
        <v>24.5</v>
      </c>
      <c r="K26" s="6">
        <v>0.00315983796296296</v>
      </c>
    </row>
    <row r="27" spans="1:11">
      <c r="A27" s="3">
        <v>3395</v>
      </c>
      <c r="B27" s="2" t="s">
        <v>36</v>
      </c>
      <c r="C27" s="3">
        <v>20</v>
      </c>
      <c r="D27" s="3">
        <v>0</v>
      </c>
      <c r="E27" s="3">
        <v>395484</v>
      </c>
      <c r="F27" s="3">
        <v>124780</v>
      </c>
      <c r="G27" s="3">
        <v>52464</v>
      </c>
      <c r="H27" s="2" t="s">
        <v>38</v>
      </c>
      <c r="I27" s="3">
        <v>84</v>
      </c>
      <c r="J27" s="3">
        <v>24.5</v>
      </c>
      <c r="K27" s="6">
        <v>0.00316469907407407</v>
      </c>
    </row>
    <row r="28" spans="1:11">
      <c r="A28" s="3">
        <v>3395</v>
      </c>
      <c r="B28" s="2" t="s">
        <v>36</v>
      </c>
      <c r="C28" s="3">
        <v>20</v>
      </c>
      <c r="D28" s="3">
        <v>0</v>
      </c>
      <c r="E28" s="3">
        <v>395484</v>
      </c>
      <c r="F28" s="3">
        <v>124780</v>
      </c>
      <c r="G28" s="3">
        <v>52464</v>
      </c>
      <c r="H28" s="2" t="s">
        <v>37</v>
      </c>
      <c r="I28" s="3">
        <v>0</v>
      </c>
      <c r="J28" s="3">
        <v>24.5</v>
      </c>
      <c r="K28" s="6">
        <v>0.00316689814814815</v>
      </c>
    </row>
    <row r="30" spans="1:1">
      <c r="A30" s="1" t="s">
        <v>59</v>
      </c>
    </row>
    <row r="31" spans="1:11">
      <c r="A31" s="2" t="s">
        <v>0</v>
      </c>
      <c r="B31" s="2" t="s">
        <v>27</v>
      </c>
      <c r="C31" s="2" t="s">
        <v>28</v>
      </c>
      <c r="D31" s="2" t="s">
        <v>29</v>
      </c>
      <c r="E31" s="2" t="s">
        <v>30</v>
      </c>
      <c r="F31" s="2" t="s">
        <v>31</v>
      </c>
      <c r="G31" s="2" t="s">
        <v>32</v>
      </c>
      <c r="H31" s="2" t="s">
        <v>7</v>
      </c>
      <c r="I31" s="2" t="s">
        <v>33</v>
      </c>
      <c r="J31" s="2" t="s">
        <v>34</v>
      </c>
      <c r="K31" s="2" t="s">
        <v>35</v>
      </c>
    </row>
    <row r="32" spans="1:11">
      <c r="A32" s="3">
        <v>3471</v>
      </c>
      <c r="B32" s="2" t="s">
        <v>36</v>
      </c>
      <c r="C32" s="3">
        <v>20</v>
      </c>
      <c r="D32" s="3">
        <v>0</v>
      </c>
      <c r="E32" s="3">
        <v>391100</v>
      </c>
      <c r="F32" s="3">
        <v>125080</v>
      </c>
      <c r="G32" s="3">
        <v>52200</v>
      </c>
      <c r="H32" s="2" t="s">
        <v>37</v>
      </c>
      <c r="I32" s="3">
        <v>0</v>
      </c>
      <c r="J32" s="3">
        <v>24.6</v>
      </c>
      <c r="K32" s="6">
        <v>0.000975810185185185</v>
      </c>
    </row>
    <row r="33" spans="1:11">
      <c r="A33" s="3">
        <v>3471</v>
      </c>
      <c r="B33" s="2" t="s">
        <v>36</v>
      </c>
      <c r="C33" s="3">
        <v>20</v>
      </c>
      <c r="D33" s="3">
        <v>0</v>
      </c>
      <c r="E33" s="3">
        <v>396500</v>
      </c>
      <c r="F33" s="3">
        <v>125080</v>
      </c>
      <c r="G33" s="3">
        <v>52200</v>
      </c>
      <c r="H33" s="2" t="s">
        <v>38</v>
      </c>
      <c r="I33" s="3">
        <v>86</v>
      </c>
      <c r="J33" s="3">
        <v>24.6</v>
      </c>
      <c r="K33" s="6">
        <v>0.000980787037037037</v>
      </c>
    </row>
    <row r="34" spans="1:11">
      <c r="A34" s="3">
        <v>3471</v>
      </c>
      <c r="B34" s="2" t="s">
        <v>36</v>
      </c>
      <c r="C34" s="3">
        <v>20</v>
      </c>
      <c r="D34" s="3">
        <v>0</v>
      </c>
      <c r="E34" s="3">
        <v>396500</v>
      </c>
      <c r="F34" s="3">
        <v>125080</v>
      </c>
      <c r="G34" s="3">
        <v>52200</v>
      </c>
      <c r="H34" s="2" t="s">
        <v>38</v>
      </c>
      <c r="I34" s="3">
        <v>82.4</v>
      </c>
      <c r="J34" s="3">
        <v>24.6</v>
      </c>
      <c r="K34" s="6">
        <v>0.000990625</v>
      </c>
    </row>
    <row r="35" spans="1:11">
      <c r="A35" s="3">
        <v>3471</v>
      </c>
      <c r="B35" s="2" t="s">
        <v>36</v>
      </c>
      <c r="C35" s="3">
        <v>20</v>
      </c>
      <c r="D35" s="3">
        <v>0</v>
      </c>
      <c r="E35" s="3">
        <v>396500</v>
      </c>
      <c r="F35" s="3">
        <v>125080</v>
      </c>
      <c r="G35" s="3">
        <v>52200</v>
      </c>
      <c r="H35" s="2" t="s">
        <v>38</v>
      </c>
      <c r="I35" s="3">
        <v>86</v>
      </c>
      <c r="J35" s="3">
        <v>24.6</v>
      </c>
      <c r="K35" s="6">
        <v>0.000995601851851852</v>
      </c>
    </row>
    <row r="36" spans="1:11">
      <c r="A36" s="3">
        <v>3471</v>
      </c>
      <c r="B36" s="2" t="s">
        <v>36</v>
      </c>
      <c r="C36" s="3">
        <v>20</v>
      </c>
      <c r="D36" s="3">
        <v>0</v>
      </c>
      <c r="E36" s="3">
        <v>396500</v>
      </c>
      <c r="F36" s="3">
        <v>125080</v>
      </c>
      <c r="G36" s="3">
        <v>52200</v>
      </c>
      <c r="H36" s="2" t="s">
        <v>38</v>
      </c>
      <c r="I36" s="3">
        <v>84</v>
      </c>
      <c r="J36" s="3">
        <v>24.6</v>
      </c>
      <c r="K36" s="6">
        <v>0.00100046296296296</v>
      </c>
    </row>
    <row r="37" spans="1:11">
      <c r="A37" s="3">
        <v>3471</v>
      </c>
      <c r="B37" s="2" t="s">
        <v>36</v>
      </c>
      <c r="C37" s="3">
        <v>20</v>
      </c>
      <c r="D37" s="3">
        <v>0</v>
      </c>
      <c r="E37" s="3">
        <v>396500</v>
      </c>
      <c r="F37" s="3">
        <v>125080</v>
      </c>
      <c r="G37" s="3">
        <v>52200</v>
      </c>
      <c r="H37" s="2" t="s">
        <v>38</v>
      </c>
      <c r="I37" s="3">
        <v>84</v>
      </c>
      <c r="J37" s="3">
        <v>24.6</v>
      </c>
      <c r="K37" s="6">
        <v>0.00100532407407407</v>
      </c>
    </row>
    <row r="38" spans="1:11">
      <c r="A38" s="3">
        <v>3471</v>
      </c>
      <c r="B38" s="2" t="s">
        <v>36</v>
      </c>
      <c r="C38" s="3">
        <v>20</v>
      </c>
      <c r="D38" s="3">
        <v>0</v>
      </c>
      <c r="E38" s="3">
        <v>396500</v>
      </c>
      <c r="F38" s="3">
        <v>125080</v>
      </c>
      <c r="G38" s="3">
        <v>52200</v>
      </c>
      <c r="H38" s="2" t="s">
        <v>37</v>
      </c>
      <c r="I38" s="3">
        <v>0</v>
      </c>
      <c r="J38" s="3">
        <v>24.6</v>
      </c>
      <c r="K38" s="6">
        <v>0.00100960648148148</v>
      </c>
    </row>
    <row r="40" spans="1:1">
      <c r="A40" s="1" t="s">
        <v>60</v>
      </c>
    </row>
    <row r="41" spans="1:11">
      <c r="A41" s="2" t="s">
        <v>0</v>
      </c>
      <c r="B41" s="2" t="s">
        <v>27</v>
      </c>
      <c r="C41" s="2" t="s">
        <v>28</v>
      </c>
      <c r="D41" s="2" t="s">
        <v>29</v>
      </c>
      <c r="E41" s="2" t="s">
        <v>30</v>
      </c>
      <c r="F41" s="2" t="s">
        <v>31</v>
      </c>
      <c r="G41" s="2" t="s">
        <v>32</v>
      </c>
      <c r="H41" s="2" t="s">
        <v>7</v>
      </c>
      <c r="I41" s="2" t="s">
        <v>33</v>
      </c>
      <c r="J41" s="2" t="s">
        <v>34</v>
      </c>
      <c r="K41" s="2" t="s">
        <v>35</v>
      </c>
    </row>
    <row r="42" spans="1:11">
      <c r="A42" s="3">
        <v>3534</v>
      </c>
      <c r="B42" s="2" t="s">
        <v>36</v>
      </c>
      <c r="C42" s="3">
        <v>20</v>
      </c>
      <c r="D42" s="3">
        <v>0</v>
      </c>
      <c r="E42" s="3">
        <v>389972</v>
      </c>
      <c r="F42" s="3">
        <v>124536</v>
      </c>
      <c r="G42" s="3">
        <v>52392</v>
      </c>
      <c r="H42" s="2" t="s">
        <v>37</v>
      </c>
      <c r="I42" s="3">
        <v>0</v>
      </c>
      <c r="J42" s="3">
        <v>24.5</v>
      </c>
      <c r="K42" s="6">
        <v>0.00182384259259259</v>
      </c>
    </row>
    <row r="43" spans="1:11">
      <c r="A43" s="3">
        <v>3534</v>
      </c>
      <c r="B43" s="2" t="s">
        <v>36</v>
      </c>
      <c r="C43" s="3">
        <v>20</v>
      </c>
      <c r="D43" s="3">
        <v>0</v>
      </c>
      <c r="E43" s="3">
        <v>395372</v>
      </c>
      <c r="F43" s="3">
        <v>124536</v>
      </c>
      <c r="G43" s="3">
        <v>52392</v>
      </c>
      <c r="H43" s="2" t="s">
        <v>38</v>
      </c>
      <c r="I43" s="3">
        <v>84</v>
      </c>
      <c r="J43" s="3">
        <v>24.5</v>
      </c>
      <c r="K43" s="6">
        <v>0.00183321759259259</v>
      </c>
    </row>
    <row r="44" spans="1:11">
      <c r="A44" s="3">
        <v>3534</v>
      </c>
      <c r="B44" s="2" t="s">
        <v>36</v>
      </c>
      <c r="C44" s="3">
        <v>20</v>
      </c>
      <c r="D44" s="3">
        <v>0</v>
      </c>
      <c r="E44" s="3">
        <v>395372</v>
      </c>
      <c r="F44" s="3">
        <v>124536</v>
      </c>
      <c r="G44" s="3">
        <v>52392</v>
      </c>
      <c r="H44" s="2" t="s">
        <v>38</v>
      </c>
      <c r="I44" s="3">
        <v>84</v>
      </c>
      <c r="J44" s="3">
        <v>24.5</v>
      </c>
      <c r="K44" s="6">
        <v>0.0018380787037037</v>
      </c>
    </row>
    <row r="45" spans="1:11">
      <c r="A45" s="3">
        <v>3534</v>
      </c>
      <c r="B45" s="2" t="s">
        <v>36</v>
      </c>
      <c r="C45" s="3">
        <v>20</v>
      </c>
      <c r="D45" s="3">
        <v>0</v>
      </c>
      <c r="E45" s="3">
        <v>395372</v>
      </c>
      <c r="F45" s="3">
        <v>124536</v>
      </c>
      <c r="G45" s="3">
        <v>52392</v>
      </c>
      <c r="H45" s="2" t="s">
        <v>38</v>
      </c>
      <c r="I45" s="3">
        <v>80.4</v>
      </c>
      <c r="J45" s="3">
        <v>24.5</v>
      </c>
      <c r="K45" s="6">
        <v>0.00184791666666667</v>
      </c>
    </row>
    <row r="46" spans="1:11">
      <c r="A46" s="3">
        <v>3534</v>
      </c>
      <c r="B46" s="2" t="s">
        <v>36</v>
      </c>
      <c r="C46" s="3">
        <v>20</v>
      </c>
      <c r="D46" s="3">
        <v>0</v>
      </c>
      <c r="E46" s="3">
        <v>395372</v>
      </c>
      <c r="F46" s="3">
        <v>124536</v>
      </c>
      <c r="G46" s="3">
        <v>52392</v>
      </c>
      <c r="H46" s="2" t="s">
        <v>38</v>
      </c>
      <c r="I46" s="3">
        <v>84</v>
      </c>
      <c r="J46" s="3">
        <v>24.5</v>
      </c>
      <c r="K46" s="6">
        <v>0.00185277777777778</v>
      </c>
    </row>
    <row r="47" spans="1:11">
      <c r="A47" s="3">
        <v>3534</v>
      </c>
      <c r="B47" s="2" t="s">
        <v>36</v>
      </c>
      <c r="C47" s="3">
        <v>20</v>
      </c>
      <c r="D47" s="3">
        <v>0</v>
      </c>
      <c r="E47" s="3">
        <v>395372</v>
      </c>
      <c r="F47" s="3">
        <v>124536</v>
      </c>
      <c r="G47" s="3">
        <v>52392</v>
      </c>
      <c r="H47" s="2" t="s">
        <v>37</v>
      </c>
      <c r="I47" s="3">
        <v>0</v>
      </c>
      <c r="J47" s="3">
        <v>24.5</v>
      </c>
      <c r="K47" s="6">
        <v>0.00185752314814815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ARM-Average Blur</vt:lpstr>
      <vt:lpstr>ARM-Gaussian Blur</vt:lpstr>
      <vt:lpstr>ARM-Laplacian</vt:lpstr>
      <vt:lpstr>ARM-Sharpen</vt:lpstr>
      <vt:lpstr>ARM-Sobel Horizontal</vt:lpstr>
      <vt:lpstr>ARM-Sobel Vertical</vt:lpstr>
      <vt:lpstr>FPGA-Average Blur</vt:lpstr>
      <vt:lpstr>FPGA-Gaussian Blur</vt:lpstr>
      <vt:lpstr>FPGA-Laplacian</vt:lpstr>
      <vt:lpstr>FPGA-Sharpen</vt:lpstr>
      <vt:lpstr>FPGA-Sobel Horizontal</vt:lpstr>
      <vt:lpstr>FPGA-Sobel Vertical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</dc:creator>
  <cp:lastModifiedBy>dir</cp:lastModifiedBy>
  <dcterms:created xsi:type="dcterms:W3CDTF">2021-01-21T03:41:00Z</dcterms:created>
  <dcterms:modified xsi:type="dcterms:W3CDTF">2021-01-22T16:27:09Z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