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wi\Dropbox\Sierra Project\"/>
    </mc:Choice>
  </mc:AlternateContent>
  <xr:revisionPtr revIDLastSave="0" documentId="8_{F929B2A0-CD35-43CC-B274-D55C2963D3EE}" xr6:coauthVersionLast="32" xr6:coauthVersionMax="32" xr10:uidLastSave="{00000000-0000-0000-0000-000000000000}"/>
  <bookViews>
    <workbookView xWindow="0" yWindow="0" windowWidth="20490" windowHeight="7545" activeTab="1" xr2:uid="{00000000-000D-0000-FFFF-FFFF00000000}"/>
  </bookViews>
  <sheets>
    <sheet name=" MetaData" sheetId="4" r:id="rId1"/>
    <sheet name="Data" sheetId="1" r:id="rId2"/>
    <sheet name="P-pine" sheetId="5" r:id="rId3"/>
  </sheets>
  <calcPr calcId="179017"/>
</workbook>
</file>

<file path=xl/calcChain.xml><?xml version="1.0" encoding="utf-8"?>
<calcChain xmlns="http://schemas.openxmlformats.org/spreadsheetml/2006/main">
  <c r="R28" i="5" l="1"/>
  <c r="P28" i="5"/>
  <c r="K28" i="5"/>
  <c r="K58" i="5" l="1"/>
  <c r="P58" i="5"/>
  <c r="R58" i="5"/>
  <c r="K51" i="5"/>
  <c r="P51" i="5"/>
  <c r="R51" i="5"/>
  <c r="R35" i="5"/>
  <c r="P35" i="5"/>
  <c r="K35" i="5"/>
  <c r="R57" i="5"/>
  <c r="P57" i="5"/>
  <c r="K57" i="5"/>
  <c r="R34" i="5"/>
  <c r="P34" i="5"/>
  <c r="K34" i="5"/>
  <c r="R33" i="5"/>
  <c r="P33" i="5"/>
  <c r="K33" i="5"/>
  <c r="R32" i="5"/>
  <c r="P32" i="5"/>
  <c r="K32" i="5"/>
  <c r="R50" i="5"/>
  <c r="P50" i="5"/>
  <c r="K50" i="5"/>
  <c r="R56" i="5"/>
  <c r="P56" i="5"/>
  <c r="K56" i="5"/>
  <c r="R31" i="5"/>
  <c r="P31" i="5"/>
  <c r="K31" i="5"/>
  <c r="R69" i="5"/>
  <c r="P69" i="5"/>
  <c r="K69" i="5"/>
  <c r="R30" i="5"/>
  <c r="P30" i="5"/>
  <c r="K30" i="5"/>
  <c r="R55" i="5"/>
  <c r="P55" i="5"/>
  <c r="K55" i="5"/>
  <c r="R29" i="5"/>
  <c r="P29" i="5"/>
  <c r="K29" i="5"/>
  <c r="R62" i="5"/>
  <c r="P62" i="5"/>
  <c r="K62" i="5"/>
  <c r="R68" i="5"/>
  <c r="P68" i="5"/>
  <c r="K68" i="5"/>
  <c r="R27" i="5"/>
  <c r="P27" i="5"/>
  <c r="K27" i="5"/>
  <c r="R39" i="5"/>
  <c r="P39" i="5"/>
  <c r="K39" i="5"/>
  <c r="R67" i="5"/>
  <c r="P67" i="5"/>
  <c r="K67" i="5"/>
  <c r="R66" i="5"/>
  <c r="P66" i="5"/>
  <c r="K66" i="5"/>
  <c r="R49" i="5"/>
  <c r="P49" i="5"/>
  <c r="K49" i="5"/>
  <c r="R26" i="5"/>
  <c r="P26" i="5"/>
  <c r="K26" i="5"/>
  <c r="R25" i="5"/>
  <c r="P25" i="5"/>
  <c r="K25" i="5"/>
  <c r="R48" i="5"/>
  <c r="P48" i="5"/>
  <c r="K48" i="5"/>
  <c r="R47" i="5"/>
  <c r="P47" i="5"/>
  <c r="K47" i="5"/>
  <c r="R54" i="5"/>
  <c r="P54" i="5"/>
  <c r="K54" i="5"/>
  <c r="R24" i="5"/>
  <c r="P24" i="5"/>
  <c r="K24" i="5"/>
  <c r="R23" i="5"/>
  <c r="P23" i="5"/>
  <c r="K23" i="5"/>
  <c r="R65" i="5"/>
  <c r="P65" i="5"/>
  <c r="K65" i="5"/>
  <c r="R22" i="5"/>
  <c r="P22" i="5"/>
  <c r="K22" i="5"/>
  <c r="R21" i="5"/>
  <c r="P21" i="5"/>
  <c r="K21" i="5"/>
  <c r="R20" i="5"/>
  <c r="P20" i="5"/>
  <c r="K20" i="5"/>
  <c r="R61" i="5"/>
  <c r="P61" i="5"/>
  <c r="K61" i="5"/>
  <c r="R19" i="5"/>
  <c r="P19" i="5"/>
  <c r="K19" i="5"/>
  <c r="R60" i="5"/>
  <c r="P60" i="5"/>
  <c r="K60" i="5"/>
  <c r="R46" i="5"/>
  <c r="P46" i="5"/>
  <c r="K46" i="5"/>
  <c r="R53" i="5"/>
  <c r="P53" i="5"/>
  <c r="K53" i="5"/>
  <c r="R18" i="5"/>
  <c r="P18" i="5"/>
  <c r="K18" i="5"/>
  <c r="R38" i="5"/>
  <c r="P38" i="5"/>
  <c r="K38" i="5"/>
  <c r="R59" i="5"/>
  <c r="P59" i="5"/>
  <c r="K59" i="5"/>
  <c r="R37" i="5"/>
  <c r="P37" i="5"/>
  <c r="K37" i="5"/>
  <c r="R17" i="5"/>
  <c r="P17" i="5"/>
  <c r="K17" i="5"/>
  <c r="R45" i="5"/>
  <c r="P45" i="5"/>
  <c r="K45" i="5"/>
  <c r="R16" i="5"/>
  <c r="P16" i="5"/>
  <c r="K16" i="5"/>
  <c r="R15" i="5"/>
  <c r="P15" i="5"/>
  <c r="K15" i="5"/>
  <c r="R64" i="5"/>
  <c r="P64" i="5"/>
  <c r="K64" i="5"/>
  <c r="R14" i="5"/>
  <c r="P14" i="5"/>
  <c r="K14" i="5"/>
  <c r="R13" i="5"/>
  <c r="P13" i="5"/>
  <c r="K13" i="5"/>
  <c r="R44" i="5"/>
  <c r="P44" i="5"/>
  <c r="K44" i="5"/>
  <c r="R52" i="5"/>
  <c r="P52" i="5"/>
  <c r="K52" i="5"/>
  <c r="R43" i="5"/>
  <c r="P43" i="5"/>
  <c r="K43" i="5"/>
  <c r="R63" i="5"/>
  <c r="P63" i="5"/>
  <c r="K63" i="5"/>
  <c r="R42" i="5"/>
  <c r="P42" i="5"/>
  <c r="K42" i="5"/>
  <c r="R12" i="5"/>
  <c r="P12" i="5"/>
  <c r="K12" i="5"/>
  <c r="R36" i="5"/>
  <c r="P36" i="5"/>
  <c r="K36" i="5"/>
  <c r="R11" i="5"/>
  <c r="P11" i="5"/>
  <c r="K11" i="5"/>
  <c r="R10" i="5"/>
  <c r="P10" i="5"/>
  <c r="K10" i="5"/>
  <c r="R9" i="5"/>
  <c r="P9" i="5"/>
  <c r="K9" i="5"/>
  <c r="R8" i="5"/>
  <c r="P8" i="5"/>
  <c r="K8" i="5"/>
  <c r="R7" i="5"/>
  <c r="P7" i="5"/>
  <c r="K7" i="5"/>
  <c r="R6" i="5"/>
  <c r="P6" i="5"/>
  <c r="K6" i="5"/>
  <c r="R5" i="5"/>
  <c r="P5" i="5"/>
  <c r="K5" i="5"/>
  <c r="R4" i="5"/>
  <c r="P4" i="5"/>
  <c r="K4" i="5"/>
  <c r="R3" i="5"/>
  <c r="P3" i="5"/>
  <c r="K3" i="5"/>
  <c r="R41" i="5"/>
  <c r="P41" i="5"/>
  <c r="K41" i="5"/>
  <c r="R40" i="5"/>
  <c r="P40" i="5"/>
  <c r="K40" i="5"/>
  <c r="S122" i="1" l="1"/>
  <c r="Q122" i="1"/>
  <c r="L122" i="1"/>
  <c r="S121" i="1"/>
  <c r="Q121" i="1"/>
  <c r="L121" i="1"/>
  <c r="S120" i="1"/>
  <c r="Q120" i="1"/>
  <c r="L120" i="1"/>
  <c r="S119" i="1"/>
  <c r="Q119" i="1"/>
  <c r="L119" i="1"/>
  <c r="S118" i="1"/>
  <c r="Q118" i="1"/>
  <c r="L118" i="1"/>
  <c r="S117" i="1"/>
  <c r="Q117" i="1"/>
  <c r="L117" i="1"/>
  <c r="S116" i="1"/>
  <c r="Q116" i="1"/>
  <c r="L116" i="1"/>
  <c r="S115" i="1"/>
  <c r="Q115" i="1"/>
  <c r="L115" i="1"/>
  <c r="S114" i="1"/>
  <c r="Q114" i="1"/>
  <c r="L114" i="1"/>
  <c r="S113" i="1"/>
  <c r="Q113" i="1"/>
  <c r="L113" i="1"/>
  <c r="S112" i="1"/>
  <c r="Q112" i="1"/>
  <c r="L112" i="1"/>
  <c r="S111" i="1"/>
  <c r="Q111" i="1"/>
  <c r="L111" i="1"/>
  <c r="S110" i="1"/>
  <c r="Q110" i="1"/>
  <c r="L110" i="1"/>
  <c r="S109" i="1"/>
  <c r="Q109" i="1"/>
  <c r="L109" i="1"/>
  <c r="S108" i="1"/>
  <c r="Q108" i="1"/>
  <c r="L108" i="1"/>
  <c r="S107" i="1"/>
  <c r="Q107" i="1"/>
  <c r="L107" i="1"/>
  <c r="S106" i="1"/>
  <c r="Q106" i="1"/>
  <c r="L106" i="1"/>
  <c r="S105" i="1"/>
  <c r="Q105" i="1"/>
  <c r="L105" i="1"/>
  <c r="S104" i="1"/>
  <c r="Q104" i="1"/>
  <c r="L104" i="1"/>
  <c r="S103" i="1"/>
  <c r="Q103" i="1"/>
  <c r="L103" i="1"/>
  <c r="S102" i="1"/>
  <c r="Q102" i="1"/>
  <c r="L102" i="1"/>
  <c r="S101" i="1"/>
  <c r="Q101" i="1"/>
  <c r="L101" i="1"/>
  <c r="S100" i="1"/>
  <c r="Q100" i="1"/>
  <c r="L100" i="1"/>
  <c r="S99" i="1"/>
  <c r="Q99" i="1"/>
  <c r="L99" i="1"/>
  <c r="S98" i="1"/>
  <c r="Q98" i="1"/>
  <c r="L98" i="1"/>
  <c r="S97" i="1"/>
  <c r="Q97" i="1"/>
  <c r="L97" i="1"/>
  <c r="S96" i="1"/>
  <c r="Q96" i="1"/>
  <c r="L96" i="1"/>
  <c r="S95" i="1"/>
  <c r="Q95" i="1"/>
  <c r="L95" i="1"/>
  <c r="S94" i="1"/>
  <c r="Q94" i="1"/>
  <c r="L94" i="1"/>
  <c r="S93" i="1"/>
  <c r="Q93" i="1"/>
  <c r="L93" i="1"/>
  <c r="S92" i="1"/>
  <c r="Q92" i="1"/>
  <c r="L92" i="1"/>
  <c r="S91" i="1"/>
  <c r="Q91" i="1"/>
  <c r="L91" i="1"/>
  <c r="S90" i="1"/>
  <c r="Q90" i="1"/>
  <c r="L90" i="1"/>
  <c r="S89" i="1"/>
  <c r="Q89" i="1"/>
  <c r="L89" i="1"/>
  <c r="S88" i="1"/>
  <c r="Q88" i="1"/>
  <c r="L88" i="1"/>
  <c r="S87" i="1"/>
  <c r="Q87" i="1"/>
  <c r="L87" i="1"/>
  <c r="S86" i="1"/>
  <c r="Q86" i="1"/>
  <c r="L86" i="1"/>
  <c r="S85" i="1"/>
  <c r="Q85" i="1"/>
  <c r="L85" i="1"/>
  <c r="S84" i="1"/>
  <c r="Q84" i="1"/>
  <c r="L84" i="1"/>
  <c r="S83" i="1"/>
  <c r="Q83" i="1"/>
  <c r="L83" i="1"/>
  <c r="S82" i="1"/>
  <c r="Q82" i="1"/>
  <c r="L82" i="1"/>
  <c r="S81" i="1"/>
  <c r="Q81" i="1"/>
  <c r="L81" i="1"/>
  <c r="S80" i="1"/>
  <c r="Q80" i="1"/>
  <c r="L80" i="1"/>
  <c r="S79" i="1"/>
  <c r="Q79" i="1"/>
  <c r="L79" i="1"/>
  <c r="S78" i="1"/>
  <c r="Q78" i="1"/>
  <c r="L78" i="1"/>
  <c r="S77" i="1"/>
  <c r="Q77" i="1"/>
  <c r="L77" i="1"/>
  <c r="S76" i="1"/>
  <c r="Q76" i="1"/>
  <c r="L76" i="1"/>
  <c r="S75" i="1"/>
  <c r="Q75" i="1"/>
  <c r="L75" i="1"/>
  <c r="S74" i="1"/>
  <c r="Q74" i="1"/>
  <c r="L74" i="1"/>
  <c r="S73" i="1"/>
  <c r="Q73" i="1"/>
  <c r="L73" i="1"/>
  <c r="S72" i="1"/>
  <c r="Q72" i="1"/>
  <c r="L72" i="1"/>
  <c r="S71" i="1"/>
  <c r="Q71" i="1"/>
  <c r="L71" i="1"/>
  <c r="S70" i="1"/>
  <c r="Q70" i="1"/>
  <c r="L70" i="1"/>
  <c r="S69" i="1"/>
  <c r="Q69" i="1"/>
  <c r="L69" i="1"/>
  <c r="S68" i="1"/>
  <c r="Q68" i="1"/>
  <c r="L68" i="1"/>
  <c r="S67" i="1"/>
  <c r="Q67" i="1"/>
  <c r="L67" i="1"/>
  <c r="S66" i="1"/>
  <c r="Q66" i="1"/>
  <c r="L66" i="1"/>
  <c r="S65" i="1"/>
  <c r="Q65" i="1"/>
  <c r="L65" i="1"/>
  <c r="S64" i="1"/>
  <c r="Q64" i="1"/>
  <c r="L64" i="1"/>
  <c r="S63" i="1"/>
  <c r="Q63" i="1"/>
  <c r="L63" i="1"/>
  <c r="S62" i="1"/>
  <c r="Q62" i="1"/>
  <c r="L62" i="1"/>
  <c r="S61" i="1"/>
  <c r="Q61" i="1"/>
  <c r="L61" i="1"/>
  <c r="S60" i="1"/>
  <c r="Q60" i="1"/>
  <c r="L60" i="1"/>
  <c r="S59" i="1"/>
  <c r="Q59" i="1"/>
  <c r="L59" i="1"/>
  <c r="S58" i="1"/>
  <c r="Q58" i="1"/>
  <c r="L58" i="1"/>
  <c r="S57" i="1"/>
  <c r="Q57" i="1"/>
  <c r="L57" i="1"/>
  <c r="S56" i="1"/>
  <c r="Q56" i="1"/>
  <c r="L56" i="1"/>
  <c r="S55" i="1"/>
  <c r="Q55" i="1"/>
  <c r="L55" i="1"/>
  <c r="S54" i="1"/>
  <c r="Q54" i="1"/>
  <c r="S53" i="1"/>
  <c r="Q53" i="1"/>
  <c r="L53" i="1"/>
  <c r="S52" i="1"/>
  <c r="Q52" i="1"/>
  <c r="L52" i="1"/>
  <c r="S51" i="1"/>
  <c r="Q51" i="1"/>
  <c r="L51" i="1"/>
  <c r="S50" i="1"/>
  <c r="Q50" i="1"/>
  <c r="L50" i="1"/>
  <c r="S49" i="1"/>
  <c r="Q49" i="1"/>
  <c r="L49" i="1"/>
  <c r="S48" i="1"/>
  <c r="Q48" i="1"/>
  <c r="L48" i="1"/>
  <c r="S47" i="1"/>
  <c r="Q47" i="1"/>
  <c r="L47" i="1"/>
  <c r="S46" i="1"/>
  <c r="Q46" i="1"/>
  <c r="L46" i="1"/>
  <c r="S45" i="1"/>
  <c r="Q45" i="1"/>
  <c r="L45" i="1"/>
  <c r="S44" i="1"/>
  <c r="Q44" i="1"/>
  <c r="L44" i="1"/>
  <c r="S43" i="1"/>
  <c r="Q43" i="1"/>
  <c r="L43" i="1"/>
  <c r="S42" i="1"/>
  <c r="Q42" i="1"/>
  <c r="L42" i="1"/>
  <c r="S41" i="1"/>
  <c r="Q41" i="1"/>
  <c r="L41" i="1"/>
  <c r="S40" i="1"/>
  <c r="Q40" i="1"/>
  <c r="L40" i="1"/>
  <c r="S39" i="1"/>
  <c r="Q39" i="1"/>
  <c r="L39" i="1"/>
  <c r="S38" i="1"/>
  <c r="Q38" i="1"/>
  <c r="L38" i="1"/>
  <c r="S37" i="1"/>
  <c r="Q37" i="1"/>
  <c r="L37" i="1"/>
  <c r="S36" i="1"/>
  <c r="Q36" i="1"/>
  <c r="L36" i="1"/>
  <c r="S35" i="1"/>
  <c r="Q35" i="1"/>
  <c r="S34" i="1"/>
  <c r="Q34" i="1"/>
  <c r="L34" i="1"/>
  <c r="S33" i="1"/>
  <c r="Q33" i="1"/>
  <c r="L33" i="1"/>
  <c r="S32" i="1"/>
  <c r="Q32" i="1"/>
  <c r="L32" i="1"/>
  <c r="S31" i="1"/>
  <c r="Q31" i="1"/>
  <c r="L31" i="1"/>
  <c r="S30" i="1"/>
  <c r="Q30" i="1"/>
  <c r="L30" i="1"/>
  <c r="S29" i="1"/>
  <c r="Q29" i="1"/>
  <c r="L29" i="1"/>
  <c r="S28" i="1"/>
  <c r="Q28" i="1"/>
  <c r="L28" i="1"/>
  <c r="S27" i="1"/>
  <c r="Q27" i="1"/>
  <c r="L27" i="1"/>
  <c r="S26" i="1"/>
  <c r="Q26" i="1"/>
  <c r="L26" i="1"/>
  <c r="S25" i="1"/>
  <c r="Q25" i="1"/>
  <c r="L25" i="1"/>
  <c r="S24" i="1"/>
  <c r="Q24" i="1"/>
  <c r="L24" i="1"/>
  <c r="S23" i="1"/>
  <c r="Q23" i="1"/>
  <c r="L23" i="1"/>
  <c r="S22" i="1"/>
  <c r="Q22" i="1"/>
  <c r="L22" i="1"/>
  <c r="S21" i="1"/>
  <c r="Q21" i="1"/>
  <c r="L21" i="1"/>
  <c r="S20" i="1"/>
  <c r="Q20" i="1"/>
  <c r="L20" i="1"/>
  <c r="S19" i="1"/>
  <c r="Q19" i="1"/>
  <c r="L19" i="1"/>
  <c r="S18" i="1"/>
  <c r="Q18" i="1"/>
  <c r="L18" i="1"/>
  <c r="S17" i="1"/>
  <c r="Q17" i="1"/>
  <c r="L17" i="1"/>
  <c r="S16" i="1"/>
  <c r="Q16" i="1"/>
  <c r="L16" i="1"/>
  <c r="S15" i="1"/>
  <c r="Q15" i="1"/>
  <c r="L15" i="1"/>
  <c r="S14" i="1"/>
  <c r="Q14" i="1"/>
  <c r="L14" i="1"/>
  <c r="S13" i="1"/>
  <c r="Q13" i="1"/>
  <c r="L13" i="1"/>
  <c r="S12" i="1"/>
  <c r="Q12" i="1"/>
  <c r="L12" i="1"/>
  <c r="S11" i="1"/>
  <c r="Q11" i="1"/>
  <c r="L11" i="1"/>
  <c r="S10" i="1"/>
  <c r="Q10" i="1"/>
  <c r="L10" i="1"/>
  <c r="S9" i="1"/>
  <c r="Q9" i="1"/>
  <c r="L9" i="1"/>
  <c r="S8" i="1"/>
  <c r="Q8" i="1"/>
  <c r="L8" i="1"/>
  <c r="S7" i="1"/>
  <c r="Q7" i="1"/>
  <c r="L7" i="1"/>
  <c r="S6" i="1"/>
  <c r="Q6" i="1"/>
  <c r="L6" i="1"/>
  <c r="S5" i="1"/>
  <c r="Q5" i="1"/>
  <c r="L5" i="1"/>
  <c r="S4" i="1"/>
  <c r="Q4" i="1"/>
  <c r="L4" i="1"/>
  <c r="S3" i="1"/>
  <c r="Q3" i="1"/>
  <c r="L3" i="1"/>
</calcChain>
</file>

<file path=xl/sharedStrings.xml><?xml version="1.0" encoding="utf-8"?>
<sst xmlns="http://schemas.openxmlformats.org/spreadsheetml/2006/main" count="2059" uniqueCount="406">
  <si>
    <t xml:space="preserve">Site </t>
  </si>
  <si>
    <t>Latitude</t>
  </si>
  <si>
    <t>Longitude</t>
  </si>
  <si>
    <t>Species</t>
  </si>
  <si>
    <t>Species.I</t>
  </si>
  <si>
    <t>DBH</t>
  </si>
  <si>
    <t>ProdDBH</t>
  </si>
  <si>
    <t>ProdBiomass</t>
  </si>
  <si>
    <t>1000*ProdBiomass.NBiomass.t</t>
  </si>
  <si>
    <t>ProdBiomass.Ntreedensity</t>
  </si>
  <si>
    <t>ProdBiomass.NBAdensity</t>
  </si>
  <si>
    <t>Slope</t>
  </si>
  <si>
    <t>SlopeDEM</t>
  </si>
  <si>
    <t>Aspect</t>
  </si>
  <si>
    <t>CTI</t>
  </si>
  <si>
    <t>BasalArea</t>
  </si>
  <si>
    <t>Landscape</t>
  </si>
  <si>
    <t>RW1929</t>
  </si>
  <si>
    <t>RW1930</t>
  </si>
  <si>
    <t>RW1931</t>
  </si>
  <si>
    <t>RW1932</t>
  </si>
  <si>
    <t>RW1933</t>
  </si>
  <si>
    <t>RW1934</t>
  </si>
  <si>
    <t>RW1947</t>
  </si>
  <si>
    <t>RW1948</t>
  </si>
  <si>
    <t>RW1949</t>
  </si>
  <si>
    <t>RW1959</t>
  </si>
  <si>
    <t>RW1960</t>
  </si>
  <si>
    <t>RW1961</t>
  </si>
  <si>
    <t>RW1976</t>
  </si>
  <si>
    <t>RW1977</t>
  </si>
  <si>
    <t>RW1987</t>
  </si>
  <si>
    <t>RW1988</t>
  </si>
  <si>
    <t>RW1989</t>
  </si>
  <si>
    <t>RW1990</t>
  </si>
  <si>
    <t>RW1991</t>
  </si>
  <si>
    <t>RW2007</t>
  </si>
  <si>
    <t>RW2008</t>
  </si>
  <si>
    <t>RW2009</t>
  </si>
  <si>
    <t>RW2013</t>
  </si>
  <si>
    <t>RW2014</t>
  </si>
  <si>
    <t>avg29.</t>
  </si>
  <si>
    <t>avg47.</t>
  </si>
  <si>
    <t>avg59.</t>
  </si>
  <si>
    <t>avg76.</t>
  </si>
  <si>
    <t>avg87.</t>
  </si>
  <si>
    <t>avg07.</t>
  </si>
  <si>
    <t>avg13.</t>
  </si>
  <si>
    <t>2016NDVIOLI</t>
  </si>
  <si>
    <t>2015NDVIOLI</t>
  </si>
  <si>
    <t>2014NDVIOLI</t>
  </si>
  <si>
    <t>2013NDVIOLI</t>
  </si>
  <si>
    <t>2006NDVI</t>
  </si>
  <si>
    <t>2007NDVI</t>
  </si>
  <si>
    <t>2008NDVI</t>
  </si>
  <si>
    <t>2009NDVI</t>
  </si>
  <si>
    <t>2012NDVI</t>
  </si>
  <si>
    <t>2013NDVI</t>
  </si>
  <si>
    <t>2014NDVI</t>
  </si>
  <si>
    <t>2015NDVI</t>
  </si>
  <si>
    <t>dNDVI06.07</t>
  </si>
  <si>
    <t>dNDVI06.08</t>
  </si>
  <si>
    <t>dNDVI06.09</t>
  </si>
  <si>
    <t>dNDVI12.13</t>
  </si>
  <si>
    <t>dNDVI12.14</t>
  </si>
  <si>
    <t>dNDVI12.15</t>
  </si>
  <si>
    <t>dNDVIOLI13.14</t>
  </si>
  <si>
    <t>dNDVIOLI14.15</t>
  </si>
  <si>
    <t>dNDVIOLI13.15</t>
  </si>
  <si>
    <t>Landscape.indicator</t>
  </si>
  <si>
    <t>Mar3115</t>
  </si>
  <si>
    <t>Apr1615</t>
  </si>
  <si>
    <t>May0215</t>
  </si>
  <si>
    <t>Jun0315</t>
  </si>
  <si>
    <t>Jun1915</t>
  </si>
  <si>
    <t>Jul0515</t>
  </si>
  <si>
    <t>Aug2215</t>
  </si>
  <si>
    <t>Sept2315</t>
  </si>
  <si>
    <t>Oct0915</t>
  </si>
  <si>
    <t>Nov2615</t>
  </si>
  <si>
    <t>Dec1215</t>
  </si>
  <si>
    <t>Mar0116</t>
  </si>
  <si>
    <t>Mar1716</t>
  </si>
  <si>
    <t>Apr0216</t>
  </si>
  <si>
    <t>Apr1816</t>
  </si>
  <si>
    <t>May2016</t>
  </si>
  <si>
    <t>Jun0516</t>
  </si>
  <si>
    <t>Jun2116</t>
  </si>
  <si>
    <t>Jul0716</t>
  </si>
  <si>
    <t>Jul2316</t>
  </si>
  <si>
    <t>Aug0816</t>
  </si>
  <si>
    <t>dNBRMar.Jun1915</t>
  </si>
  <si>
    <t>dNBRMay.Jun1915</t>
  </si>
  <si>
    <t>dNBRMay.Jul0515</t>
  </si>
  <si>
    <t>dNBRMay.Aug2215</t>
  </si>
  <si>
    <t>dNBRMay.Sept2315</t>
  </si>
  <si>
    <t>dNBRMay.Oct0915</t>
  </si>
  <si>
    <t>dNBRMay.jun2116</t>
  </si>
  <si>
    <t>dNBRMay15.Aug16</t>
  </si>
  <si>
    <t>Concavity.f</t>
  </si>
  <si>
    <t>SR.A.01</t>
  </si>
  <si>
    <t>Cedar</t>
  </si>
  <si>
    <t>NA</t>
  </si>
  <si>
    <t>swale</t>
  </si>
  <si>
    <t>Ponderosa</t>
  </si>
  <si>
    <t>SR.A.02</t>
  </si>
  <si>
    <t>shoulder</t>
  </si>
  <si>
    <t>SR.A.03</t>
  </si>
  <si>
    <t>SR.A.04</t>
  </si>
  <si>
    <t>summit</t>
  </si>
  <si>
    <t>SR.A.05</t>
  </si>
  <si>
    <t>backslope</t>
  </si>
  <si>
    <t>SR.A.06</t>
  </si>
  <si>
    <t>SR.A.07</t>
  </si>
  <si>
    <t>SR.A.08</t>
  </si>
  <si>
    <t>SR.A.09</t>
  </si>
  <si>
    <t>SR.A.10</t>
  </si>
  <si>
    <t>SR.A.11</t>
  </si>
  <si>
    <t>SR.A.12</t>
  </si>
  <si>
    <t>SR.A.13</t>
  </si>
  <si>
    <t>SR.A.14</t>
  </si>
  <si>
    <t>footslope</t>
  </si>
  <si>
    <t>SR.A.15</t>
  </si>
  <si>
    <t>SR.A.16</t>
  </si>
  <si>
    <t>SR.A.17</t>
  </si>
  <si>
    <t>toeslope</t>
  </si>
  <si>
    <t>SR.A.18</t>
  </si>
  <si>
    <t>SR.A.19</t>
  </si>
  <si>
    <t>SR.A.20</t>
  </si>
  <si>
    <t>SR.A.21</t>
  </si>
  <si>
    <t>SR.A.22</t>
  </si>
  <si>
    <t>SR.A.23</t>
  </si>
  <si>
    <t>SR.A.24</t>
  </si>
  <si>
    <t>SR.A.25</t>
  </si>
  <si>
    <t>SR.A.26</t>
  </si>
  <si>
    <t>SR.A.27</t>
  </si>
  <si>
    <t>SR.A.28</t>
  </si>
  <si>
    <t>SR.A.29</t>
  </si>
  <si>
    <t>SR.A.30</t>
  </si>
  <si>
    <t>SR.A.31</t>
  </si>
  <si>
    <t>SR.A.32</t>
  </si>
  <si>
    <t>SR.A.33</t>
  </si>
  <si>
    <t>SR.A.34</t>
  </si>
  <si>
    <t>SR.A.35</t>
  </si>
  <si>
    <t>SR.A.36</t>
  </si>
  <si>
    <t>SR.A.37</t>
  </si>
  <si>
    <t>SR.A.38</t>
  </si>
  <si>
    <t>SR.A.39</t>
  </si>
  <si>
    <t>SR.A.40</t>
  </si>
  <si>
    <t>SR.A.41</t>
  </si>
  <si>
    <t>SR.A.42</t>
  </si>
  <si>
    <t>SR.A.43</t>
  </si>
  <si>
    <t>SR.A.44</t>
  </si>
  <si>
    <t>SR.A.45</t>
  </si>
  <si>
    <t>SR.A.46</t>
  </si>
  <si>
    <t>SR.A.47</t>
  </si>
  <si>
    <t>SR.A.48</t>
  </si>
  <si>
    <t>SR.A.49</t>
  </si>
  <si>
    <t>SR.A.50</t>
  </si>
  <si>
    <t>SR.A.51</t>
  </si>
  <si>
    <t>SR.A.52</t>
  </si>
  <si>
    <t>SR.A.53</t>
  </si>
  <si>
    <t>SR.A.54</t>
  </si>
  <si>
    <t>SR.A.55</t>
  </si>
  <si>
    <t>SR.A.56</t>
  </si>
  <si>
    <t>SR.A.57</t>
  </si>
  <si>
    <t>SR.A.58</t>
  </si>
  <si>
    <t>SR.A.59</t>
  </si>
  <si>
    <t>SR.A.60</t>
  </si>
  <si>
    <t>SR.A.61</t>
  </si>
  <si>
    <t>SR.A.62</t>
  </si>
  <si>
    <t>SR.A.63</t>
  </si>
  <si>
    <t>SR.A.64</t>
  </si>
  <si>
    <t>SR.A.65</t>
  </si>
  <si>
    <t>SR.A.66</t>
  </si>
  <si>
    <t>SR.A.67</t>
  </si>
  <si>
    <t>Context</t>
  </si>
  <si>
    <t>Biological parameters</t>
  </si>
  <si>
    <t>Topograhic Variables</t>
  </si>
  <si>
    <t>Individual drought year</t>
  </si>
  <si>
    <t>Drought specific avg. RW indice</t>
  </si>
  <si>
    <t>Normalized Difference Vegetation Index (NDVI)</t>
  </si>
  <si>
    <t>Normalized Burn Ratios NBR</t>
  </si>
  <si>
    <t>TREE</t>
  </si>
  <si>
    <t xml:space="preserve"> Age (yr)</t>
  </si>
  <si>
    <t>Biomass (kg)</t>
  </si>
  <si>
    <t>Volume (m3)</t>
  </si>
  <si>
    <t>site Biomass</t>
  </si>
  <si>
    <t>site volume</t>
  </si>
  <si>
    <t>Site BasalArea</t>
  </si>
  <si>
    <t>Site tree count</t>
  </si>
  <si>
    <t>SPB</t>
  </si>
  <si>
    <t>MAI (m3yr-1)</t>
  </si>
  <si>
    <t xml:space="preserve">Bear clover </t>
  </si>
  <si>
    <t>BC cover %</t>
  </si>
  <si>
    <t>US cover %</t>
  </si>
  <si>
    <t>closed conopy</t>
  </si>
  <si>
    <t>FC storage (m H2O)</t>
  </si>
  <si>
    <t>Depth</t>
  </si>
  <si>
    <t>Pcurve</t>
  </si>
  <si>
    <t>Tcurve</t>
  </si>
  <si>
    <t>SPI</t>
  </si>
  <si>
    <t>Ocdist</t>
  </si>
  <si>
    <t>Rdist</t>
  </si>
  <si>
    <t>Sdist</t>
  </si>
  <si>
    <t>Elev</t>
  </si>
  <si>
    <t>DSD</t>
  </si>
  <si>
    <t>TPI</t>
  </si>
  <si>
    <t>TPIxSlope</t>
  </si>
  <si>
    <t>Slope.f</t>
  </si>
  <si>
    <t>Aspect.f</t>
  </si>
  <si>
    <t>Curvature/ 10^8</t>
  </si>
  <si>
    <t>SR.A.01CDR_RW</t>
  </si>
  <si>
    <t>SR.A.01PON_RW</t>
  </si>
  <si>
    <t>SR.A.02PON_RW</t>
  </si>
  <si>
    <t>SR.A.02CDR_RW</t>
  </si>
  <si>
    <t>SR.A.03PON_RW</t>
  </si>
  <si>
    <t>SR.A.04PON_RW</t>
  </si>
  <si>
    <t>SR.A.05CDR_RW</t>
  </si>
  <si>
    <t>SR.A.05PON_RW</t>
  </si>
  <si>
    <t>SR.A.06PONT1_RW</t>
  </si>
  <si>
    <t>Ponderosa 1</t>
  </si>
  <si>
    <t>SR.A.06PONT2_RW</t>
  </si>
  <si>
    <t>Ponderosa 2</t>
  </si>
  <si>
    <t>SR.A.07CDR_RW</t>
  </si>
  <si>
    <t>SR.A.07PON_RW</t>
  </si>
  <si>
    <t>SR.A.08CDR_RW</t>
  </si>
  <si>
    <t>SR.A.08PON_RW</t>
  </si>
  <si>
    <t>SR.A.09PONT2_RW</t>
  </si>
  <si>
    <t>SR.A.09PONT1_RW</t>
  </si>
  <si>
    <t>SR.A.10CDR_RW</t>
  </si>
  <si>
    <t>SR.A.10PONT6_RW</t>
  </si>
  <si>
    <t>Ponderosa 6</t>
  </si>
  <si>
    <t>SR.A.10PONT4_RW</t>
  </si>
  <si>
    <t>Ponderosa 4</t>
  </si>
  <si>
    <t>SR.A.11PON_RW</t>
  </si>
  <si>
    <t>SR.A.12CDR_RW</t>
  </si>
  <si>
    <t>SR.A.12PON_RW</t>
  </si>
  <si>
    <t>SR.A.13PON_RW</t>
  </si>
  <si>
    <t>SR.A.14CDR_RW</t>
  </si>
  <si>
    <t>SR.A.14PON_RW</t>
  </si>
  <si>
    <t>SR.A.15CDR_RW</t>
  </si>
  <si>
    <t>SR.A.15CDRT1_RW</t>
  </si>
  <si>
    <t>SR.A.15PON_RW</t>
  </si>
  <si>
    <t>SR.A.16PON_RW</t>
  </si>
  <si>
    <t>SR.A.17CDR_RW</t>
  </si>
  <si>
    <t>SR.A.17PON_RW</t>
  </si>
  <si>
    <t>SR.A.18PONT5_RW</t>
  </si>
  <si>
    <t>Ponderosa 5</t>
  </si>
  <si>
    <t>SR.A.18PONT3_RW</t>
  </si>
  <si>
    <t>Ponderosa 3</t>
  </si>
  <si>
    <t>SR.A.19CDR_RW</t>
  </si>
  <si>
    <t>SR.A.19PON_RW</t>
  </si>
  <si>
    <t>SR.A.20PONT10_RW</t>
  </si>
  <si>
    <t>Ponderosa 10</t>
  </si>
  <si>
    <t>SR.A.20CDR_RW</t>
  </si>
  <si>
    <t>SR.A.20PONT1_RW</t>
  </si>
  <si>
    <t>SR.A.21PONT6_RW</t>
  </si>
  <si>
    <t>SR.A.21PON_RW</t>
  </si>
  <si>
    <t>SR.A.22PONT3_RW</t>
  </si>
  <si>
    <t>SR.A.22PONT6_RW</t>
  </si>
  <si>
    <t>SR.A.23CDR_RW</t>
  </si>
  <si>
    <t>SR.A.23PON_RW</t>
  </si>
  <si>
    <t>SR.A.24PON_RW</t>
  </si>
  <si>
    <t>SR.A.25CDR_RW</t>
  </si>
  <si>
    <t>SR.A.25PON_RW</t>
  </si>
  <si>
    <t>SR.A.26CDR_RW</t>
  </si>
  <si>
    <t>SR.A.26PON_RW</t>
  </si>
  <si>
    <t>SR.A.27CDR_RW</t>
  </si>
  <si>
    <t>SR.A.27PON_RW</t>
  </si>
  <si>
    <t>SR.A.28CDR_RW</t>
  </si>
  <si>
    <t>SR.A.28PON_RW</t>
  </si>
  <si>
    <t>SR.A.29CDR_RW</t>
  </si>
  <si>
    <t>SR.A.29PON_RW</t>
  </si>
  <si>
    <t>SR.A.30PON_RW</t>
  </si>
  <si>
    <t>SR.A.31CDR_RW</t>
  </si>
  <si>
    <t>SR.A.31PON_RW</t>
  </si>
  <si>
    <t>SR.A.32PON_RW</t>
  </si>
  <si>
    <t>SR.A.33CDR_RW</t>
  </si>
  <si>
    <t>SR.A.33PON_RW</t>
  </si>
  <si>
    <t>SR.A.34CDR_RW</t>
  </si>
  <si>
    <t>SR.A.34PON_RW</t>
  </si>
  <si>
    <t>SR.A.35PON_RW</t>
  </si>
  <si>
    <t>SR.A.36PON_RW</t>
  </si>
  <si>
    <t>SR.A.36CDR_RW</t>
  </si>
  <si>
    <t>SR.A.37CDR_RW</t>
  </si>
  <si>
    <t>SR.A.37PON_RW</t>
  </si>
  <si>
    <t>SR.A.38PON_RW</t>
  </si>
  <si>
    <t>SR.A.38CDR_RW</t>
  </si>
  <si>
    <t>SR.A.39CDR_RW</t>
  </si>
  <si>
    <t>SR.A.39PON_RW</t>
  </si>
  <si>
    <t>SR.A.40CDR_RW</t>
  </si>
  <si>
    <t>SR.A.40PON_RW</t>
  </si>
  <si>
    <t>SR.A.41CDR_RW</t>
  </si>
  <si>
    <t>SR.A.41PON_RW</t>
  </si>
  <si>
    <t>SR.A.42PON_RW</t>
  </si>
  <si>
    <t>SR.A.43PON_RW</t>
  </si>
  <si>
    <t>SR.A.44PON_RW</t>
  </si>
  <si>
    <t>SR.A.44CDR_RW</t>
  </si>
  <si>
    <t>SR.A.45PON_RW</t>
  </si>
  <si>
    <t>SR.A.46PON_RW</t>
  </si>
  <si>
    <t>SR.A.47CDR_RW</t>
  </si>
  <si>
    <t>SR.A.47PON_RW</t>
  </si>
  <si>
    <t>SR.A.48PON_RW</t>
  </si>
  <si>
    <t>SR.A.49CDR_RW</t>
  </si>
  <si>
    <t>SR.A.49PON_RW</t>
  </si>
  <si>
    <t>SR.A.50CDR_RW</t>
  </si>
  <si>
    <t>SR.A.50PON_RW</t>
  </si>
  <si>
    <t>SR.A.51CDR_RW</t>
  </si>
  <si>
    <t>SR.A.51PON_RW</t>
  </si>
  <si>
    <t>SR.A.52CDR_RW</t>
  </si>
  <si>
    <t>Missing</t>
  </si>
  <si>
    <t>SR.A.54CDR_RW</t>
  </si>
  <si>
    <t>SR.A.54PON_RW</t>
  </si>
  <si>
    <t>SR.A.55CDR_RW</t>
  </si>
  <si>
    <t>SR.A.55PON_RW</t>
  </si>
  <si>
    <t>SR.A.56PON_RW</t>
  </si>
  <si>
    <t>SR.A.57PON_RW</t>
  </si>
  <si>
    <t>SR.A.58CDR_RW</t>
  </si>
  <si>
    <t>SR.A.58PON_RW</t>
  </si>
  <si>
    <t>SR.A.58CDRDead_RW</t>
  </si>
  <si>
    <t>Cedar2</t>
  </si>
  <si>
    <t>SR.A.59CDR_RW</t>
  </si>
  <si>
    <t>SR.A.59PON_RW</t>
  </si>
  <si>
    <t>SR.A.60PON_RW</t>
  </si>
  <si>
    <t>SR.A.60CDR_RW</t>
  </si>
  <si>
    <t>SR.A.61PON_RW</t>
  </si>
  <si>
    <t>SR.A.61CDR_RW</t>
  </si>
  <si>
    <t>SR.A.62PON_RW</t>
  </si>
  <si>
    <t>SR.A.62CDR_RW</t>
  </si>
  <si>
    <t>SR.A.63PON_RW</t>
  </si>
  <si>
    <t>SR.A.64PONT5_RW</t>
  </si>
  <si>
    <t>SR.A.64PONT4_RW</t>
  </si>
  <si>
    <t>SR.A.65PONT7</t>
  </si>
  <si>
    <t>Ponderosa7</t>
  </si>
  <si>
    <t>SR.A.65CDR_RW</t>
  </si>
  <si>
    <t>SR.A.65PON_RW</t>
  </si>
  <si>
    <t>SR.A.66PON_RW</t>
  </si>
  <si>
    <t>SR.A.66CDR_RW</t>
  </si>
  <si>
    <t>SR.A.67CDR_RW</t>
  </si>
  <si>
    <t>SR.A.67PON_RW</t>
  </si>
  <si>
    <t>Meta Data for Master Tree tab</t>
  </si>
  <si>
    <t>RW indices year specific</t>
  </si>
  <si>
    <t>Tree id from Tsap RW</t>
  </si>
  <si>
    <t>M3</t>
  </si>
  <si>
    <t>m</t>
  </si>
  <si>
    <t>total kg</t>
  </si>
  <si>
    <t>total m3</t>
  </si>
  <si>
    <t>total m2</t>
  </si>
  <si>
    <t># of trees dbh&gt;20cm</t>
  </si>
  <si>
    <t>Biomass/age</t>
  </si>
  <si>
    <t>(Biomass/age)/(species prodbiomass mean)</t>
  </si>
  <si>
    <t>tree volume/ age</t>
  </si>
  <si>
    <t>DBH/age</t>
  </si>
  <si>
    <t>1 for present</t>
  </si>
  <si>
    <t>% bear clover coverage</t>
  </si>
  <si>
    <t>% of total understorgy cover including bear clover</t>
  </si>
  <si>
    <t>1 for closed</t>
  </si>
  <si>
    <t>m of water stored in regolith based on PAW estimates in soil and rego lby graham and others. (see other spreadsheet) "water balance.."</t>
  </si>
  <si>
    <t>mm/yr</t>
  </si>
  <si>
    <t>1= summit</t>
  </si>
  <si>
    <t>Field: summit, shoulder, back, toe, footslope, swale</t>
  </si>
  <si>
    <t>field</t>
  </si>
  <si>
    <t>GIS</t>
  </si>
  <si>
    <t>Concavity estimated in the field 1 for concave, 0 for convex</t>
  </si>
  <si>
    <t>DEM GIS derived curvature  divided by 10^8 because vvalues are huge units unk.</t>
  </si>
  <si>
    <t>0 for not present</t>
  </si>
  <si>
    <t>0 for open</t>
  </si>
  <si>
    <t>2=shoulder</t>
  </si>
  <si>
    <t>Averages RW by tree for drought period</t>
  </si>
  <si>
    <t xml:space="preserve">Landsat 7 ETM cloud and snow free targeting </t>
  </si>
  <si>
    <t>3=backslope</t>
  </si>
  <si>
    <t xml:space="preserve">drought year ring width indices developed from TSAP win. 30 yr smoothing spline, autoregression modeling to account for biological inertia. </t>
  </si>
  <si>
    <t>extracted in ARC GIS</t>
  </si>
  <si>
    <t xml:space="preserve">4= footslope </t>
  </si>
  <si>
    <t>5= toeslope, swale</t>
  </si>
  <si>
    <t xml:space="preserve">These are photograph estimates </t>
  </si>
  <si>
    <t>0 for cedar, 1 for ponderosa</t>
  </si>
  <si>
    <t>1000 times (Biomass/Age) divided by the total site biomass</t>
  </si>
  <si>
    <t>(Biomass/Age) divided by the total site biomass</t>
  </si>
  <si>
    <t>(Biomass/Age) divided by the total site basal area</t>
  </si>
  <si>
    <t>compound topographic index</t>
  </si>
  <si>
    <t>profile curvature (with dominant slope direction)</t>
  </si>
  <si>
    <t>Tangentail curvature across dominant slope direction</t>
  </si>
  <si>
    <t>degrees</t>
  </si>
  <si>
    <t>Stream power index</t>
  </si>
  <si>
    <t>distance to nearest outcrop (m)</t>
  </si>
  <si>
    <t>distance to nearest ridge line (m)</t>
  </si>
  <si>
    <t>distance to nearest stream with a conditional contributing area of 400 10m pixels (m)</t>
  </si>
  <si>
    <t>Topographic position index (proxies landscape position</t>
  </si>
  <si>
    <t>field measurement</t>
  </si>
  <si>
    <t>GIS deroved</t>
  </si>
  <si>
    <t>cumlative change in water storage</t>
  </si>
  <si>
    <t>SROC01</t>
  </si>
  <si>
    <t>SROC03</t>
  </si>
  <si>
    <t>SROC05</t>
  </si>
  <si>
    <t>SROC06</t>
  </si>
  <si>
    <t>SROC07</t>
  </si>
  <si>
    <t>SROC08</t>
  </si>
  <si>
    <t>SROC12</t>
  </si>
  <si>
    <t>SROC14</t>
  </si>
  <si>
    <t>SROC19</t>
  </si>
  <si>
    <t>SROC21</t>
  </si>
  <si>
    <t>SROC25</t>
  </si>
  <si>
    <t>SROC29</t>
  </si>
  <si>
    <t>SROC30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</si>
</sst>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1" xfId="0" applyFont="1" applyBorder="1" applyAlignment="1"/>
    <xf numFmtId="0" fontId="5" fillId="0" borderId="5" xfId="0" applyFont="1" applyBorder="1"/>
    <xf numFmtId="0" fontId="1" fillId="0" borderId="5" xfId="0" applyFont="1" applyBorder="1"/>
    <xf numFmtId="0" fontId="1" fillId="0" borderId="5" xfId="1" applyFont="1" applyBorder="1"/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Fill="1" applyBorder="1"/>
    <xf numFmtId="0" fontId="1" fillId="0" borderId="0" xfId="0" applyFont="1"/>
    <xf numFmtId="0" fontId="1" fillId="0" borderId="0" xfId="1" applyFont="1"/>
    <xf numFmtId="0" fontId="3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167" fontId="0" fillId="0" borderId="0" xfId="0" applyNumberFormat="1" applyFill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1" fillId="2" borderId="0" xfId="0" applyFont="1" applyFill="1"/>
    <xf numFmtId="0" fontId="1" fillId="2" borderId="0" xfId="1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ont="1" applyFill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5"/>
  <sheetViews>
    <sheetView topLeftCell="AE1" workbookViewId="0">
      <selection activeCell="DR4" sqref="DR4"/>
    </sheetView>
  </sheetViews>
  <sheetFormatPr defaultRowHeight="15" x14ac:dyDescent="0.25"/>
  <cols>
    <col min="6" max="6" width="10.42578125" customWidth="1"/>
    <col min="9" max="9" width="12.5703125" bestFit="1" customWidth="1"/>
    <col min="12" max="12" width="12" bestFit="1" customWidth="1"/>
    <col min="13" max="13" width="11.42578125" bestFit="1" customWidth="1"/>
    <col min="14" max="14" width="13.7109375" bestFit="1" customWidth="1"/>
    <col min="15" max="15" width="19" bestFit="1" customWidth="1"/>
    <col min="16" max="16" width="12.42578125" bestFit="1" customWidth="1"/>
    <col min="17" max="17" width="12.5703125" customWidth="1"/>
    <col min="18" max="18" width="16.42578125" bestFit="1" customWidth="1"/>
    <col min="20" max="20" width="28.5703125" bestFit="1" customWidth="1"/>
    <col min="21" max="21" width="25.140625" bestFit="1" customWidth="1"/>
    <col min="22" max="22" width="23.85546875" bestFit="1" customWidth="1"/>
    <col min="23" max="23" width="15.85546875" bestFit="1" customWidth="1"/>
    <col min="24" max="24" width="21.7109375" bestFit="1" customWidth="1"/>
    <col min="25" max="25" width="11.140625" customWidth="1"/>
    <col min="26" max="26" width="12.5703125" customWidth="1"/>
    <col min="27" max="27" width="17.140625" customWidth="1"/>
    <col min="29" max="29" width="12" customWidth="1"/>
    <col min="30" max="30" width="16" bestFit="1" customWidth="1"/>
    <col min="31" max="31" width="15.5703125" customWidth="1"/>
    <col min="33" max="33" width="12.42578125" customWidth="1"/>
    <col min="34" max="34" width="10.7109375" customWidth="1"/>
    <col min="35" max="35" width="13.85546875" customWidth="1"/>
    <col min="36" max="36" width="18.5703125" customWidth="1"/>
    <col min="39" max="39" width="19.42578125" customWidth="1"/>
    <col min="40" max="40" width="9.85546875" customWidth="1"/>
    <col min="41" max="41" width="18.85546875" bestFit="1" customWidth="1"/>
    <col min="43" max="43" width="18.28515625" bestFit="1" customWidth="1"/>
    <col min="45" max="45" width="8.28515625" bestFit="1" customWidth="1"/>
    <col min="46" max="46" width="9.42578125" customWidth="1"/>
    <col min="47" max="47" width="12.28515625" customWidth="1"/>
    <col min="48" max="48" width="14.5703125" customWidth="1"/>
  </cols>
  <sheetData>
    <row r="1" spans="1:129" x14ac:dyDescent="0.25">
      <c r="A1" s="3" t="s">
        <v>341</v>
      </c>
    </row>
    <row r="3" spans="1:129" x14ac:dyDescent="0.25">
      <c r="A3" s="73" t="s">
        <v>176</v>
      </c>
      <c r="B3" s="74"/>
      <c r="C3" s="74"/>
      <c r="D3" s="74"/>
      <c r="E3" s="75"/>
      <c r="F3" s="73" t="s">
        <v>177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3" t="s">
        <v>178</v>
      </c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5"/>
      <c r="AW3" s="73" t="s">
        <v>342</v>
      </c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5"/>
      <c r="BU3" s="73" t="s">
        <v>180</v>
      </c>
      <c r="BV3" s="74"/>
      <c r="BW3" s="74"/>
      <c r="BX3" s="74"/>
      <c r="BY3" s="74"/>
      <c r="BZ3" s="74"/>
      <c r="CA3" s="75"/>
      <c r="CB3" s="64" t="s">
        <v>181</v>
      </c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6"/>
      <c r="CW3" s="64" t="s">
        <v>182</v>
      </c>
      <c r="CX3" s="65"/>
      <c r="CY3" s="65"/>
      <c r="CZ3" s="65"/>
      <c r="DA3" s="65"/>
      <c r="DB3" s="65"/>
      <c r="DC3" s="65"/>
      <c r="DD3" s="65"/>
      <c r="DE3" s="65"/>
      <c r="DF3" s="65"/>
      <c r="DG3" s="65"/>
      <c r="DH3" s="65"/>
      <c r="DI3" s="65"/>
      <c r="DJ3" s="65"/>
      <c r="DK3" s="65"/>
      <c r="DL3" s="65"/>
      <c r="DM3" s="65"/>
      <c r="DN3" s="65"/>
      <c r="DO3" s="65"/>
      <c r="DP3" s="65"/>
      <c r="DQ3" s="65"/>
      <c r="DR3" s="65"/>
      <c r="DS3" s="65"/>
      <c r="DT3" s="65"/>
      <c r="DU3" s="65"/>
      <c r="DV3" s="65"/>
      <c r="DW3" s="65"/>
      <c r="DX3" s="65"/>
      <c r="DY3" s="65"/>
    </row>
    <row r="4" spans="1:129" ht="30.75" thickBot="1" x14ac:dyDescent="0.3">
      <c r="A4" s="12" t="s">
        <v>0</v>
      </c>
      <c r="B4" s="13" t="s">
        <v>1</v>
      </c>
      <c r="C4" s="13" t="s">
        <v>2</v>
      </c>
      <c r="D4" s="14" t="s">
        <v>183</v>
      </c>
      <c r="E4" s="14" t="s">
        <v>3</v>
      </c>
      <c r="F4" s="15" t="s">
        <v>4</v>
      </c>
      <c r="G4" s="16" t="s">
        <v>184</v>
      </c>
      <c r="H4" s="17" t="s">
        <v>185</v>
      </c>
      <c r="I4" s="18" t="s">
        <v>186</v>
      </c>
      <c r="J4" s="19" t="s">
        <v>15</v>
      </c>
      <c r="K4" s="20" t="s">
        <v>5</v>
      </c>
      <c r="L4" s="19" t="s">
        <v>187</v>
      </c>
      <c r="M4" s="18" t="s">
        <v>188</v>
      </c>
      <c r="N4" s="19" t="s">
        <v>189</v>
      </c>
      <c r="O4" s="19" t="s">
        <v>190</v>
      </c>
      <c r="P4" s="18" t="s">
        <v>7</v>
      </c>
      <c r="Q4" s="18" t="s">
        <v>191</v>
      </c>
      <c r="R4" s="18" t="s">
        <v>192</v>
      </c>
      <c r="S4" s="20" t="s">
        <v>6</v>
      </c>
      <c r="T4" s="21" t="s">
        <v>8</v>
      </c>
      <c r="U4" s="21" t="s">
        <v>9</v>
      </c>
      <c r="V4" s="21" t="s">
        <v>10</v>
      </c>
      <c r="W4" s="22" t="s">
        <v>193</v>
      </c>
      <c r="X4" s="22" t="s">
        <v>194</v>
      </c>
      <c r="Y4" s="22" t="s">
        <v>195</v>
      </c>
      <c r="Z4" s="22" t="s">
        <v>196</v>
      </c>
      <c r="AA4" s="22" t="s">
        <v>197</v>
      </c>
      <c r="AB4" s="12" t="s">
        <v>198</v>
      </c>
      <c r="AC4" s="12" t="s">
        <v>14</v>
      </c>
      <c r="AD4" s="12" t="s">
        <v>199</v>
      </c>
      <c r="AE4" s="12" t="s">
        <v>200</v>
      </c>
      <c r="AF4" s="12" t="s">
        <v>11</v>
      </c>
      <c r="AG4" s="12" t="s">
        <v>201</v>
      </c>
      <c r="AH4" s="12" t="s">
        <v>202</v>
      </c>
      <c r="AI4" s="12" t="s">
        <v>203</v>
      </c>
      <c r="AJ4" s="12" t="s">
        <v>204</v>
      </c>
      <c r="AK4" s="12" t="s">
        <v>205</v>
      </c>
      <c r="AL4" s="12" t="s">
        <v>206</v>
      </c>
      <c r="AM4" s="12" t="s">
        <v>207</v>
      </c>
      <c r="AN4" s="12" t="s">
        <v>208</v>
      </c>
      <c r="AO4" s="23" t="s">
        <v>69</v>
      </c>
      <c r="AP4" s="23" t="s">
        <v>16</v>
      </c>
      <c r="AQ4" s="23" t="s">
        <v>209</v>
      </c>
      <c r="AR4" s="23" t="s">
        <v>12</v>
      </c>
      <c r="AS4" s="23" t="s">
        <v>210</v>
      </c>
      <c r="AT4" s="12" t="s">
        <v>13</v>
      </c>
      <c r="AU4" s="23" t="s">
        <v>99</v>
      </c>
      <c r="AV4" s="12" t="s">
        <v>211</v>
      </c>
      <c r="AW4" s="20" t="s">
        <v>17</v>
      </c>
      <c r="AX4" s="20" t="s">
        <v>18</v>
      </c>
      <c r="AY4" s="20" t="s">
        <v>19</v>
      </c>
      <c r="AZ4" s="20" t="s">
        <v>20</v>
      </c>
      <c r="BA4" s="20" t="s">
        <v>21</v>
      </c>
      <c r="BB4" s="20" t="s">
        <v>22</v>
      </c>
      <c r="BC4" s="20" t="s">
        <v>23</v>
      </c>
      <c r="BD4" s="20" t="s">
        <v>24</v>
      </c>
      <c r="BE4" s="20" t="s">
        <v>25</v>
      </c>
      <c r="BF4" s="20" t="s">
        <v>26</v>
      </c>
      <c r="BG4" s="20" t="s">
        <v>27</v>
      </c>
      <c r="BH4" s="20" t="s">
        <v>28</v>
      </c>
      <c r="BI4" s="20" t="s">
        <v>29</v>
      </c>
      <c r="BJ4" s="20" t="s">
        <v>30</v>
      </c>
      <c r="BK4" s="20" t="s">
        <v>31</v>
      </c>
      <c r="BL4" s="20" t="s">
        <v>32</v>
      </c>
      <c r="BM4" s="20" t="s">
        <v>33</v>
      </c>
      <c r="BN4" s="20" t="s">
        <v>34</v>
      </c>
      <c r="BO4" s="20" t="s">
        <v>35</v>
      </c>
      <c r="BP4" s="20" t="s">
        <v>36</v>
      </c>
      <c r="BQ4" s="20" t="s">
        <v>37</v>
      </c>
      <c r="BR4" s="20" t="s">
        <v>38</v>
      </c>
      <c r="BS4" s="20" t="s">
        <v>39</v>
      </c>
      <c r="BT4" s="20" t="s">
        <v>40</v>
      </c>
      <c r="BU4" s="20" t="s">
        <v>41</v>
      </c>
      <c r="BV4" s="20" t="s">
        <v>42</v>
      </c>
      <c r="BW4" s="20" t="s">
        <v>43</v>
      </c>
      <c r="BX4" s="20" t="s">
        <v>44</v>
      </c>
      <c r="BY4" s="20" t="s">
        <v>45</v>
      </c>
      <c r="BZ4" s="20" t="s">
        <v>46</v>
      </c>
      <c r="CA4" s="20" t="s">
        <v>47</v>
      </c>
      <c r="CB4" s="12" t="s">
        <v>48</v>
      </c>
      <c r="CC4" s="12" t="s">
        <v>49</v>
      </c>
      <c r="CD4" s="12" t="s">
        <v>50</v>
      </c>
      <c r="CE4" s="12" t="s">
        <v>51</v>
      </c>
      <c r="CF4" s="12" t="s">
        <v>52</v>
      </c>
      <c r="CG4" s="12" t="s">
        <v>53</v>
      </c>
      <c r="CH4" s="12" t="s">
        <v>54</v>
      </c>
      <c r="CI4" s="12" t="s">
        <v>55</v>
      </c>
      <c r="CJ4" s="12" t="s">
        <v>56</v>
      </c>
      <c r="CK4" s="12" t="s">
        <v>57</v>
      </c>
      <c r="CL4" s="12" t="s">
        <v>58</v>
      </c>
      <c r="CM4" s="12" t="s">
        <v>59</v>
      </c>
      <c r="CN4" s="12" t="s">
        <v>60</v>
      </c>
      <c r="CO4" s="12" t="s">
        <v>61</v>
      </c>
      <c r="CP4" s="12" t="s">
        <v>62</v>
      </c>
      <c r="CQ4" s="12" t="s">
        <v>63</v>
      </c>
      <c r="CR4" s="12" t="s">
        <v>64</v>
      </c>
      <c r="CS4" s="12" t="s">
        <v>65</v>
      </c>
      <c r="CT4" s="24" t="s">
        <v>66</v>
      </c>
      <c r="CU4" s="24" t="s">
        <v>67</v>
      </c>
      <c r="CV4" s="24" t="s">
        <v>68</v>
      </c>
      <c r="CW4" s="20" t="s">
        <v>70</v>
      </c>
      <c r="CX4" s="20" t="s">
        <v>71</v>
      </c>
      <c r="CY4" s="20" t="s">
        <v>72</v>
      </c>
      <c r="CZ4" s="20" t="s">
        <v>73</v>
      </c>
      <c r="DA4" s="20" t="s">
        <v>74</v>
      </c>
      <c r="DB4" s="20" t="s">
        <v>75</v>
      </c>
      <c r="DC4" s="20" t="s">
        <v>76</v>
      </c>
      <c r="DD4" s="20" t="s">
        <v>77</v>
      </c>
      <c r="DE4" s="20" t="s">
        <v>78</v>
      </c>
      <c r="DF4" s="20" t="s">
        <v>79</v>
      </c>
      <c r="DG4" s="20" t="s">
        <v>80</v>
      </c>
      <c r="DH4" s="20" t="s">
        <v>81</v>
      </c>
      <c r="DI4" s="20" t="s">
        <v>82</v>
      </c>
      <c r="DJ4" s="20" t="s">
        <v>83</v>
      </c>
      <c r="DK4" s="20" t="s">
        <v>84</v>
      </c>
      <c r="DL4" s="20" t="s">
        <v>85</v>
      </c>
      <c r="DM4" s="20" t="s">
        <v>86</v>
      </c>
      <c r="DN4" s="20" t="s">
        <v>87</v>
      </c>
      <c r="DO4" s="20" t="s">
        <v>88</v>
      </c>
      <c r="DP4" s="20" t="s">
        <v>89</v>
      </c>
      <c r="DQ4" s="20" t="s">
        <v>90</v>
      </c>
      <c r="DR4" s="20" t="s">
        <v>91</v>
      </c>
      <c r="DS4" s="20" t="s">
        <v>92</v>
      </c>
      <c r="DT4" s="20" t="s">
        <v>93</v>
      </c>
      <c r="DU4" s="20" t="s">
        <v>94</v>
      </c>
      <c r="DV4" s="20" t="s">
        <v>95</v>
      </c>
      <c r="DW4" s="20" t="s">
        <v>96</v>
      </c>
      <c r="DX4" s="20" t="s">
        <v>97</v>
      </c>
      <c r="DY4" s="20" t="s">
        <v>98</v>
      </c>
    </row>
    <row r="5" spans="1:129" ht="15" customHeight="1" x14ac:dyDescent="0.25">
      <c r="D5" s="67" t="s">
        <v>343</v>
      </c>
      <c r="F5" s="67" t="s">
        <v>377</v>
      </c>
      <c r="J5" t="s">
        <v>344</v>
      </c>
      <c r="K5" t="s">
        <v>345</v>
      </c>
      <c r="L5" t="s">
        <v>346</v>
      </c>
      <c r="M5" t="s">
        <v>347</v>
      </c>
      <c r="N5" t="s">
        <v>348</v>
      </c>
      <c r="O5" t="s">
        <v>349</v>
      </c>
      <c r="P5" t="s">
        <v>350</v>
      </c>
      <c r="Q5" s="67" t="s">
        <v>351</v>
      </c>
      <c r="R5" t="s">
        <v>352</v>
      </c>
      <c r="S5" t="s">
        <v>353</v>
      </c>
      <c r="T5" s="67" t="s">
        <v>378</v>
      </c>
      <c r="U5" s="67" t="s">
        <v>379</v>
      </c>
      <c r="V5" s="67" t="s">
        <v>380</v>
      </c>
      <c r="W5" t="s">
        <v>354</v>
      </c>
      <c r="X5" t="s">
        <v>355</v>
      </c>
      <c r="Y5" s="67" t="s">
        <v>356</v>
      </c>
      <c r="Z5" t="s">
        <v>357</v>
      </c>
      <c r="AA5" s="67" t="s">
        <v>358</v>
      </c>
      <c r="AB5" t="s">
        <v>345</v>
      </c>
      <c r="AC5" s="67" t="s">
        <v>381</v>
      </c>
      <c r="AD5" s="67" t="s">
        <v>382</v>
      </c>
      <c r="AE5" s="67" t="s">
        <v>383</v>
      </c>
      <c r="AF5" t="s">
        <v>384</v>
      </c>
      <c r="AG5" s="67" t="s">
        <v>385</v>
      </c>
      <c r="AH5" s="67" t="s">
        <v>386</v>
      </c>
      <c r="AI5" s="67" t="s">
        <v>387</v>
      </c>
      <c r="AJ5" s="67" t="s">
        <v>388</v>
      </c>
      <c r="AK5" t="s">
        <v>345</v>
      </c>
      <c r="AL5" t="s">
        <v>359</v>
      </c>
      <c r="AM5" s="67" t="s">
        <v>389</v>
      </c>
      <c r="AO5" t="s">
        <v>360</v>
      </c>
      <c r="AP5" s="67" t="s">
        <v>361</v>
      </c>
      <c r="AQ5" t="s">
        <v>390</v>
      </c>
      <c r="AR5" t="s">
        <v>391</v>
      </c>
      <c r="AS5" t="s">
        <v>362</v>
      </c>
      <c r="AT5" t="s">
        <v>363</v>
      </c>
      <c r="AU5" s="67" t="s">
        <v>364</v>
      </c>
      <c r="AV5" s="67" t="s">
        <v>365</v>
      </c>
    </row>
    <row r="6" spans="1:129" x14ac:dyDescent="0.25">
      <c r="D6" s="68"/>
      <c r="F6" s="68"/>
      <c r="Q6" s="68"/>
      <c r="T6" s="68"/>
      <c r="U6" s="68"/>
      <c r="V6" s="68"/>
      <c r="W6" t="s">
        <v>366</v>
      </c>
      <c r="Y6" s="68"/>
      <c r="Z6" t="s">
        <v>367</v>
      </c>
      <c r="AA6" s="69"/>
      <c r="AC6" s="68"/>
      <c r="AD6" s="68"/>
      <c r="AE6" s="68"/>
      <c r="AG6" s="68"/>
      <c r="AH6" s="68"/>
      <c r="AI6" s="68"/>
      <c r="AJ6" s="69"/>
      <c r="AM6" s="68"/>
      <c r="AO6" t="s">
        <v>368</v>
      </c>
      <c r="AP6" s="68"/>
      <c r="AU6" s="69"/>
      <c r="AV6" s="68"/>
      <c r="BU6" t="s">
        <v>369</v>
      </c>
      <c r="CB6" t="s">
        <v>370</v>
      </c>
    </row>
    <row r="7" spans="1:129" x14ac:dyDescent="0.25">
      <c r="D7" s="68"/>
      <c r="F7" s="68"/>
      <c r="Q7" s="68"/>
      <c r="T7" s="68"/>
      <c r="V7" s="68"/>
      <c r="Y7" s="68"/>
      <c r="AA7" s="69"/>
      <c r="AC7" s="68"/>
      <c r="AD7" s="68"/>
      <c r="AE7" s="68"/>
      <c r="AG7" s="68"/>
      <c r="AH7" s="68"/>
      <c r="AI7" s="68"/>
      <c r="AJ7" s="69"/>
      <c r="AM7" s="68"/>
      <c r="AO7" t="s">
        <v>371</v>
      </c>
      <c r="AP7" s="68"/>
      <c r="AU7" s="69"/>
      <c r="AV7" s="68"/>
      <c r="AW7" t="s">
        <v>372</v>
      </c>
      <c r="CB7" t="s">
        <v>373</v>
      </c>
    </row>
    <row r="8" spans="1:129" x14ac:dyDescent="0.25">
      <c r="D8" s="68"/>
      <c r="F8" s="68"/>
      <c r="Q8" s="68"/>
      <c r="T8" s="68"/>
      <c r="Y8" s="68"/>
      <c r="AA8" s="69"/>
      <c r="AD8" s="68"/>
      <c r="AE8" s="68"/>
      <c r="AG8" s="68"/>
      <c r="AJ8" s="69"/>
      <c r="AO8" t="s">
        <v>374</v>
      </c>
      <c r="AP8" s="68"/>
      <c r="AU8" s="69"/>
      <c r="AV8" s="68"/>
    </row>
    <row r="9" spans="1:129" x14ac:dyDescent="0.25">
      <c r="F9" s="68"/>
      <c r="Q9" s="68"/>
      <c r="Y9" s="68"/>
      <c r="AA9" s="69"/>
      <c r="AJ9" s="69"/>
      <c r="AO9" t="s">
        <v>375</v>
      </c>
      <c r="AP9" s="68"/>
      <c r="AU9" s="69"/>
      <c r="AV9" s="68"/>
    </row>
    <row r="10" spans="1:129" x14ac:dyDescent="0.25">
      <c r="Q10" s="68"/>
      <c r="AA10" s="69"/>
      <c r="AP10" s="68"/>
      <c r="AU10" s="69"/>
      <c r="AV10" s="68"/>
    </row>
    <row r="11" spans="1:129" x14ac:dyDescent="0.25">
      <c r="Q11" s="68"/>
      <c r="W11" s="70" t="s">
        <v>376</v>
      </c>
      <c r="X11" s="71"/>
      <c r="Y11" s="71"/>
      <c r="Z11" s="72"/>
      <c r="AA11" s="69"/>
      <c r="AP11" s="68"/>
      <c r="AU11" s="69"/>
      <c r="AV11" s="68"/>
    </row>
    <row r="12" spans="1:129" x14ac:dyDescent="0.25">
      <c r="Q12" s="68"/>
      <c r="AA12" s="69"/>
      <c r="AU12" s="69"/>
      <c r="AV12" s="68"/>
    </row>
    <row r="13" spans="1:129" x14ac:dyDescent="0.25">
      <c r="AA13" s="69"/>
    </row>
    <row r="14" spans="1:129" x14ac:dyDescent="0.25">
      <c r="AA14" s="69"/>
    </row>
    <row r="15" spans="1:129" x14ac:dyDescent="0.25">
      <c r="AA15" s="69"/>
    </row>
  </sheetData>
  <mergeCells count="27">
    <mergeCell ref="BU3:CA3"/>
    <mergeCell ref="T5:T8"/>
    <mergeCell ref="U5:U6"/>
    <mergeCell ref="V5:V7"/>
    <mergeCell ref="AC5:AC7"/>
    <mergeCell ref="AD5:AD8"/>
    <mergeCell ref="AG5:AG8"/>
    <mergeCell ref="AH5:AH7"/>
    <mergeCell ref="AI5:AI7"/>
    <mergeCell ref="AJ5:AJ9"/>
    <mergeCell ref="AM5:AM7"/>
    <mergeCell ref="CB3:CV3"/>
    <mergeCell ref="AE5:AE8"/>
    <mergeCell ref="CW3:DY3"/>
    <mergeCell ref="D5:D8"/>
    <mergeCell ref="Q5:Q12"/>
    <mergeCell ref="Y5:Y9"/>
    <mergeCell ref="AA5:AA15"/>
    <mergeCell ref="AP5:AP11"/>
    <mergeCell ref="AU5:AU12"/>
    <mergeCell ref="AV5:AV12"/>
    <mergeCell ref="W11:Z11"/>
    <mergeCell ref="F5:F9"/>
    <mergeCell ref="A3:E3"/>
    <mergeCell ref="F3:AA3"/>
    <mergeCell ref="AB3:AV3"/>
    <mergeCell ref="AW3:B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Z122"/>
  <sheetViews>
    <sheetView tabSelected="1" workbookViewId="0">
      <selection activeCell="AC1" sqref="AC1:AW1"/>
    </sheetView>
  </sheetViews>
  <sheetFormatPr defaultRowHeight="15" x14ac:dyDescent="0.25"/>
  <cols>
    <col min="13" max="14" width="12" bestFit="1" customWidth="1"/>
    <col min="15" max="15" width="13.7109375" bestFit="1" customWidth="1"/>
    <col min="16" max="16" width="14.140625" bestFit="1" customWidth="1"/>
    <col min="17" max="17" width="12.42578125" bestFit="1" customWidth="1"/>
  </cols>
  <sheetData>
    <row r="1" spans="1:130" x14ac:dyDescent="0.25">
      <c r="B1" s="73" t="s">
        <v>176</v>
      </c>
      <c r="C1" s="74"/>
      <c r="D1" s="74"/>
      <c r="E1" s="74"/>
      <c r="F1" s="75"/>
      <c r="G1" s="73" t="s">
        <v>177</v>
      </c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3" t="s">
        <v>178</v>
      </c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5"/>
      <c r="AX1" s="74" t="s">
        <v>179</v>
      </c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7"/>
      <c r="BU1" s="11"/>
      <c r="BV1" s="73" t="s">
        <v>180</v>
      </c>
      <c r="BW1" s="74"/>
      <c r="BX1" s="74"/>
      <c r="BY1" s="74"/>
      <c r="BZ1" s="74"/>
      <c r="CA1" s="74"/>
      <c r="CB1" s="75"/>
      <c r="CC1" s="64" t="s">
        <v>181</v>
      </c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 t="s">
        <v>182</v>
      </c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</row>
    <row r="2" spans="1:130" ht="30.75" thickBot="1" x14ac:dyDescent="0.3">
      <c r="B2" s="12" t="s">
        <v>0</v>
      </c>
      <c r="C2" s="13" t="s">
        <v>1</v>
      </c>
      <c r="D2" s="13" t="s">
        <v>2</v>
      </c>
      <c r="E2" s="14" t="s">
        <v>183</v>
      </c>
      <c r="F2" s="14" t="s">
        <v>3</v>
      </c>
      <c r="G2" s="15" t="s">
        <v>4</v>
      </c>
      <c r="H2" s="16" t="s">
        <v>184</v>
      </c>
      <c r="I2" s="17" t="s">
        <v>185</v>
      </c>
      <c r="J2" s="18" t="s">
        <v>186</v>
      </c>
      <c r="K2" s="19" t="s">
        <v>15</v>
      </c>
      <c r="L2" s="20" t="s">
        <v>5</v>
      </c>
      <c r="M2" s="19" t="s">
        <v>187</v>
      </c>
      <c r="N2" s="18" t="s">
        <v>188</v>
      </c>
      <c r="O2" s="19" t="s">
        <v>189</v>
      </c>
      <c r="P2" s="19" t="s">
        <v>190</v>
      </c>
      <c r="Q2" s="18" t="s">
        <v>7</v>
      </c>
      <c r="R2" s="18" t="s">
        <v>191</v>
      </c>
      <c r="S2" s="18" t="s">
        <v>192</v>
      </c>
      <c r="T2" s="20" t="s">
        <v>6</v>
      </c>
      <c r="U2" s="21" t="s">
        <v>8</v>
      </c>
      <c r="V2" s="21" t="s">
        <v>9</v>
      </c>
      <c r="W2" s="21" t="s">
        <v>10</v>
      </c>
      <c r="X2" s="22" t="s">
        <v>193</v>
      </c>
      <c r="Y2" s="22" t="s">
        <v>194</v>
      </c>
      <c r="Z2" s="22" t="s">
        <v>195</v>
      </c>
      <c r="AA2" s="22" t="s">
        <v>196</v>
      </c>
      <c r="AB2" s="22" t="s">
        <v>197</v>
      </c>
      <c r="AC2" s="12" t="s">
        <v>198</v>
      </c>
      <c r="AD2" s="12" t="s">
        <v>14</v>
      </c>
      <c r="AE2" s="12" t="s">
        <v>199</v>
      </c>
      <c r="AF2" s="12" t="s">
        <v>200</v>
      </c>
      <c r="AG2" s="12" t="s">
        <v>11</v>
      </c>
      <c r="AH2" s="12" t="s">
        <v>201</v>
      </c>
      <c r="AI2" s="12" t="s">
        <v>202</v>
      </c>
      <c r="AJ2" s="12" t="s">
        <v>203</v>
      </c>
      <c r="AK2" s="12" t="s">
        <v>204</v>
      </c>
      <c r="AL2" s="12" t="s">
        <v>205</v>
      </c>
      <c r="AM2" s="12" t="s">
        <v>206</v>
      </c>
      <c r="AN2" s="12" t="s">
        <v>207</v>
      </c>
      <c r="AO2" s="12" t="s">
        <v>208</v>
      </c>
      <c r="AP2" s="23" t="s">
        <v>69</v>
      </c>
      <c r="AQ2" s="23" t="s">
        <v>16</v>
      </c>
      <c r="AR2" s="23" t="s">
        <v>209</v>
      </c>
      <c r="AS2" s="23" t="s">
        <v>12</v>
      </c>
      <c r="AT2" s="23" t="s">
        <v>210</v>
      </c>
      <c r="AU2" s="12" t="s">
        <v>13</v>
      </c>
      <c r="AV2" s="23" t="s">
        <v>99</v>
      </c>
      <c r="AW2" s="12" t="s">
        <v>211</v>
      </c>
      <c r="AX2" s="20" t="s">
        <v>17</v>
      </c>
      <c r="AY2" s="20" t="s">
        <v>18</v>
      </c>
      <c r="AZ2" s="20" t="s">
        <v>19</v>
      </c>
      <c r="BA2" s="20" t="s">
        <v>20</v>
      </c>
      <c r="BB2" s="20" t="s">
        <v>21</v>
      </c>
      <c r="BC2" s="20" t="s">
        <v>22</v>
      </c>
      <c r="BD2" s="20" t="s">
        <v>23</v>
      </c>
      <c r="BE2" s="20" t="s">
        <v>24</v>
      </c>
      <c r="BF2" s="20" t="s">
        <v>25</v>
      </c>
      <c r="BG2" s="20" t="s">
        <v>26</v>
      </c>
      <c r="BH2" s="20" t="s">
        <v>27</v>
      </c>
      <c r="BI2" s="20" t="s">
        <v>28</v>
      </c>
      <c r="BJ2" s="20" t="s">
        <v>29</v>
      </c>
      <c r="BK2" s="20" t="s">
        <v>30</v>
      </c>
      <c r="BL2" s="20" t="s">
        <v>31</v>
      </c>
      <c r="BM2" s="20" t="s">
        <v>32</v>
      </c>
      <c r="BN2" s="20" t="s">
        <v>33</v>
      </c>
      <c r="BO2" s="20" t="s">
        <v>34</v>
      </c>
      <c r="BP2" s="20" t="s">
        <v>35</v>
      </c>
      <c r="BQ2" s="20" t="s">
        <v>36</v>
      </c>
      <c r="BR2" s="20" t="s">
        <v>37</v>
      </c>
      <c r="BS2" s="20" t="s">
        <v>38</v>
      </c>
      <c r="BT2" s="20" t="s">
        <v>39</v>
      </c>
      <c r="BU2" s="20" t="s">
        <v>40</v>
      </c>
      <c r="BV2" s="20" t="s">
        <v>41</v>
      </c>
      <c r="BW2" s="20" t="s">
        <v>42</v>
      </c>
      <c r="BX2" s="20" t="s">
        <v>43</v>
      </c>
      <c r="BY2" s="20" t="s">
        <v>44</v>
      </c>
      <c r="BZ2" s="20" t="s">
        <v>45</v>
      </c>
      <c r="CA2" s="20" t="s">
        <v>46</v>
      </c>
      <c r="CB2" s="20" t="s">
        <v>47</v>
      </c>
      <c r="CC2" s="12" t="s">
        <v>48</v>
      </c>
      <c r="CD2" s="12" t="s">
        <v>49</v>
      </c>
      <c r="CE2" s="12" t="s">
        <v>50</v>
      </c>
      <c r="CF2" s="12" t="s">
        <v>51</v>
      </c>
      <c r="CG2" s="12" t="s">
        <v>52</v>
      </c>
      <c r="CH2" s="12" t="s">
        <v>53</v>
      </c>
      <c r="CI2" s="12" t="s">
        <v>54</v>
      </c>
      <c r="CJ2" s="12" t="s">
        <v>55</v>
      </c>
      <c r="CK2" s="12" t="s">
        <v>56</v>
      </c>
      <c r="CL2" s="12" t="s">
        <v>57</v>
      </c>
      <c r="CM2" s="12" t="s">
        <v>58</v>
      </c>
      <c r="CN2" s="12" t="s">
        <v>59</v>
      </c>
      <c r="CO2" s="12" t="s">
        <v>60</v>
      </c>
      <c r="CP2" s="12" t="s">
        <v>61</v>
      </c>
      <c r="CQ2" s="12" t="s">
        <v>62</v>
      </c>
      <c r="CR2" s="12" t="s">
        <v>63</v>
      </c>
      <c r="CS2" s="12" t="s">
        <v>64</v>
      </c>
      <c r="CT2" s="12" t="s">
        <v>65</v>
      </c>
      <c r="CU2" s="24" t="s">
        <v>66</v>
      </c>
      <c r="CV2" s="24" t="s">
        <v>67</v>
      </c>
      <c r="CW2" s="24" t="s">
        <v>68</v>
      </c>
      <c r="CX2" s="20" t="s">
        <v>70</v>
      </c>
      <c r="CY2" s="20" t="s">
        <v>71</v>
      </c>
      <c r="CZ2" s="20" t="s">
        <v>72</v>
      </c>
      <c r="DA2" s="20" t="s">
        <v>73</v>
      </c>
      <c r="DB2" s="20" t="s">
        <v>74</v>
      </c>
      <c r="DC2" s="20" t="s">
        <v>75</v>
      </c>
      <c r="DD2" s="20" t="s">
        <v>76</v>
      </c>
      <c r="DE2" s="20" t="s">
        <v>77</v>
      </c>
      <c r="DF2" s="20" t="s">
        <v>78</v>
      </c>
      <c r="DG2" s="20" t="s">
        <v>79</v>
      </c>
      <c r="DH2" s="20" t="s">
        <v>80</v>
      </c>
      <c r="DI2" s="20" t="s">
        <v>81</v>
      </c>
      <c r="DJ2" s="20" t="s">
        <v>82</v>
      </c>
      <c r="DK2" s="20" t="s">
        <v>83</v>
      </c>
      <c r="DL2" s="20" t="s">
        <v>84</v>
      </c>
      <c r="DM2" s="20" t="s">
        <v>85</v>
      </c>
      <c r="DN2" s="20" t="s">
        <v>86</v>
      </c>
      <c r="DO2" s="20" t="s">
        <v>87</v>
      </c>
      <c r="DP2" s="20" t="s">
        <v>88</v>
      </c>
      <c r="DQ2" s="20" t="s">
        <v>89</v>
      </c>
      <c r="DR2" s="20" t="s">
        <v>90</v>
      </c>
      <c r="DS2" s="20" t="s">
        <v>91</v>
      </c>
      <c r="DT2" s="20" t="s">
        <v>92</v>
      </c>
      <c r="DU2" s="20" t="s">
        <v>93</v>
      </c>
      <c r="DV2" s="20" t="s">
        <v>94</v>
      </c>
      <c r="DW2" s="20" t="s">
        <v>95</v>
      </c>
      <c r="DX2" s="20" t="s">
        <v>96</v>
      </c>
      <c r="DY2" s="20" t="s">
        <v>97</v>
      </c>
      <c r="DZ2" s="20" t="s">
        <v>98</v>
      </c>
    </row>
    <row r="3" spans="1:130" x14ac:dyDescent="0.25">
      <c r="A3">
        <v>1</v>
      </c>
      <c r="B3" s="25" t="s">
        <v>100</v>
      </c>
      <c r="C3" s="25">
        <v>37.040860000000002</v>
      </c>
      <c r="D3" s="25">
        <v>119.28008</v>
      </c>
      <c r="E3" s="26" t="s">
        <v>212</v>
      </c>
      <c r="F3" s="26" t="s">
        <v>101</v>
      </c>
      <c r="G3" s="27">
        <v>0</v>
      </c>
      <c r="H3" s="8">
        <v>81</v>
      </c>
      <c r="I3" s="28">
        <v>96.998749183909609</v>
      </c>
      <c r="J3" s="29">
        <v>0.1735043143701083</v>
      </c>
      <c r="K3" s="30">
        <v>4.7505060000000002E-2</v>
      </c>
      <c r="L3">
        <f t="shared" ref="L3:L34" si="0">T3*H3</f>
        <v>0.246</v>
      </c>
      <c r="M3" s="31">
        <v>6128.5712738193324</v>
      </c>
      <c r="N3" s="31">
        <v>10.204784807218536</v>
      </c>
      <c r="O3" s="7">
        <v>1.218</v>
      </c>
      <c r="P3" s="30">
        <v>7</v>
      </c>
      <c r="Q3" s="32">
        <f>I3/H3</f>
        <v>1.1975154220235755</v>
      </c>
      <c r="R3" s="31">
        <v>0.28926938109293154</v>
      </c>
      <c r="S3" s="33">
        <f>J3/H3</f>
        <v>2.1420285724704727E-3</v>
      </c>
      <c r="T3" s="1">
        <v>3.0370370370370369E-3</v>
      </c>
      <c r="U3" s="2">
        <v>0.19351927737431215</v>
      </c>
      <c r="V3" s="2">
        <v>0.17107363171765363</v>
      </c>
      <c r="W3" s="2">
        <v>0.98318179148076812</v>
      </c>
      <c r="X3">
        <v>0</v>
      </c>
      <c r="Y3">
        <v>0</v>
      </c>
      <c r="Z3">
        <v>15</v>
      </c>
      <c r="AA3">
        <v>0</v>
      </c>
      <c r="AB3">
        <v>1.0671999999999999</v>
      </c>
      <c r="AC3" s="25">
        <v>7.56</v>
      </c>
      <c r="AD3" s="25">
        <v>5.4499139999999997</v>
      </c>
      <c r="AE3" s="25">
        <v>3.9899999999999996E-3</v>
      </c>
      <c r="AF3" s="25">
        <v>-1.7049999999999999E-3</v>
      </c>
      <c r="AG3" s="25">
        <v>10.11295</v>
      </c>
      <c r="AH3" s="25">
        <v>33840.5</v>
      </c>
      <c r="AI3" s="25">
        <v>131.52946499999999</v>
      </c>
      <c r="AJ3" s="25">
        <v>60</v>
      </c>
      <c r="AK3" s="25">
        <v>130</v>
      </c>
      <c r="AL3" s="25">
        <v>1379.40625</v>
      </c>
      <c r="AM3" s="25">
        <v>486</v>
      </c>
      <c r="AN3" s="25">
        <v>0.60208300000000003</v>
      </c>
      <c r="AO3" s="25">
        <v>5.5317999999999996</v>
      </c>
      <c r="AP3" s="6">
        <v>5</v>
      </c>
      <c r="AQ3" s="6" t="s">
        <v>103</v>
      </c>
      <c r="AR3" s="6">
        <v>9</v>
      </c>
      <c r="AS3" s="6">
        <v>9.2591219999999996</v>
      </c>
      <c r="AT3" s="6">
        <v>90</v>
      </c>
      <c r="AU3" s="25">
        <v>136.33000000000001</v>
      </c>
      <c r="AV3" s="6">
        <v>1</v>
      </c>
      <c r="AW3" s="25">
        <v>18.474900000000002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>
        <v>861</v>
      </c>
      <c r="BE3" s="1">
        <v>1145</v>
      </c>
      <c r="BF3" s="1">
        <v>1208</v>
      </c>
      <c r="BG3" s="1">
        <v>552</v>
      </c>
      <c r="BH3" s="1">
        <v>744</v>
      </c>
      <c r="BI3" s="1">
        <v>731</v>
      </c>
      <c r="BJ3" s="1">
        <v>754</v>
      </c>
      <c r="BK3" s="1">
        <v>487</v>
      </c>
      <c r="BL3" s="1">
        <v>1115</v>
      </c>
      <c r="BM3" s="1">
        <v>1356</v>
      </c>
      <c r="BN3" s="1">
        <v>864</v>
      </c>
      <c r="BO3" s="1">
        <v>691</v>
      </c>
      <c r="BP3" s="1">
        <v>478</v>
      </c>
      <c r="BQ3" s="1">
        <v>1114</v>
      </c>
      <c r="BR3" s="1">
        <v>1158</v>
      </c>
      <c r="BS3" s="1">
        <v>510</v>
      </c>
      <c r="BT3" s="1">
        <v>1022</v>
      </c>
      <c r="BU3" s="1">
        <v>630</v>
      </c>
      <c r="BV3" s="1" t="s">
        <v>102</v>
      </c>
      <c r="BW3" s="1">
        <v>1071.3333333333333</v>
      </c>
      <c r="BX3" s="1">
        <v>675.66666666666663</v>
      </c>
      <c r="BY3" s="1">
        <v>620.5</v>
      </c>
      <c r="BZ3" s="4">
        <v>900.8</v>
      </c>
      <c r="CA3" s="4">
        <v>927.33333333333337</v>
      </c>
      <c r="CB3" s="4">
        <v>826</v>
      </c>
      <c r="CC3" s="25">
        <v>0.38714999999999999</v>
      </c>
      <c r="CD3" s="25">
        <v>0.30249799999999999</v>
      </c>
      <c r="CE3" s="25">
        <v>0.331349</v>
      </c>
      <c r="CF3" s="25">
        <v>0.38400699999999999</v>
      </c>
      <c r="CG3" s="25">
        <v>0.466667</v>
      </c>
      <c r="CH3" s="25">
        <v>0.238095</v>
      </c>
      <c r="CI3" s="25">
        <v>0.23636399999999999</v>
      </c>
      <c r="CJ3" s="25">
        <v>0.152174</v>
      </c>
      <c r="CK3" s="25">
        <v>0.28440399999999999</v>
      </c>
      <c r="CL3" s="25">
        <v>1.5873000000000002E-2</v>
      </c>
      <c r="CM3" s="25">
        <v>0.2</v>
      </c>
      <c r="CN3" s="25">
        <v>0.18681300000000001</v>
      </c>
      <c r="CO3" s="25">
        <v>0.228572</v>
      </c>
      <c r="CP3" s="25">
        <v>0.23030300000000001</v>
      </c>
      <c r="CQ3" s="25">
        <v>0.31449300000000002</v>
      </c>
      <c r="CR3" s="25">
        <v>0.26853099999999996</v>
      </c>
      <c r="CS3" s="25">
        <v>8.4403999999999979E-2</v>
      </c>
      <c r="CT3" s="25">
        <v>9.7590999999999983E-2</v>
      </c>
      <c r="CU3" s="25">
        <v>5.2657999999999983E-2</v>
      </c>
      <c r="CV3" s="25">
        <v>2.8851000000000016E-2</v>
      </c>
      <c r="CW3" s="25">
        <v>8.1508999999999998E-2</v>
      </c>
      <c r="CX3" s="1">
        <v>0.20543500000000001</v>
      </c>
      <c r="CY3" s="1">
        <v>0.25767800000000002</v>
      </c>
      <c r="CZ3" s="1">
        <v>0.28859499999999999</v>
      </c>
      <c r="DA3" s="1">
        <v>0.28367799999999999</v>
      </c>
      <c r="DB3" s="1">
        <v>0.25933299999999998</v>
      </c>
      <c r="DC3" s="1">
        <v>0.22787499999999999</v>
      </c>
      <c r="DD3" s="1">
        <v>0.250496</v>
      </c>
      <c r="DE3" s="1">
        <v>0.22889300000000001</v>
      </c>
      <c r="DF3" s="1">
        <v>0.260689</v>
      </c>
      <c r="DG3" s="1">
        <v>0.671018</v>
      </c>
      <c r="DH3" s="1">
        <v>0.57172900000000004</v>
      </c>
      <c r="DI3" s="1">
        <v>0.43482500000000002</v>
      </c>
      <c r="DJ3" s="1">
        <v>0.21302699999999999</v>
      </c>
      <c r="DK3" s="1">
        <v>0.211337</v>
      </c>
      <c r="DL3" s="1">
        <v>0.21441199999999999</v>
      </c>
      <c r="DM3" s="1">
        <v>0.28026200000000001</v>
      </c>
      <c r="DN3" s="1">
        <v>0.314411</v>
      </c>
      <c r="DO3" s="1">
        <v>0.33931800000000001</v>
      </c>
      <c r="DP3" s="1">
        <v>0.318469</v>
      </c>
      <c r="DQ3" s="1">
        <v>0.30728499999999997</v>
      </c>
      <c r="DR3" s="1">
        <v>0.28210000000000002</v>
      </c>
      <c r="DS3" s="1">
        <v>-7.8242999999999979E-2</v>
      </c>
      <c r="DT3" s="1">
        <v>2.926200000000001E-2</v>
      </c>
      <c r="DU3" s="1">
        <v>6.0719999999999996E-2</v>
      </c>
      <c r="DV3" s="1">
        <v>3.8098999999999994E-2</v>
      </c>
      <c r="DW3" s="1">
        <v>5.9701999999999977E-2</v>
      </c>
      <c r="DX3" s="1">
        <v>2.7905999999999986E-2</v>
      </c>
      <c r="DY3" s="1">
        <v>-5.9055999999999997E-2</v>
      </c>
      <c r="DZ3" s="1">
        <v>6.494999999999973E-3</v>
      </c>
    </row>
    <row r="4" spans="1:130" x14ac:dyDescent="0.25">
      <c r="A4">
        <v>2</v>
      </c>
      <c r="B4" s="25" t="s">
        <v>100</v>
      </c>
      <c r="C4" s="25">
        <v>37.040860000000002</v>
      </c>
      <c r="D4" s="25">
        <v>119.28008</v>
      </c>
      <c r="E4" s="26" t="s">
        <v>213</v>
      </c>
      <c r="F4" s="26" t="s">
        <v>104</v>
      </c>
      <c r="G4" s="27">
        <v>1</v>
      </c>
      <c r="H4" s="8">
        <v>70</v>
      </c>
      <c r="I4" s="28">
        <v>474.75426322486362</v>
      </c>
      <c r="J4" s="29">
        <v>0.84905830335388843</v>
      </c>
      <c r="K4" s="30">
        <v>9.8929625000000007E-2</v>
      </c>
      <c r="L4">
        <f t="shared" si="0"/>
        <v>0.35499999999999998</v>
      </c>
      <c r="M4" s="31">
        <v>6128.5712738193324</v>
      </c>
      <c r="N4" s="31">
        <v>10.204784807218536</v>
      </c>
      <c r="O4" s="7">
        <v>1.218</v>
      </c>
      <c r="P4" s="30">
        <v>7</v>
      </c>
      <c r="Q4" s="32">
        <f t="shared" ref="Q4:Q67" si="1">I4/H4</f>
        <v>6.7822037603551948</v>
      </c>
      <c r="R4" s="31">
        <v>0.61600603066586646</v>
      </c>
      <c r="S4" s="33">
        <f t="shared" ref="S4:S67" si="2">J4/H4</f>
        <v>1.2129404333626978E-2</v>
      </c>
      <c r="T4" s="1">
        <v>5.0714285714285713E-3</v>
      </c>
      <c r="U4" s="2">
        <v>1.2334209149715487</v>
      </c>
      <c r="V4" s="2">
        <v>1.0903605998515533</v>
      </c>
      <c r="W4" s="2">
        <v>6.2664402290319163</v>
      </c>
      <c r="X4">
        <v>0</v>
      </c>
      <c r="Y4">
        <v>0</v>
      </c>
      <c r="Z4">
        <v>15</v>
      </c>
      <c r="AA4">
        <v>0</v>
      </c>
      <c r="AB4">
        <v>1.0671999999999999</v>
      </c>
      <c r="AC4" s="25">
        <v>7.56</v>
      </c>
      <c r="AD4" s="25">
        <v>5.4499139999999997</v>
      </c>
      <c r="AE4" s="25">
        <v>3.9899999999999996E-3</v>
      </c>
      <c r="AF4" s="25">
        <v>-1.7049999999999999E-3</v>
      </c>
      <c r="AG4" s="25">
        <v>10.11295</v>
      </c>
      <c r="AH4" s="25">
        <v>33840.5</v>
      </c>
      <c r="AI4" s="25">
        <v>131.52946499999999</v>
      </c>
      <c r="AJ4" s="25">
        <v>60</v>
      </c>
      <c r="AK4" s="25">
        <v>130</v>
      </c>
      <c r="AL4" s="25">
        <v>1379.40625</v>
      </c>
      <c r="AM4" s="25">
        <v>486</v>
      </c>
      <c r="AN4" s="25">
        <v>0.60208300000000003</v>
      </c>
      <c r="AO4" s="25">
        <v>5.5317999999999996</v>
      </c>
      <c r="AP4" s="6">
        <v>5</v>
      </c>
      <c r="AQ4" s="6" t="s">
        <v>103</v>
      </c>
      <c r="AR4" s="6">
        <v>9</v>
      </c>
      <c r="AS4" s="6">
        <v>9.2591219999999996</v>
      </c>
      <c r="AT4" s="6">
        <v>90</v>
      </c>
      <c r="AU4" s="25">
        <v>136.33000000000001</v>
      </c>
      <c r="AV4" s="6">
        <v>1</v>
      </c>
      <c r="AW4" s="25">
        <v>18.474900000000002</v>
      </c>
      <c r="AX4" s="1" t="s">
        <v>102</v>
      </c>
      <c r="AY4" s="1" t="s">
        <v>102</v>
      </c>
      <c r="AZ4" s="1" t="s">
        <v>102</v>
      </c>
      <c r="BA4" s="1" t="s">
        <v>102</v>
      </c>
      <c r="BB4" s="1" t="s">
        <v>102</v>
      </c>
      <c r="BC4" s="1" t="s">
        <v>102</v>
      </c>
      <c r="BD4" s="1">
        <v>777</v>
      </c>
      <c r="BE4" s="1">
        <v>766</v>
      </c>
      <c r="BF4" s="1">
        <v>1447</v>
      </c>
      <c r="BG4" s="1">
        <v>1515</v>
      </c>
      <c r="BH4" s="1">
        <v>950</v>
      </c>
      <c r="BI4" s="1">
        <v>462</v>
      </c>
      <c r="BJ4" s="1">
        <v>1178</v>
      </c>
      <c r="BK4" s="1">
        <v>1001</v>
      </c>
      <c r="BL4" s="1">
        <v>942</v>
      </c>
      <c r="BM4" s="1">
        <v>1170</v>
      </c>
      <c r="BN4" s="1">
        <v>990</v>
      </c>
      <c r="BO4" s="1">
        <v>908</v>
      </c>
      <c r="BP4" s="1">
        <v>789</v>
      </c>
      <c r="BQ4" s="1">
        <v>906</v>
      </c>
      <c r="BR4" s="1">
        <v>620</v>
      </c>
      <c r="BS4" s="1">
        <v>790</v>
      </c>
      <c r="BT4" s="1">
        <v>1188</v>
      </c>
      <c r="BU4" s="1">
        <v>1273</v>
      </c>
      <c r="BV4" s="1" t="s">
        <v>102</v>
      </c>
      <c r="BW4" s="1">
        <v>996.66666666666663</v>
      </c>
      <c r="BX4" s="1">
        <v>975.66666666666663</v>
      </c>
      <c r="BY4" s="1">
        <v>1089.5</v>
      </c>
      <c r="BZ4" s="4">
        <v>959.8</v>
      </c>
      <c r="CA4" s="4">
        <v>772</v>
      </c>
      <c r="CB4" s="4">
        <v>1230.5</v>
      </c>
      <c r="CC4" s="25">
        <v>0.38714999999999999</v>
      </c>
      <c r="CD4" s="25">
        <v>0.30249799999999999</v>
      </c>
      <c r="CE4" s="25">
        <v>0.331349</v>
      </c>
      <c r="CF4" s="25">
        <v>0.38400699999999999</v>
      </c>
      <c r="CG4" s="25">
        <v>0.466667</v>
      </c>
      <c r="CH4" s="25">
        <v>0.238095</v>
      </c>
      <c r="CI4" s="25">
        <v>0.23636399999999999</v>
      </c>
      <c r="CJ4" s="25">
        <v>0.152174</v>
      </c>
      <c r="CK4" s="25">
        <v>0.28440399999999999</v>
      </c>
      <c r="CL4" s="25">
        <v>1.5873000000000002E-2</v>
      </c>
      <c r="CM4" s="25">
        <v>0.2</v>
      </c>
      <c r="CN4" s="25">
        <v>0.18681300000000001</v>
      </c>
      <c r="CO4" s="25">
        <v>0.228572</v>
      </c>
      <c r="CP4" s="25">
        <v>0.23030300000000001</v>
      </c>
      <c r="CQ4" s="25">
        <v>0.31449300000000002</v>
      </c>
      <c r="CR4" s="25">
        <v>0.26853099999999996</v>
      </c>
      <c r="CS4" s="25">
        <v>8.4403999999999979E-2</v>
      </c>
      <c r="CT4" s="25">
        <v>9.7590999999999983E-2</v>
      </c>
      <c r="CU4" s="25">
        <v>5.2657999999999983E-2</v>
      </c>
      <c r="CV4" s="25">
        <v>2.8851000000000016E-2</v>
      </c>
      <c r="CW4" s="25">
        <v>8.1508999999999998E-2</v>
      </c>
      <c r="CX4" s="1">
        <v>0.20543500000000001</v>
      </c>
      <c r="CY4" s="1">
        <v>0.25767800000000002</v>
      </c>
      <c r="CZ4" s="1">
        <v>0.28859499999999999</v>
      </c>
      <c r="DA4" s="1">
        <v>0.28367799999999999</v>
      </c>
      <c r="DB4" s="1">
        <v>0.25933299999999998</v>
      </c>
      <c r="DC4" s="1">
        <v>0.22787499999999999</v>
      </c>
      <c r="DD4" s="1">
        <v>0.250496</v>
      </c>
      <c r="DE4" s="1">
        <v>0.22889300000000001</v>
      </c>
      <c r="DF4" s="1">
        <v>0.260689</v>
      </c>
      <c r="DG4" s="1">
        <v>0.671018</v>
      </c>
      <c r="DH4" s="1">
        <v>0.57172900000000004</v>
      </c>
      <c r="DI4" s="1">
        <v>0.43482500000000002</v>
      </c>
      <c r="DJ4" s="1">
        <v>0.21302699999999999</v>
      </c>
      <c r="DK4" s="1">
        <v>0.211337</v>
      </c>
      <c r="DL4" s="1">
        <v>0.21441199999999999</v>
      </c>
      <c r="DM4" s="1">
        <v>0.28026200000000001</v>
      </c>
      <c r="DN4" s="1">
        <v>0.314411</v>
      </c>
      <c r="DO4" s="1">
        <v>0.33931800000000001</v>
      </c>
      <c r="DP4" s="1">
        <v>0.318469</v>
      </c>
      <c r="DQ4" s="1">
        <v>0.30728499999999997</v>
      </c>
      <c r="DR4" s="1">
        <v>0.28210000000000002</v>
      </c>
      <c r="DS4" s="1">
        <v>-7.8242999999999979E-2</v>
      </c>
      <c r="DT4" s="1">
        <v>2.926200000000001E-2</v>
      </c>
      <c r="DU4" s="1">
        <v>6.0719999999999996E-2</v>
      </c>
      <c r="DV4" s="1">
        <v>3.8098999999999994E-2</v>
      </c>
      <c r="DW4" s="1">
        <v>5.9701999999999977E-2</v>
      </c>
      <c r="DX4" s="1">
        <v>2.7905999999999986E-2</v>
      </c>
      <c r="DY4" s="1">
        <v>-5.9055999999999997E-2</v>
      </c>
      <c r="DZ4" s="1">
        <v>6.494999999999973E-3</v>
      </c>
    </row>
    <row r="5" spans="1:130" x14ac:dyDescent="0.25">
      <c r="A5">
        <v>3</v>
      </c>
      <c r="B5" s="25" t="s">
        <v>105</v>
      </c>
      <c r="C5" s="25">
        <v>37.043349999999997</v>
      </c>
      <c r="D5" s="25">
        <v>119.27771</v>
      </c>
      <c r="E5" s="26" t="s">
        <v>214</v>
      </c>
      <c r="F5" s="26" t="s">
        <v>104</v>
      </c>
      <c r="G5" s="27">
        <v>1</v>
      </c>
      <c r="H5" s="8">
        <v>85</v>
      </c>
      <c r="I5" s="28">
        <v>309.02556611381397</v>
      </c>
      <c r="J5" s="29">
        <v>0.52750371412481079</v>
      </c>
      <c r="K5" s="30">
        <v>6.6018499999999994E-2</v>
      </c>
      <c r="L5">
        <f t="shared" si="0"/>
        <v>0.28999999999999998</v>
      </c>
      <c r="M5" s="31">
        <v>4598.4776217197787</v>
      </c>
      <c r="N5" s="31">
        <v>8.3396588901033581</v>
      </c>
      <c r="O5" s="7">
        <v>1.1140000000000001</v>
      </c>
      <c r="P5" s="30">
        <v>10</v>
      </c>
      <c r="Q5" s="32">
        <f t="shared" si="1"/>
        <v>3.6355948954566348</v>
      </c>
      <c r="R5" s="31">
        <v>0.33859554479536597</v>
      </c>
      <c r="S5" s="33">
        <f>J5/H5</f>
        <v>6.2059260485271854E-3</v>
      </c>
      <c r="T5" s="1">
        <v>3.4117647058823529E-3</v>
      </c>
      <c r="U5" s="2">
        <v>0.84614065279157347</v>
      </c>
      <c r="V5" s="2">
        <v>0.41953139428155473</v>
      </c>
      <c r="W5" s="2">
        <v>3.7659909720067746</v>
      </c>
      <c r="X5">
        <v>1</v>
      </c>
      <c r="Y5">
        <v>40</v>
      </c>
      <c r="Z5">
        <v>40</v>
      </c>
      <c r="AA5">
        <v>0</v>
      </c>
      <c r="AB5">
        <v>0.4</v>
      </c>
      <c r="AC5" s="25">
        <v>1.41</v>
      </c>
      <c r="AD5" s="25">
        <v>4.6871590000000003</v>
      </c>
      <c r="AE5" s="25">
        <v>2.6489999999999999E-3</v>
      </c>
      <c r="AF5" s="25">
        <v>-4.5199999999999998E-4</v>
      </c>
      <c r="AG5" s="25">
        <v>22.467234000000001</v>
      </c>
      <c r="AH5" s="25">
        <v>66157</v>
      </c>
      <c r="AI5" s="25">
        <v>233.452347</v>
      </c>
      <c r="AJ5" s="25">
        <v>63.245552000000004</v>
      </c>
      <c r="AK5" s="25">
        <v>80.622574</v>
      </c>
      <c r="AL5" s="25">
        <v>1421.3192140000001</v>
      </c>
      <c r="AM5" s="25">
        <v>377</v>
      </c>
      <c r="AN5" s="25">
        <v>0.33938099999999999</v>
      </c>
      <c r="AO5" s="25">
        <v>7.9771599999999996</v>
      </c>
      <c r="AP5" s="6">
        <v>2</v>
      </c>
      <c r="AQ5" s="6" t="s">
        <v>106</v>
      </c>
      <c r="AR5" s="6">
        <v>13</v>
      </c>
      <c r="AS5" s="6">
        <v>22.467230000000001</v>
      </c>
      <c r="AT5" s="6">
        <v>110</v>
      </c>
      <c r="AU5" s="25">
        <v>150.32</v>
      </c>
      <c r="AV5" s="6">
        <v>0</v>
      </c>
      <c r="AW5" s="25">
        <v>27.558900000000001</v>
      </c>
      <c r="AX5" s="1" t="s">
        <v>102</v>
      </c>
      <c r="AY5" s="1" t="s">
        <v>102</v>
      </c>
      <c r="AZ5" s="1" t="s">
        <v>102</v>
      </c>
      <c r="BA5" s="1" t="s">
        <v>102</v>
      </c>
      <c r="BB5" s="1" t="s">
        <v>102</v>
      </c>
      <c r="BC5" s="1" t="s">
        <v>102</v>
      </c>
      <c r="BD5" s="1">
        <v>1022</v>
      </c>
      <c r="BE5" s="1">
        <v>1049</v>
      </c>
      <c r="BF5" s="1">
        <v>432</v>
      </c>
      <c r="BG5" s="1">
        <v>1253</v>
      </c>
      <c r="BH5" s="1">
        <v>897</v>
      </c>
      <c r="BI5" s="1">
        <v>925</v>
      </c>
      <c r="BJ5" s="1">
        <v>982</v>
      </c>
      <c r="BK5" s="1">
        <v>867</v>
      </c>
      <c r="BL5" s="1">
        <v>257</v>
      </c>
      <c r="BM5" s="1">
        <v>356</v>
      </c>
      <c r="BN5" s="1">
        <v>635</v>
      </c>
      <c r="BO5" s="1">
        <v>1443</v>
      </c>
      <c r="BP5" s="1">
        <v>778</v>
      </c>
      <c r="BQ5" s="1">
        <v>1009</v>
      </c>
      <c r="BR5" s="1">
        <v>1065</v>
      </c>
      <c r="BS5" s="1">
        <v>1218</v>
      </c>
      <c r="BT5" s="1">
        <v>557</v>
      </c>
      <c r="BU5" s="1">
        <v>475</v>
      </c>
      <c r="BV5" s="1" t="s">
        <v>102</v>
      </c>
      <c r="BW5" s="1">
        <v>834.33333333333337</v>
      </c>
      <c r="BX5" s="1">
        <v>1025</v>
      </c>
      <c r="BY5" s="1">
        <v>924.5</v>
      </c>
      <c r="BZ5" s="4">
        <v>693.8</v>
      </c>
      <c r="CA5" s="4">
        <v>1097.3333333333333</v>
      </c>
      <c r="CB5" s="4">
        <v>516</v>
      </c>
      <c r="CC5" s="25">
        <v>0.35430400000000001</v>
      </c>
      <c r="CD5" s="25">
        <v>0.29227700000000001</v>
      </c>
      <c r="CE5" s="25">
        <v>0.320218</v>
      </c>
      <c r="CF5" s="25">
        <v>0.33409499999999998</v>
      </c>
      <c r="CG5" s="25">
        <v>0.46242</v>
      </c>
      <c r="CH5" s="25">
        <v>0.274866</v>
      </c>
      <c r="CI5" s="25">
        <v>0.242421</v>
      </c>
      <c r="CJ5" s="25">
        <v>0.159691</v>
      </c>
      <c r="CK5" s="25">
        <v>0.162939</v>
      </c>
      <c r="CL5" s="25">
        <v>2.8774999999999998E-2</v>
      </c>
      <c r="CM5" s="25">
        <v>0.117148</v>
      </c>
      <c r="CN5" s="25">
        <v>0.103779</v>
      </c>
      <c r="CO5" s="25">
        <v>0.187554</v>
      </c>
      <c r="CP5" s="25">
        <v>0.219999</v>
      </c>
      <c r="CQ5" s="25">
        <v>0.30272900000000003</v>
      </c>
      <c r="CR5" s="25">
        <v>0.13416400000000001</v>
      </c>
      <c r="CS5" s="25">
        <v>4.5790999999999998E-2</v>
      </c>
      <c r="CT5" s="25">
        <v>5.9160000000000004E-2</v>
      </c>
      <c r="CU5" s="25">
        <v>1.3876999999999973E-2</v>
      </c>
      <c r="CV5" s="25">
        <v>2.7940999999999994E-2</v>
      </c>
      <c r="CW5" s="25">
        <v>4.1817999999999966E-2</v>
      </c>
      <c r="CX5" s="1">
        <v>0.16975599999999999</v>
      </c>
      <c r="CY5" s="1">
        <v>0.159417</v>
      </c>
      <c r="CZ5" s="1">
        <v>0.17175499999999999</v>
      </c>
      <c r="DA5" s="1">
        <v>0.17680199999999999</v>
      </c>
      <c r="DB5" s="1">
        <v>0.129745</v>
      </c>
      <c r="DC5" s="1">
        <v>0.186781</v>
      </c>
      <c r="DD5" s="1">
        <v>0.177541</v>
      </c>
      <c r="DE5" s="1">
        <v>0.12660099999999999</v>
      </c>
      <c r="DF5" s="1">
        <v>0.11889</v>
      </c>
      <c r="DG5" s="1">
        <v>0.70540700000000001</v>
      </c>
      <c r="DH5" s="1">
        <v>0.43493599999999999</v>
      </c>
      <c r="DI5" s="1">
        <v>0.35090900000000003</v>
      </c>
      <c r="DJ5" s="1">
        <v>0.117092</v>
      </c>
      <c r="DK5" s="1">
        <v>0.13014200000000001</v>
      </c>
      <c r="DL5" s="1">
        <v>0.120016</v>
      </c>
      <c r="DM5" s="1">
        <v>0.21535499999999999</v>
      </c>
      <c r="DN5" s="1">
        <v>0.25924999999999998</v>
      </c>
      <c r="DO5" s="1">
        <v>0.24304100000000001</v>
      </c>
      <c r="DP5" s="1">
        <v>0.24223</v>
      </c>
      <c r="DQ5" s="1">
        <v>0.18024599999999999</v>
      </c>
      <c r="DR5" s="1">
        <v>0.17802499999999999</v>
      </c>
      <c r="DS5" s="1">
        <v>-7.0459999999999967E-3</v>
      </c>
      <c r="DT5" s="1">
        <v>4.2009999999999992E-2</v>
      </c>
      <c r="DU5" s="1">
        <v>-1.5026000000000012E-2</v>
      </c>
      <c r="DV5" s="1">
        <v>-5.7860000000000134E-3</v>
      </c>
      <c r="DW5" s="1">
        <v>4.5154E-2</v>
      </c>
      <c r="DX5" s="1">
        <v>5.2864999999999995E-2</v>
      </c>
      <c r="DY5" s="1">
        <v>-2.7686000000000016E-2</v>
      </c>
      <c r="DZ5" s="1">
        <v>-6.2699999999999978E-3</v>
      </c>
    </row>
    <row r="6" spans="1:130" x14ac:dyDescent="0.25">
      <c r="A6">
        <v>4</v>
      </c>
      <c r="B6" s="25" t="s">
        <v>105</v>
      </c>
      <c r="C6" s="25">
        <v>37.043349999999997</v>
      </c>
      <c r="D6" s="25">
        <v>119.27771</v>
      </c>
      <c r="E6" s="26" t="s">
        <v>215</v>
      </c>
      <c r="F6" s="26" t="s">
        <v>101</v>
      </c>
      <c r="G6" s="27">
        <v>0</v>
      </c>
      <c r="H6" s="8">
        <v>79</v>
      </c>
      <c r="I6" s="28">
        <v>241.04024521667048</v>
      </c>
      <c r="J6" s="29">
        <v>0.41207201587339448</v>
      </c>
      <c r="K6" s="30">
        <v>8.8096625000000012E-2</v>
      </c>
      <c r="L6">
        <f t="shared" si="0"/>
        <v>0.33500000000000002</v>
      </c>
      <c r="M6" s="31">
        <v>4598.4776217197787</v>
      </c>
      <c r="N6" s="31">
        <v>8.3396588901033581</v>
      </c>
      <c r="O6" s="7">
        <v>1.1140000000000001</v>
      </c>
      <c r="P6" s="30">
        <v>10</v>
      </c>
      <c r="Q6" s="32">
        <f t="shared" si="1"/>
        <v>3.0511423445148163</v>
      </c>
      <c r="R6" s="31">
        <v>0.73702771704835812</v>
      </c>
      <c r="S6" s="33">
        <f t="shared" si="2"/>
        <v>5.2161014667518289E-3</v>
      </c>
      <c r="T6" s="1">
        <v>4.2405063291139243E-3</v>
      </c>
      <c r="U6" s="2">
        <v>0.61537601484363735</v>
      </c>
      <c r="V6" s="2">
        <v>0.30511423445148161</v>
      </c>
      <c r="W6" s="2">
        <v>2.7389069519881653</v>
      </c>
      <c r="X6">
        <v>1</v>
      </c>
      <c r="Y6">
        <v>40</v>
      </c>
      <c r="Z6">
        <v>40</v>
      </c>
      <c r="AA6">
        <v>0</v>
      </c>
      <c r="AB6">
        <v>0.4</v>
      </c>
      <c r="AC6" s="25">
        <v>1.41</v>
      </c>
      <c r="AD6" s="25">
        <v>4.6871590000000003</v>
      </c>
      <c r="AE6" s="25">
        <v>2.6489999999999999E-3</v>
      </c>
      <c r="AF6" s="25">
        <v>-4.5199999999999998E-4</v>
      </c>
      <c r="AG6" s="25">
        <v>22.467234000000001</v>
      </c>
      <c r="AH6" s="25">
        <v>66157</v>
      </c>
      <c r="AI6" s="25">
        <v>233.452347</v>
      </c>
      <c r="AJ6" s="25">
        <v>63.245552000000004</v>
      </c>
      <c r="AK6" s="25">
        <v>80.622574</v>
      </c>
      <c r="AL6" s="25">
        <v>1421.3192140000001</v>
      </c>
      <c r="AM6" s="25">
        <v>377</v>
      </c>
      <c r="AN6" s="25">
        <v>0.33938099999999999</v>
      </c>
      <c r="AO6" s="25">
        <v>7.9771599999999996</v>
      </c>
      <c r="AP6" s="6">
        <v>2</v>
      </c>
      <c r="AQ6" s="6" t="s">
        <v>106</v>
      </c>
      <c r="AR6" s="6">
        <v>13</v>
      </c>
      <c r="AS6" s="6">
        <v>22.467230000000001</v>
      </c>
      <c r="AT6" s="6">
        <v>110</v>
      </c>
      <c r="AU6" s="25">
        <v>150.32</v>
      </c>
      <c r="AV6" s="6">
        <v>0</v>
      </c>
      <c r="AW6" s="25">
        <v>27.558900000000001</v>
      </c>
      <c r="AX6" s="1" t="s">
        <v>102</v>
      </c>
      <c r="AY6" s="1" t="s">
        <v>102</v>
      </c>
      <c r="AZ6" s="1" t="s">
        <v>102</v>
      </c>
      <c r="BA6" s="1" t="s">
        <v>102</v>
      </c>
      <c r="BB6" s="1" t="s">
        <v>102</v>
      </c>
      <c r="BC6" s="1" t="s">
        <v>102</v>
      </c>
      <c r="BD6" s="1">
        <v>983</v>
      </c>
      <c r="BE6" s="1">
        <v>853</v>
      </c>
      <c r="BF6" s="1">
        <v>784</v>
      </c>
      <c r="BG6" s="1">
        <v>1008</v>
      </c>
      <c r="BH6" s="1">
        <v>995</v>
      </c>
      <c r="BI6" s="1">
        <v>635</v>
      </c>
      <c r="BJ6" s="1">
        <v>855</v>
      </c>
      <c r="BK6" s="1">
        <v>663</v>
      </c>
      <c r="BL6" s="1">
        <v>990</v>
      </c>
      <c r="BM6" s="1">
        <v>545</v>
      </c>
      <c r="BN6" s="1">
        <v>813</v>
      </c>
      <c r="BO6" s="1">
        <v>808</v>
      </c>
      <c r="BP6" s="1">
        <v>808</v>
      </c>
      <c r="BQ6" s="1">
        <v>1214</v>
      </c>
      <c r="BR6" s="1">
        <v>1028</v>
      </c>
      <c r="BS6" s="1">
        <v>718</v>
      </c>
      <c r="BT6" s="1">
        <v>930</v>
      </c>
      <c r="BU6" s="1">
        <v>829</v>
      </c>
      <c r="BV6" s="1" t="s">
        <v>102</v>
      </c>
      <c r="BW6" s="1">
        <v>873.33333333333337</v>
      </c>
      <c r="BX6" s="1">
        <v>879.33333333333337</v>
      </c>
      <c r="BY6" s="1">
        <v>759</v>
      </c>
      <c r="BZ6" s="4">
        <v>792.8</v>
      </c>
      <c r="CA6" s="4">
        <v>986.66666666666663</v>
      </c>
      <c r="CB6" s="4">
        <v>879.5</v>
      </c>
      <c r="CC6" s="25">
        <v>0.35430400000000001</v>
      </c>
      <c r="CD6" s="25">
        <v>0.29227700000000001</v>
      </c>
      <c r="CE6" s="25">
        <v>0.320218</v>
      </c>
      <c r="CF6" s="25">
        <v>0.33409499999999998</v>
      </c>
      <c r="CG6" s="25">
        <v>0.46242</v>
      </c>
      <c r="CH6" s="25">
        <v>0.274866</v>
      </c>
      <c r="CI6" s="25">
        <v>0.242421</v>
      </c>
      <c r="CJ6" s="25">
        <v>0.159691</v>
      </c>
      <c r="CK6" s="25">
        <v>0.162939</v>
      </c>
      <c r="CL6" s="25">
        <v>2.8774999999999998E-2</v>
      </c>
      <c r="CM6" s="25">
        <v>0.117148</v>
      </c>
      <c r="CN6" s="25">
        <v>0.103779</v>
      </c>
      <c r="CO6" s="25">
        <v>0.187554</v>
      </c>
      <c r="CP6" s="25">
        <v>0.219999</v>
      </c>
      <c r="CQ6" s="25">
        <v>0.30272900000000003</v>
      </c>
      <c r="CR6" s="25">
        <v>0.13416400000000001</v>
      </c>
      <c r="CS6" s="25">
        <v>4.5790999999999998E-2</v>
      </c>
      <c r="CT6" s="25">
        <v>5.9160000000000004E-2</v>
      </c>
      <c r="CU6" s="25">
        <v>1.3876999999999973E-2</v>
      </c>
      <c r="CV6" s="25">
        <v>2.7940999999999994E-2</v>
      </c>
      <c r="CW6" s="25">
        <v>4.1817999999999966E-2</v>
      </c>
      <c r="CX6" s="1">
        <v>0.16975599999999999</v>
      </c>
      <c r="CY6" s="1">
        <v>0.159417</v>
      </c>
      <c r="CZ6" s="1">
        <v>0.17175499999999999</v>
      </c>
      <c r="DA6" s="1">
        <v>0.17680199999999999</v>
      </c>
      <c r="DB6" s="1">
        <v>0.129745</v>
      </c>
      <c r="DC6" s="1">
        <v>0.186781</v>
      </c>
      <c r="DD6" s="1">
        <v>0.177541</v>
      </c>
      <c r="DE6" s="1">
        <v>0.12660099999999999</v>
      </c>
      <c r="DF6" s="1">
        <v>0.11889</v>
      </c>
      <c r="DG6" s="1">
        <v>0.70540700000000001</v>
      </c>
      <c r="DH6" s="1">
        <v>0.43493599999999999</v>
      </c>
      <c r="DI6" s="1">
        <v>0.35090900000000003</v>
      </c>
      <c r="DJ6" s="1">
        <v>0.117092</v>
      </c>
      <c r="DK6" s="1">
        <v>0.13014200000000001</v>
      </c>
      <c r="DL6" s="1">
        <v>0.120016</v>
      </c>
      <c r="DM6" s="1">
        <v>0.21535499999999999</v>
      </c>
      <c r="DN6" s="1">
        <v>0.25924999999999998</v>
      </c>
      <c r="DO6" s="1">
        <v>0.24304100000000001</v>
      </c>
      <c r="DP6" s="1">
        <v>0.24223</v>
      </c>
      <c r="DQ6" s="1">
        <v>0.18024599999999999</v>
      </c>
      <c r="DR6" s="1">
        <v>0.17802499999999999</v>
      </c>
      <c r="DS6" s="1">
        <v>-7.0459999999999967E-3</v>
      </c>
      <c r="DT6" s="1">
        <v>4.2009999999999992E-2</v>
      </c>
      <c r="DU6" s="1">
        <v>-1.5026000000000012E-2</v>
      </c>
      <c r="DV6" s="1">
        <v>-5.7860000000000134E-3</v>
      </c>
      <c r="DW6" s="1">
        <v>4.5154E-2</v>
      </c>
      <c r="DX6" s="1">
        <v>5.2864999999999995E-2</v>
      </c>
      <c r="DY6" s="1">
        <v>-2.7686000000000016E-2</v>
      </c>
      <c r="DZ6" s="1">
        <v>-6.2699999999999978E-3</v>
      </c>
    </row>
    <row r="7" spans="1:130" x14ac:dyDescent="0.25">
      <c r="A7">
        <v>5</v>
      </c>
      <c r="B7" s="25" t="s">
        <v>107</v>
      </c>
      <c r="C7" s="25">
        <v>37.038829999999997</v>
      </c>
      <c r="D7" s="25">
        <v>119.27634999999999</v>
      </c>
      <c r="E7" s="26" t="s">
        <v>216</v>
      </c>
      <c r="F7" s="26" t="s">
        <v>104</v>
      </c>
      <c r="G7" s="27">
        <v>1</v>
      </c>
      <c r="H7" s="8">
        <v>113</v>
      </c>
      <c r="I7" s="28">
        <v>1655.3111189585561</v>
      </c>
      <c r="J7" s="29">
        <v>3.2930436049426492</v>
      </c>
      <c r="K7" s="30">
        <v>0.30959144</v>
      </c>
      <c r="L7">
        <f t="shared" si="0"/>
        <v>0.628</v>
      </c>
      <c r="M7" s="31">
        <v>25773.634831167092</v>
      </c>
      <c r="N7" s="31">
        <v>52.42608664458669</v>
      </c>
      <c r="O7" s="7">
        <v>3.7789999999999999</v>
      </c>
      <c r="P7" s="30">
        <v>13</v>
      </c>
      <c r="Q7" s="32">
        <f t="shared" si="1"/>
        <v>14.648770964235009</v>
      </c>
      <c r="R7" s="31">
        <v>1.2661579577464874</v>
      </c>
      <c r="S7" s="33">
        <f t="shared" si="2"/>
        <v>2.9141978804802206E-2</v>
      </c>
      <c r="T7" s="1">
        <v>5.5575221238938054E-3</v>
      </c>
      <c r="U7" s="2">
        <v>0.57443368847401288</v>
      </c>
      <c r="V7" s="2">
        <v>1.2067790512426222</v>
      </c>
      <c r="W7" s="2">
        <v>4.1513965774422044</v>
      </c>
      <c r="X7" t="s">
        <v>102</v>
      </c>
      <c r="Y7" t="s">
        <v>102</v>
      </c>
      <c r="Z7" t="s">
        <v>102</v>
      </c>
      <c r="AA7" t="s">
        <v>102</v>
      </c>
      <c r="AB7">
        <v>1.0671999999999999</v>
      </c>
      <c r="AC7" s="25">
        <v>7.56</v>
      </c>
      <c r="AD7" s="25">
        <v>6.0131040000000002</v>
      </c>
      <c r="AE7" s="25">
        <v>1.4909999999999999E-3</v>
      </c>
      <c r="AF7" s="25">
        <v>1.8029999999999999E-3</v>
      </c>
      <c r="AG7" s="25">
        <v>17.183304</v>
      </c>
      <c r="AH7" s="25">
        <v>92592.4</v>
      </c>
      <c r="AI7" s="25">
        <v>178.044937</v>
      </c>
      <c r="AJ7" s="25">
        <v>191.04972799999999</v>
      </c>
      <c r="AK7" s="25">
        <v>134.16407799999999</v>
      </c>
      <c r="AL7" s="25">
        <v>1304.518311</v>
      </c>
      <c r="AM7" s="25">
        <v>506</v>
      </c>
      <c r="AN7" s="25">
        <v>1.36059</v>
      </c>
      <c r="AO7" s="25">
        <v>24.0807</v>
      </c>
      <c r="AP7" s="6">
        <v>2</v>
      </c>
      <c r="AQ7" s="6" t="s">
        <v>106</v>
      </c>
      <c r="AR7" s="6">
        <v>13</v>
      </c>
      <c r="AS7" s="6">
        <v>17.183299999999999</v>
      </c>
      <c r="AT7" s="6">
        <v>110</v>
      </c>
      <c r="AU7" s="25">
        <v>81.875399999999999</v>
      </c>
      <c r="AV7" s="6">
        <v>0</v>
      </c>
      <c r="AW7" s="25">
        <v>32.911900000000003</v>
      </c>
      <c r="AX7" s="1">
        <v>579</v>
      </c>
      <c r="AY7" s="1">
        <v>926</v>
      </c>
      <c r="AZ7" s="1">
        <v>846</v>
      </c>
      <c r="BA7" s="1">
        <v>1095</v>
      </c>
      <c r="BB7" s="1">
        <v>1135</v>
      </c>
      <c r="BC7" s="1">
        <v>993</v>
      </c>
      <c r="BD7" s="1">
        <v>672</v>
      </c>
      <c r="BE7" s="1">
        <v>516</v>
      </c>
      <c r="BF7" s="1">
        <v>627</v>
      </c>
      <c r="BG7" s="1">
        <v>1229</v>
      </c>
      <c r="BH7" s="1">
        <v>968</v>
      </c>
      <c r="BI7" s="1">
        <v>771</v>
      </c>
      <c r="BJ7" s="1">
        <v>1399</v>
      </c>
      <c r="BK7" s="1">
        <v>763</v>
      </c>
      <c r="BL7" s="1">
        <v>664</v>
      </c>
      <c r="BM7" s="1">
        <v>1115</v>
      </c>
      <c r="BN7" s="1">
        <v>876</v>
      </c>
      <c r="BO7" s="1">
        <v>1197</v>
      </c>
      <c r="BP7" s="1">
        <v>1344</v>
      </c>
      <c r="BQ7" s="1" t="s">
        <v>102</v>
      </c>
      <c r="BR7" s="1" t="s">
        <v>102</v>
      </c>
      <c r="BS7" s="1" t="s">
        <v>102</v>
      </c>
      <c r="BT7" s="1">
        <v>764</v>
      </c>
      <c r="BU7" s="1">
        <v>665</v>
      </c>
      <c r="BV7" s="1">
        <v>929</v>
      </c>
      <c r="BW7" s="1">
        <v>605</v>
      </c>
      <c r="BX7" s="1">
        <v>989.33333333333337</v>
      </c>
      <c r="BY7" s="1">
        <v>1081</v>
      </c>
      <c r="BZ7" s="4">
        <v>1039.2</v>
      </c>
      <c r="CA7" s="1" t="s">
        <v>102</v>
      </c>
      <c r="CB7" s="4">
        <v>714.5</v>
      </c>
      <c r="CC7" s="25">
        <v>0.31157299999999999</v>
      </c>
      <c r="CD7" s="25">
        <v>0.30380699999999999</v>
      </c>
      <c r="CE7" s="25">
        <v>0.35187000000000002</v>
      </c>
      <c r="CF7" s="25">
        <v>0.36905100000000002</v>
      </c>
      <c r="CG7" s="25">
        <v>0.47170000000000001</v>
      </c>
      <c r="CH7" s="25">
        <v>0.263546</v>
      </c>
      <c r="CI7" s="25">
        <v>0.24329300000000001</v>
      </c>
      <c r="CJ7" s="25">
        <v>0.20580899999999999</v>
      </c>
      <c r="CK7" s="25">
        <v>0.26652599999999999</v>
      </c>
      <c r="CL7" s="25">
        <v>3.637E-2</v>
      </c>
      <c r="CM7" s="25">
        <v>0.22756499999999999</v>
      </c>
      <c r="CN7" s="25">
        <v>0.11000699999999999</v>
      </c>
      <c r="CO7" s="25">
        <v>0.20815400000000001</v>
      </c>
      <c r="CP7" s="25">
        <v>0.228407</v>
      </c>
      <c r="CQ7" s="25">
        <v>0.26589099999999999</v>
      </c>
      <c r="CR7" s="25">
        <v>0.23015599999999997</v>
      </c>
      <c r="CS7" s="25">
        <v>3.8960999999999996E-2</v>
      </c>
      <c r="CT7" s="25">
        <v>0.15651899999999999</v>
      </c>
      <c r="CU7" s="25">
        <v>1.7181000000000002E-2</v>
      </c>
      <c r="CV7" s="25">
        <v>4.8063000000000022E-2</v>
      </c>
      <c r="CW7" s="25">
        <v>6.5244000000000024E-2</v>
      </c>
      <c r="CX7" s="1">
        <v>0.29549700000000001</v>
      </c>
      <c r="CY7" s="1">
        <v>0.33532600000000001</v>
      </c>
      <c r="CZ7" s="1">
        <v>0.353182</v>
      </c>
      <c r="DA7" s="1">
        <v>0.36007800000000001</v>
      </c>
      <c r="DB7" s="1">
        <v>0.30492799999999998</v>
      </c>
      <c r="DC7" s="1">
        <v>0.32195499999999999</v>
      </c>
      <c r="DD7" s="1">
        <v>0.27040500000000001</v>
      </c>
      <c r="DE7" s="1">
        <v>0.25616899999999998</v>
      </c>
      <c r="DF7" s="1">
        <v>0.307674</v>
      </c>
      <c r="DG7" s="1">
        <v>0.71756900000000001</v>
      </c>
      <c r="DH7" s="1">
        <v>0.12850700000000001</v>
      </c>
      <c r="DI7" s="1">
        <v>0.41553000000000001</v>
      </c>
      <c r="DJ7" s="1">
        <v>0.24061199999999999</v>
      </c>
      <c r="DK7" s="1">
        <v>0.19208500000000001</v>
      </c>
      <c r="DL7" s="1">
        <v>0.195077</v>
      </c>
      <c r="DM7" s="1">
        <v>0.26694800000000002</v>
      </c>
      <c r="DN7" s="1">
        <v>0.242454</v>
      </c>
      <c r="DO7" s="1">
        <v>0.246223</v>
      </c>
      <c r="DP7" s="1">
        <v>0.205042</v>
      </c>
      <c r="DQ7" s="1">
        <v>0.191022</v>
      </c>
      <c r="DR7" s="1">
        <v>0.20010700000000001</v>
      </c>
      <c r="DS7" s="1">
        <v>-6.4581E-2</v>
      </c>
      <c r="DT7" s="1">
        <v>4.8254000000000019E-2</v>
      </c>
      <c r="DU7" s="1">
        <v>3.1227000000000005E-2</v>
      </c>
      <c r="DV7" s="1">
        <v>8.2776999999999989E-2</v>
      </c>
      <c r="DW7" s="1">
        <v>9.7013000000000016E-2</v>
      </c>
      <c r="DX7" s="1">
        <v>4.5507999999999993E-2</v>
      </c>
      <c r="DY7" s="1">
        <v>2.0725000000000021E-2</v>
      </c>
      <c r="DZ7" s="1">
        <v>0.15307499999999999</v>
      </c>
    </row>
    <row r="8" spans="1:130" x14ac:dyDescent="0.25">
      <c r="A8">
        <v>6</v>
      </c>
      <c r="B8" s="25" t="s">
        <v>108</v>
      </c>
      <c r="C8" s="25">
        <v>37.03537</v>
      </c>
      <c r="D8" s="25">
        <v>119.2758</v>
      </c>
      <c r="E8" s="26" t="s">
        <v>217</v>
      </c>
      <c r="F8" s="26" t="s">
        <v>104</v>
      </c>
      <c r="G8" s="27">
        <v>1</v>
      </c>
      <c r="H8" s="8">
        <v>98</v>
      </c>
      <c r="I8" s="28">
        <v>1171.2581964164635</v>
      </c>
      <c r="J8" s="29">
        <v>2.2679326018465407</v>
      </c>
      <c r="K8" s="30">
        <v>0.22217384000000004</v>
      </c>
      <c r="L8">
        <f t="shared" si="0"/>
        <v>0.53200000000000003</v>
      </c>
      <c r="M8" s="31">
        <v>3284.6257353851861</v>
      </c>
      <c r="N8" s="31">
        <v>6.0127301746653297</v>
      </c>
      <c r="O8" s="7">
        <v>0.752</v>
      </c>
      <c r="P8" s="30">
        <v>8</v>
      </c>
      <c r="Q8" s="32">
        <f t="shared" si="1"/>
        <v>11.951614249147587</v>
      </c>
      <c r="R8" s="31">
        <v>1.0453986417592491</v>
      </c>
      <c r="S8" s="33">
        <f t="shared" si="2"/>
        <v>2.3142169406597354E-2</v>
      </c>
      <c r="T8" s="1">
        <v>5.4285714285714284E-3</v>
      </c>
      <c r="U8" s="2">
        <v>3.5791204220278803</v>
      </c>
      <c r="V8" s="2">
        <v>1.6191055837074015</v>
      </c>
      <c r="W8" s="2">
        <v>17.224527486248952</v>
      </c>
      <c r="X8">
        <v>1</v>
      </c>
      <c r="Y8">
        <v>50</v>
      </c>
      <c r="Z8">
        <v>55</v>
      </c>
      <c r="AA8">
        <v>0</v>
      </c>
      <c r="AB8">
        <v>1.0671999999999999</v>
      </c>
      <c r="AC8" s="25">
        <v>7.56</v>
      </c>
      <c r="AD8" s="25">
        <v>3.9697200000000001</v>
      </c>
      <c r="AE8" s="25">
        <v>3.9760000000000004E-3</v>
      </c>
      <c r="AF8" s="25">
        <v>6.6369999999999997E-3</v>
      </c>
      <c r="AG8" s="25">
        <v>2.5770390000000001</v>
      </c>
      <c r="AH8" s="25">
        <v>-34053.199999999997</v>
      </c>
      <c r="AI8" s="25">
        <v>89.442718999999997</v>
      </c>
      <c r="AJ8" s="25">
        <v>36.055511000000003</v>
      </c>
      <c r="AK8" s="25">
        <v>180</v>
      </c>
      <c r="AL8" s="25">
        <v>1358.17688</v>
      </c>
      <c r="AM8" s="25">
        <v>175</v>
      </c>
      <c r="AN8" s="25">
        <v>6.1683500000000002</v>
      </c>
      <c r="AO8" s="25">
        <v>22.1952</v>
      </c>
      <c r="AP8" s="6">
        <v>1</v>
      </c>
      <c r="AQ8" s="6" t="s">
        <v>109</v>
      </c>
      <c r="AR8" s="6">
        <v>2.5</v>
      </c>
      <c r="AS8" s="6">
        <v>2.5770390000000001</v>
      </c>
      <c r="AT8" s="6">
        <v>340</v>
      </c>
      <c r="AU8" s="25">
        <v>265.77800000000002</v>
      </c>
      <c r="AV8" s="6">
        <v>0</v>
      </c>
      <c r="AW8" s="25">
        <v>116.33499999999999</v>
      </c>
      <c r="AX8" s="1">
        <v>1095</v>
      </c>
      <c r="AY8" s="1">
        <v>695</v>
      </c>
      <c r="AZ8" s="1">
        <v>817</v>
      </c>
      <c r="BA8" s="1">
        <v>588</v>
      </c>
      <c r="BB8" s="1">
        <v>346</v>
      </c>
      <c r="BC8" s="1">
        <v>511</v>
      </c>
      <c r="BD8" s="1">
        <v>1157</v>
      </c>
      <c r="BE8" s="1">
        <v>1079</v>
      </c>
      <c r="BF8" s="1">
        <v>821</v>
      </c>
      <c r="BG8" s="1">
        <v>987</v>
      </c>
      <c r="BH8" s="1">
        <v>900</v>
      </c>
      <c r="BI8" s="1">
        <v>622</v>
      </c>
      <c r="BJ8" s="1">
        <v>583</v>
      </c>
      <c r="BK8" s="1">
        <v>147</v>
      </c>
      <c r="BL8" s="1">
        <v>705</v>
      </c>
      <c r="BM8" s="1">
        <v>971</v>
      </c>
      <c r="BN8" s="1">
        <v>625</v>
      </c>
      <c r="BO8" s="1">
        <v>529</v>
      </c>
      <c r="BP8" s="1">
        <v>561</v>
      </c>
      <c r="BQ8" s="1">
        <v>1009</v>
      </c>
      <c r="BR8" s="1">
        <v>881</v>
      </c>
      <c r="BS8" s="1">
        <v>688</v>
      </c>
      <c r="BT8" s="1">
        <v>1101</v>
      </c>
      <c r="BU8" s="1">
        <v>543</v>
      </c>
      <c r="BV8" s="1">
        <v>675.33333333333337</v>
      </c>
      <c r="BW8" s="1">
        <v>1019</v>
      </c>
      <c r="BX8" s="1">
        <v>836.33333333333337</v>
      </c>
      <c r="BY8" s="1">
        <v>365</v>
      </c>
      <c r="BZ8" s="4">
        <v>678.2</v>
      </c>
      <c r="CA8" s="4">
        <v>859.33333333333337</v>
      </c>
      <c r="CB8" s="4">
        <v>822</v>
      </c>
      <c r="CC8" s="25">
        <v>0.30758999999999997</v>
      </c>
      <c r="CD8" s="25">
        <v>0.24662300000000001</v>
      </c>
      <c r="CE8" s="25">
        <v>0.27233000000000002</v>
      </c>
      <c r="CF8" s="25">
        <v>0.305618</v>
      </c>
      <c r="CG8" s="25">
        <v>0.27997499999999997</v>
      </c>
      <c r="CH8" s="25">
        <v>5.9701999999999998E-2</v>
      </c>
      <c r="CI8" s="25">
        <v>-2.6484000000000001E-2</v>
      </c>
      <c r="CJ8" s="25">
        <v>4.4448000000000001E-2</v>
      </c>
      <c r="CK8" s="25">
        <v>0.121068</v>
      </c>
      <c r="CL8" s="25">
        <v>-6.1905000000000002E-2</v>
      </c>
      <c r="CM8" s="25">
        <v>6.2273000000000002E-2</v>
      </c>
      <c r="CN8" s="25">
        <v>9.4179999999999993E-3</v>
      </c>
      <c r="CO8" s="25">
        <v>0.22027299999999997</v>
      </c>
      <c r="CP8" s="25">
        <v>0.30645899999999998</v>
      </c>
      <c r="CQ8" s="25">
        <v>0.23552699999999999</v>
      </c>
      <c r="CR8" s="25">
        <v>0.182973</v>
      </c>
      <c r="CS8" s="25">
        <v>5.8794999999999993E-2</v>
      </c>
      <c r="CT8" s="25">
        <v>0.11165</v>
      </c>
      <c r="CU8" s="25">
        <v>3.3287999999999984E-2</v>
      </c>
      <c r="CV8" s="25">
        <v>2.5707000000000008E-2</v>
      </c>
      <c r="CW8" s="25">
        <v>5.8994999999999992E-2</v>
      </c>
      <c r="CX8" s="1">
        <v>4.2514999999999997E-2</v>
      </c>
      <c r="CY8" s="1">
        <v>9.4480999999999996E-2</v>
      </c>
      <c r="CZ8" s="1">
        <v>0.10273500000000001</v>
      </c>
      <c r="DA8" s="1">
        <v>0.122373</v>
      </c>
      <c r="DB8" s="1">
        <v>9.0255000000000002E-2</v>
      </c>
      <c r="DC8" s="1">
        <v>7.3349999999999999E-2</v>
      </c>
      <c r="DD8" s="1">
        <v>5.5902E-2</v>
      </c>
      <c r="DE8" s="1">
        <v>6.2325999999999999E-2</v>
      </c>
      <c r="DF8" s="1">
        <v>7.6260999999999995E-2</v>
      </c>
      <c r="DG8" s="1">
        <v>0.70340100000000005</v>
      </c>
      <c r="DH8" s="1">
        <v>0.43485400000000002</v>
      </c>
      <c r="DI8" s="1">
        <v>0.28273599999999999</v>
      </c>
      <c r="DJ8" s="1">
        <v>6.4156000000000005E-2</v>
      </c>
      <c r="DK8" s="1">
        <v>4.5371000000000002E-2</v>
      </c>
      <c r="DL8" s="1">
        <v>3.9914999999999999E-2</v>
      </c>
      <c r="DM8" s="1">
        <v>0.116823</v>
      </c>
      <c r="DN8" s="1">
        <v>0.106131</v>
      </c>
      <c r="DO8" s="1">
        <v>0.13036800000000001</v>
      </c>
      <c r="DP8" s="1">
        <v>7.0804000000000006E-2</v>
      </c>
      <c r="DQ8" s="1">
        <v>7.2360999999999995E-2</v>
      </c>
      <c r="DR8" s="1">
        <v>0.10746</v>
      </c>
      <c r="DS8" s="1">
        <v>-7.9857999999999998E-2</v>
      </c>
      <c r="DT8" s="1">
        <v>1.2480000000000005E-2</v>
      </c>
      <c r="DU8" s="1">
        <v>2.9385000000000008E-2</v>
      </c>
      <c r="DV8" s="1">
        <v>4.6833000000000007E-2</v>
      </c>
      <c r="DW8" s="1">
        <v>4.0409000000000007E-2</v>
      </c>
      <c r="DX8" s="1">
        <v>2.6474000000000011E-2</v>
      </c>
      <c r="DY8" s="1">
        <v>-1.3545000000000015E-2</v>
      </c>
      <c r="DZ8" s="1">
        <v>-4.7249999999999931E-3</v>
      </c>
    </row>
    <row r="9" spans="1:130" x14ac:dyDescent="0.25">
      <c r="A9">
        <v>7</v>
      </c>
      <c r="B9" s="25" t="s">
        <v>110</v>
      </c>
      <c r="C9" s="25">
        <v>37.036830000000002</v>
      </c>
      <c r="D9" s="25">
        <v>119.27545000000001</v>
      </c>
      <c r="E9" s="26" t="s">
        <v>218</v>
      </c>
      <c r="F9" s="26" t="s">
        <v>101</v>
      </c>
      <c r="G9" s="27">
        <v>0</v>
      </c>
      <c r="H9" s="8">
        <v>92</v>
      </c>
      <c r="I9" s="28">
        <v>147.69529498355797</v>
      </c>
      <c r="J9" s="29">
        <v>0.26529773636339637</v>
      </c>
      <c r="K9" s="30">
        <v>4.9062500000000002E-2</v>
      </c>
      <c r="L9">
        <f t="shared" si="0"/>
        <v>0.25</v>
      </c>
      <c r="M9" s="31">
        <v>4903.4337349144471</v>
      </c>
      <c r="N9" s="31">
        <v>8.7894838336433772</v>
      </c>
      <c r="O9" s="7">
        <v>1.119</v>
      </c>
      <c r="P9" s="30">
        <v>13</v>
      </c>
      <c r="Q9" s="32">
        <f t="shared" si="1"/>
        <v>1.6053836411256301</v>
      </c>
      <c r="R9" s="31">
        <v>0.38779319559859959</v>
      </c>
      <c r="S9" s="33">
        <f t="shared" si="2"/>
        <v>2.8836710474282215E-3</v>
      </c>
      <c r="T9" s="1">
        <v>2.717391304347826E-3</v>
      </c>
      <c r="U9" s="2">
        <v>0.30631159991524787</v>
      </c>
      <c r="V9" s="2">
        <v>0.12349104931735616</v>
      </c>
      <c r="W9" s="2">
        <v>1.4346591967163809</v>
      </c>
      <c r="X9">
        <v>0</v>
      </c>
      <c r="Y9">
        <v>0</v>
      </c>
      <c r="Z9">
        <v>5</v>
      </c>
      <c r="AA9">
        <v>1</v>
      </c>
      <c r="AB9">
        <v>0.49359999999999998</v>
      </c>
      <c r="AC9" s="25">
        <v>2.78</v>
      </c>
      <c r="AD9" s="25">
        <v>5.0751150000000003</v>
      </c>
      <c r="AE9" s="25">
        <v>-1.0199E-2</v>
      </c>
      <c r="AF9" s="25">
        <v>1.1E-4</v>
      </c>
      <c r="AG9" s="25">
        <v>31.69042</v>
      </c>
      <c r="AH9" s="25">
        <v>182319</v>
      </c>
      <c r="AI9" s="25">
        <v>162.788208</v>
      </c>
      <c r="AJ9" s="25">
        <v>172.04650899999999</v>
      </c>
      <c r="AK9" s="25">
        <v>30</v>
      </c>
      <c r="AL9" s="25">
        <v>1281.961182</v>
      </c>
      <c r="AM9" s="25">
        <v>441</v>
      </c>
      <c r="AN9" s="25">
        <v>-7.0533099999999997</v>
      </c>
      <c r="AO9" s="25">
        <v>-199.65700000000001</v>
      </c>
      <c r="AP9" s="6">
        <v>3</v>
      </c>
      <c r="AQ9" s="6" t="s">
        <v>111</v>
      </c>
      <c r="AR9" s="6">
        <v>23.5</v>
      </c>
      <c r="AS9" s="6">
        <v>31.69042</v>
      </c>
      <c r="AT9" s="6">
        <v>333</v>
      </c>
      <c r="AU9" s="25">
        <v>9.7990300000000001</v>
      </c>
      <c r="AV9" s="6">
        <v>0</v>
      </c>
      <c r="AW9" s="25">
        <v>-199.85300000000001</v>
      </c>
      <c r="AX9" s="1">
        <v>890</v>
      </c>
      <c r="AY9" s="1">
        <v>918</v>
      </c>
      <c r="AZ9" s="1">
        <v>1371</v>
      </c>
      <c r="BA9" s="1">
        <v>1530</v>
      </c>
      <c r="BB9" s="1">
        <v>1748</v>
      </c>
      <c r="BC9" s="1">
        <v>1391</v>
      </c>
      <c r="BD9" s="1">
        <v>912</v>
      </c>
      <c r="BE9" s="1">
        <v>1094</v>
      </c>
      <c r="BF9" s="1">
        <v>714</v>
      </c>
      <c r="BG9" s="1">
        <v>896</v>
      </c>
      <c r="BH9" s="1">
        <v>809</v>
      </c>
      <c r="BI9" s="1">
        <v>711</v>
      </c>
      <c r="BJ9" s="1">
        <v>1107</v>
      </c>
      <c r="BK9" s="1">
        <v>634</v>
      </c>
      <c r="BL9" s="1">
        <v>850</v>
      </c>
      <c r="BM9" s="1">
        <v>1060</v>
      </c>
      <c r="BN9" s="1">
        <v>920</v>
      </c>
      <c r="BO9" s="1">
        <v>1105</v>
      </c>
      <c r="BP9" s="1">
        <v>1192</v>
      </c>
      <c r="BQ9" s="1">
        <v>1131</v>
      </c>
      <c r="BR9" s="1">
        <v>1166</v>
      </c>
      <c r="BS9" s="1">
        <v>594</v>
      </c>
      <c r="BT9" s="1">
        <v>1219</v>
      </c>
      <c r="BU9" s="1">
        <v>1259</v>
      </c>
      <c r="BV9" s="1">
        <v>1308</v>
      </c>
      <c r="BW9" s="1">
        <v>906.66666666666663</v>
      </c>
      <c r="BX9" s="1">
        <v>805.33333333333337</v>
      </c>
      <c r="BY9" s="1">
        <v>870.5</v>
      </c>
      <c r="BZ9" s="5">
        <v>1025.4000000000001</v>
      </c>
      <c r="CA9" s="5">
        <v>963.66666666666663</v>
      </c>
      <c r="CB9" s="5">
        <v>1239</v>
      </c>
      <c r="CC9" s="25">
        <v>0.38068800000000003</v>
      </c>
      <c r="CD9" s="25">
        <v>0.27479399999999998</v>
      </c>
      <c r="CE9" s="25">
        <v>0.29581800000000003</v>
      </c>
      <c r="CF9" s="25">
        <v>0.29789399999999999</v>
      </c>
      <c r="CG9" s="25">
        <v>0.48486200000000002</v>
      </c>
      <c r="CH9" s="25">
        <v>0.292022</v>
      </c>
      <c r="CI9" s="25">
        <v>0.23016200000000001</v>
      </c>
      <c r="CJ9" s="25">
        <v>0.15683</v>
      </c>
      <c r="CK9" s="25">
        <v>0.180954</v>
      </c>
      <c r="CL9" s="25">
        <v>-2.0843E-2</v>
      </c>
      <c r="CM9" s="25">
        <v>0.16417899999999999</v>
      </c>
      <c r="CN9" s="25">
        <v>0.132886</v>
      </c>
      <c r="CO9" s="25">
        <v>0.19284000000000001</v>
      </c>
      <c r="CP9" s="25">
        <v>0.25470000000000004</v>
      </c>
      <c r="CQ9" s="25">
        <v>0.32803199999999999</v>
      </c>
      <c r="CR9" s="25">
        <v>0.201797</v>
      </c>
      <c r="CS9" s="25">
        <v>1.6775000000000012E-2</v>
      </c>
      <c r="CT9" s="25">
        <v>4.8068E-2</v>
      </c>
      <c r="CU9" s="25">
        <v>2.0759999999999668E-3</v>
      </c>
      <c r="CV9" s="25">
        <v>2.1024000000000043E-2</v>
      </c>
      <c r="CW9" s="25">
        <v>2.3100000000000009E-2</v>
      </c>
      <c r="CX9" s="1">
        <v>0.233767</v>
      </c>
      <c r="CY9" s="1">
        <v>0.46931899999999999</v>
      </c>
      <c r="CZ9" s="1">
        <v>0.31666499999999997</v>
      </c>
      <c r="DA9" s="1">
        <v>0.290599</v>
      </c>
      <c r="DB9" s="1">
        <v>0.27759099999999998</v>
      </c>
      <c r="DC9" s="1">
        <v>0.26857700000000001</v>
      </c>
      <c r="DD9" s="1">
        <v>0.260098</v>
      </c>
      <c r="DE9" s="1">
        <v>0.27617900000000001</v>
      </c>
      <c r="DF9" s="1">
        <v>0.28245399999999998</v>
      </c>
      <c r="DG9" s="1">
        <v>0.496896</v>
      </c>
      <c r="DH9" s="1">
        <v>0.11770600000000001</v>
      </c>
      <c r="DI9" s="1">
        <v>0.37579499999999999</v>
      </c>
      <c r="DJ9" s="1">
        <v>0.19363900000000001</v>
      </c>
      <c r="DK9" s="1">
        <v>0.19565099999999999</v>
      </c>
      <c r="DL9" s="1">
        <v>0.240873</v>
      </c>
      <c r="DM9" s="1">
        <v>0.32033099999999998</v>
      </c>
      <c r="DN9" s="1">
        <v>0.33215699999999998</v>
      </c>
      <c r="DO9" s="1">
        <v>0.32219399999999998</v>
      </c>
      <c r="DP9" s="1">
        <v>0.28694900000000001</v>
      </c>
      <c r="DQ9" s="1">
        <v>0.27864</v>
      </c>
      <c r="DR9" s="1">
        <v>0.25544</v>
      </c>
      <c r="DS9" s="1">
        <v>-5.6831999999999994E-2</v>
      </c>
      <c r="DT9" s="1">
        <v>3.9073999999999998E-2</v>
      </c>
      <c r="DU9" s="1">
        <v>4.8087999999999964E-2</v>
      </c>
      <c r="DV9" s="1">
        <v>5.6566999999999978E-2</v>
      </c>
      <c r="DW9" s="1">
        <v>4.0485999999999966E-2</v>
      </c>
      <c r="DX9" s="1">
        <v>3.4210999999999991E-2</v>
      </c>
      <c r="DY9" s="1">
        <v>-1.8630000000000035E-3</v>
      </c>
      <c r="DZ9" s="1">
        <v>6.1224999999999974E-2</v>
      </c>
    </row>
    <row r="10" spans="1:130" x14ac:dyDescent="0.25">
      <c r="A10">
        <v>8</v>
      </c>
      <c r="B10" s="25" t="s">
        <v>110</v>
      </c>
      <c r="C10" s="25">
        <v>37.036830000000002</v>
      </c>
      <c r="D10" s="25">
        <v>119.27545000000001</v>
      </c>
      <c r="E10" s="26" t="s">
        <v>219</v>
      </c>
      <c r="F10" s="26" t="s">
        <v>104</v>
      </c>
      <c r="G10" s="27">
        <v>1</v>
      </c>
      <c r="H10" s="8">
        <v>108</v>
      </c>
      <c r="I10" s="28">
        <v>588.07076567242348</v>
      </c>
      <c r="J10" s="29">
        <v>1.0676873124255029</v>
      </c>
      <c r="K10" s="30">
        <v>0.11335400000000001</v>
      </c>
      <c r="L10">
        <f t="shared" si="0"/>
        <v>0.38</v>
      </c>
      <c r="M10" s="31">
        <v>4903.4337349144471</v>
      </c>
      <c r="N10" s="31">
        <v>8.7894838336433772</v>
      </c>
      <c r="O10" s="7">
        <v>1.119</v>
      </c>
      <c r="P10" s="30">
        <v>13</v>
      </c>
      <c r="Q10" s="32">
        <f t="shared" si="1"/>
        <v>5.445099682152069</v>
      </c>
      <c r="R10" s="31">
        <v>0.49095042699323732</v>
      </c>
      <c r="S10" s="33">
        <f t="shared" si="2"/>
        <v>9.8859936335694704E-3</v>
      </c>
      <c r="T10" s="1">
        <v>3.5185185185185185E-3</v>
      </c>
      <c r="U10" s="2">
        <v>1.1606612321460572</v>
      </c>
      <c r="V10" s="2">
        <v>0.46792636484987798</v>
      </c>
      <c r="W10" s="2">
        <v>5.4361418615267327</v>
      </c>
      <c r="X10">
        <v>0</v>
      </c>
      <c r="Y10">
        <v>0</v>
      </c>
      <c r="Z10">
        <v>5</v>
      </c>
      <c r="AA10">
        <v>1</v>
      </c>
      <c r="AB10">
        <v>0.49359999999999998</v>
      </c>
      <c r="AC10" s="25">
        <v>2.78</v>
      </c>
      <c r="AD10" s="25">
        <v>5.0751150000000003</v>
      </c>
      <c r="AE10" s="25">
        <v>-1.0199E-2</v>
      </c>
      <c r="AF10" s="25">
        <v>1.1E-4</v>
      </c>
      <c r="AG10" s="25">
        <v>31.69042</v>
      </c>
      <c r="AH10" s="25">
        <v>182319</v>
      </c>
      <c r="AI10" s="25">
        <v>162.788208</v>
      </c>
      <c r="AJ10" s="25">
        <v>172.04650899999999</v>
      </c>
      <c r="AK10" s="25">
        <v>30</v>
      </c>
      <c r="AL10" s="25">
        <v>1281.961182</v>
      </c>
      <c r="AM10" s="25">
        <v>441</v>
      </c>
      <c r="AN10" s="25">
        <v>-7.0533099999999997</v>
      </c>
      <c r="AO10" s="25">
        <v>-199.65700000000001</v>
      </c>
      <c r="AP10" s="6">
        <v>3</v>
      </c>
      <c r="AQ10" s="6" t="s">
        <v>111</v>
      </c>
      <c r="AR10" s="6">
        <v>23.5</v>
      </c>
      <c r="AS10" s="6">
        <v>31.69042</v>
      </c>
      <c r="AT10" s="6">
        <v>333</v>
      </c>
      <c r="AU10" s="25">
        <v>9.7990300000000001</v>
      </c>
      <c r="AV10" s="6">
        <v>0</v>
      </c>
      <c r="AW10" s="25">
        <v>-199.85300000000001</v>
      </c>
      <c r="AX10" s="1">
        <v>720</v>
      </c>
      <c r="AY10" s="1">
        <v>675</v>
      </c>
      <c r="AZ10" s="1">
        <v>1004</v>
      </c>
      <c r="BA10" s="1">
        <v>1100</v>
      </c>
      <c r="BB10" s="1">
        <v>1362</v>
      </c>
      <c r="BC10" s="1">
        <v>477</v>
      </c>
      <c r="BD10" s="1">
        <v>1074</v>
      </c>
      <c r="BE10" s="1">
        <v>1346</v>
      </c>
      <c r="BF10" s="1">
        <v>1119</v>
      </c>
      <c r="BG10" s="1">
        <v>773</v>
      </c>
      <c r="BH10" s="1">
        <v>1342</v>
      </c>
      <c r="BI10" s="1">
        <v>1196</v>
      </c>
      <c r="BJ10" s="1">
        <v>937</v>
      </c>
      <c r="BK10" s="1">
        <v>549</v>
      </c>
      <c r="BL10" s="1">
        <v>581</v>
      </c>
      <c r="BM10" s="1">
        <v>1339</v>
      </c>
      <c r="BN10" s="1">
        <v>1081</v>
      </c>
      <c r="BO10" s="1">
        <v>878</v>
      </c>
      <c r="BP10" s="1">
        <v>1233</v>
      </c>
      <c r="BQ10" s="1">
        <v>1133</v>
      </c>
      <c r="BR10" s="1">
        <v>970</v>
      </c>
      <c r="BS10" s="1">
        <v>316</v>
      </c>
      <c r="BT10" s="1">
        <v>1191</v>
      </c>
      <c r="BU10" s="1">
        <v>869</v>
      </c>
      <c r="BV10" s="1">
        <v>889.66666666666663</v>
      </c>
      <c r="BW10" s="1">
        <v>1179.6666666666667</v>
      </c>
      <c r="BX10" s="1">
        <v>1103.6666666666667</v>
      </c>
      <c r="BY10" s="1">
        <v>743</v>
      </c>
      <c r="BZ10" s="4">
        <v>1022.4</v>
      </c>
      <c r="CA10" s="4">
        <v>806.33333333333337</v>
      </c>
      <c r="CB10" s="4">
        <v>1030</v>
      </c>
      <c r="CC10" s="25">
        <v>0.38068800000000003</v>
      </c>
      <c r="CD10" s="25">
        <v>0.27479399999999998</v>
      </c>
      <c r="CE10" s="25">
        <v>0.29581800000000003</v>
      </c>
      <c r="CF10" s="25">
        <v>0.29789399999999999</v>
      </c>
      <c r="CG10" s="25">
        <v>0.48486200000000002</v>
      </c>
      <c r="CH10" s="25">
        <v>0.292022</v>
      </c>
      <c r="CI10" s="25">
        <v>0.23016200000000001</v>
      </c>
      <c r="CJ10" s="25">
        <v>0.15683</v>
      </c>
      <c r="CK10" s="25">
        <v>0.180954</v>
      </c>
      <c r="CL10" s="25">
        <v>-2.0843E-2</v>
      </c>
      <c r="CM10" s="25">
        <v>0.16417899999999999</v>
      </c>
      <c r="CN10" s="25">
        <v>0.132886</v>
      </c>
      <c r="CO10" s="25">
        <v>0.19284000000000001</v>
      </c>
      <c r="CP10" s="25">
        <v>0.25470000000000004</v>
      </c>
      <c r="CQ10" s="25">
        <v>0.32803199999999999</v>
      </c>
      <c r="CR10" s="25">
        <v>0.201797</v>
      </c>
      <c r="CS10" s="25">
        <v>1.6775000000000012E-2</v>
      </c>
      <c r="CT10" s="25">
        <v>4.8068E-2</v>
      </c>
      <c r="CU10" s="25">
        <v>2.0759999999999668E-3</v>
      </c>
      <c r="CV10" s="25">
        <v>2.1024000000000043E-2</v>
      </c>
      <c r="CW10" s="25">
        <v>2.3100000000000009E-2</v>
      </c>
      <c r="CX10" s="1">
        <v>0.233767</v>
      </c>
      <c r="CY10" s="1">
        <v>0.46931899999999999</v>
      </c>
      <c r="CZ10" s="1">
        <v>0.31666499999999997</v>
      </c>
      <c r="DA10" s="1">
        <v>0.290599</v>
      </c>
      <c r="DB10" s="1">
        <v>0.27759099999999998</v>
      </c>
      <c r="DC10" s="1">
        <v>0.26857700000000001</v>
      </c>
      <c r="DD10" s="1">
        <v>0.260098</v>
      </c>
      <c r="DE10" s="1">
        <v>0.27617900000000001</v>
      </c>
      <c r="DF10" s="1">
        <v>0.28245399999999998</v>
      </c>
      <c r="DG10" s="1">
        <v>0.496896</v>
      </c>
      <c r="DH10" s="1">
        <v>0.11770600000000001</v>
      </c>
      <c r="DI10" s="1">
        <v>0.37579499999999999</v>
      </c>
      <c r="DJ10" s="1">
        <v>0.19363900000000001</v>
      </c>
      <c r="DK10" s="1">
        <v>0.19565099999999999</v>
      </c>
      <c r="DL10" s="1">
        <v>0.240873</v>
      </c>
      <c r="DM10" s="1">
        <v>0.32033099999999998</v>
      </c>
      <c r="DN10" s="1">
        <v>0.33215699999999998</v>
      </c>
      <c r="DO10" s="1">
        <v>0.32219399999999998</v>
      </c>
      <c r="DP10" s="1">
        <v>0.28694900000000001</v>
      </c>
      <c r="DQ10" s="1">
        <v>0.27864</v>
      </c>
      <c r="DR10" s="1">
        <v>0.25544</v>
      </c>
      <c r="DS10" s="1">
        <v>-5.6831999999999994E-2</v>
      </c>
      <c r="DT10" s="1">
        <v>3.9073999999999998E-2</v>
      </c>
      <c r="DU10" s="1">
        <v>4.8087999999999964E-2</v>
      </c>
      <c r="DV10" s="1">
        <v>5.6566999999999978E-2</v>
      </c>
      <c r="DW10" s="1">
        <v>4.0485999999999966E-2</v>
      </c>
      <c r="DX10" s="1">
        <v>3.4210999999999991E-2</v>
      </c>
      <c r="DY10" s="1">
        <v>-1.8630000000000035E-3</v>
      </c>
      <c r="DZ10" s="1">
        <v>6.1224999999999974E-2</v>
      </c>
    </row>
    <row r="11" spans="1:130" x14ac:dyDescent="0.25">
      <c r="A11">
        <v>9</v>
      </c>
      <c r="B11" s="25" t="s">
        <v>112</v>
      </c>
      <c r="C11" s="25">
        <v>37.047559999999997</v>
      </c>
      <c r="D11" s="25">
        <v>119.27225</v>
      </c>
      <c r="E11" s="26" t="s">
        <v>220</v>
      </c>
      <c r="F11" s="26" t="s">
        <v>221</v>
      </c>
      <c r="G11" s="27">
        <v>1</v>
      </c>
      <c r="H11" s="8">
        <v>42</v>
      </c>
      <c r="I11" s="28">
        <v>100.21260227203027</v>
      </c>
      <c r="J11" s="29">
        <v>0.15886392787931508</v>
      </c>
      <c r="K11" s="30">
        <v>3.2668559999999999E-2</v>
      </c>
      <c r="L11">
        <f t="shared" si="0"/>
        <v>0.20399999999999999</v>
      </c>
      <c r="M11" s="31">
        <v>6321.5313986249357</v>
      </c>
      <c r="N11" s="31">
        <v>13.402453204138737</v>
      </c>
      <c r="O11" s="7">
        <v>0.89</v>
      </c>
      <c r="P11" s="30">
        <v>2</v>
      </c>
      <c r="Q11" s="32">
        <f t="shared" si="1"/>
        <v>2.3860143398102442</v>
      </c>
      <c r="R11" s="31">
        <v>0.19257052899726823</v>
      </c>
      <c r="S11" s="33">
        <f t="shared" si="2"/>
        <v>3.7824744733170258E-3</v>
      </c>
      <c r="T11" s="1">
        <v>4.8571428571428567E-3</v>
      </c>
      <c r="U11" s="2">
        <v>0.36241426832627072</v>
      </c>
      <c r="V11" s="2">
        <v>1.1930071699051221</v>
      </c>
      <c r="W11" s="2">
        <v>2.6809149885508363</v>
      </c>
      <c r="X11">
        <v>1</v>
      </c>
      <c r="Y11">
        <v>90</v>
      </c>
      <c r="Z11">
        <v>90</v>
      </c>
      <c r="AA11">
        <v>0</v>
      </c>
      <c r="AB11">
        <v>1.0671999999999999</v>
      </c>
      <c r="AC11" s="25">
        <v>7.56</v>
      </c>
      <c r="AD11" s="25">
        <v>4.9461500000000003</v>
      </c>
      <c r="AE11" s="25">
        <v>1.2218E-2</v>
      </c>
      <c r="AF11" s="25">
        <v>9.41E-4</v>
      </c>
      <c r="AG11" s="25">
        <v>23.160205999999999</v>
      </c>
      <c r="AH11" s="25">
        <v>81826.7</v>
      </c>
      <c r="AI11" s="25">
        <v>64.031242000000006</v>
      </c>
      <c r="AJ11" s="25">
        <v>36.055511000000003</v>
      </c>
      <c r="AK11" s="25">
        <v>208.80613700000001</v>
      </c>
      <c r="AL11" s="25">
        <v>1438.979126</v>
      </c>
      <c r="AM11" s="25">
        <v>286</v>
      </c>
      <c r="AN11" s="25">
        <v>3.6934300000000002</v>
      </c>
      <c r="AO11" s="25">
        <v>80.608400000000003</v>
      </c>
      <c r="AP11" s="6">
        <v>3</v>
      </c>
      <c r="AQ11" s="6" t="s">
        <v>111</v>
      </c>
      <c r="AR11" s="6">
        <v>33</v>
      </c>
      <c r="AS11" s="6">
        <v>25.794599999999999</v>
      </c>
      <c r="AT11" s="6">
        <v>80</v>
      </c>
      <c r="AU11" s="25">
        <v>131.83600000000001</v>
      </c>
      <c r="AV11" s="6">
        <v>1</v>
      </c>
      <c r="AW11" s="25">
        <v>157.72300000000001</v>
      </c>
      <c r="AX11" s="1" t="s">
        <v>102</v>
      </c>
      <c r="AY11" s="1" t="s">
        <v>102</v>
      </c>
      <c r="AZ11" s="1" t="s">
        <v>102</v>
      </c>
      <c r="BA11" s="1" t="s">
        <v>102</v>
      </c>
      <c r="BB11" s="1" t="s">
        <v>102</v>
      </c>
      <c r="BC11" s="1" t="s">
        <v>102</v>
      </c>
      <c r="BD11" s="1" t="s">
        <v>102</v>
      </c>
      <c r="BE11" s="1" t="s">
        <v>102</v>
      </c>
      <c r="BF11" s="1" t="s">
        <v>102</v>
      </c>
      <c r="BG11" s="1" t="s">
        <v>102</v>
      </c>
      <c r="BH11" s="1" t="s">
        <v>102</v>
      </c>
      <c r="BI11" s="1" t="s">
        <v>102</v>
      </c>
      <c r="BJ11" s="1" t="s">
        <v>102</v>
      </c>
      <c r="BK11" s="1" t="s">
        <v>102</v>
      </c>
      <c r="BL11" s="1">
        <v>544</v>
      </c>
      <c r="BM11" s="1">
        <v>457</v>
      </c>
      <c r="BN11" s="1">
        <v>353</v>
      </c>
      <c r="BO11" s="1">
        <v>605</v>
      </c>
      <c r="BP11" s="1">
        <v>581</v>
      </c>
      <c r="BQ11" s="1">
        <v>1659</v>
      </c>
      <c r="BR11" s="1">
        <v>1052</v>
      </c>
      <c r="BS11" s="1">
        <v>430</v>
      </c>
      <c r="BT11" s="1">
        <v>1310</v>
      </c>
      <c r="BU11" s="1">
        <v>806</v>
      </c>
      <c r="BV11" s="1" t="s">
        <v>102</v>
      </c>
      <c r="BW11" s="1" t="s">
        <v>102</v>
      </c>
      <c r="BX11" s="1" t="s">
        <v>102</v>
      </c>
      <c r="BY11" s="1" t="s">
        <v>102</v>
      </c>
      <c r="BZ11" s="4">
        <v>508</v>
      </c>
      <c r="CA11" s="4">
        <v>1047</v>
      </c>
      <c r="CB11" s="4">
        <v>1058</v>
      </c>
      <c r="CC11" s="25">
        <v>0.30938399999999999</v>
      </c>
      <c r="CD11" s="25">
        <v>0.281671</v>
      </c>
      <c r="CE11" s="25">
        <v>0.31806800000000002</v>
      </c>
      <c r="CF11" s="25">
        <v>0.35745900000000003</v>
      </c>
      <c r="CG11" s="25">
        <v>0.42456500000000003</v>
      </c>
      <c r="CH11" s="25">
        <v>0.21715100000000001</v>
      </c>
      <c r="CI11" s="25">
        <v>0.20563899999999999</v>
      </c>
      <c r="CJ11" s="25">
        <v>9.9994E-2</v>
      </c>
      <c r="CK11" s="25">
        <v>0.19883100000000001</v>
      </c>
      <c r="CL11" s="25">
        <v>1.6570000000000001E-3</v>
      </c>
      <c r="CM11" s="25">
        <v>0.103034</v>
      </c>
      <c r="CN11" s="25">
        <v>4.1571999999999998E-2</v>
      </c>
      <c r="CO11" s="25">
        <v>0.20741400000000002</v>
      </c>
      <c r="CP11" s="25">
        <v>0.21892600000000004</v>
      </c>
      <c r="CQ11" s="25">
        <v>0.32457100000000005</v>
      </c>
      <c r="CR11" s="25">
        <v>0.19717400000000002</v>
      </c>
      <c r="CS11" s="25">
        <v>9.5797000000000007E-2</v>
      </c>
      <c r="CT11" s="25">
        <v>0.15725900000000001</v>
      </c>
      <c r="CU11" s="25">
        <v>3.9391000000000009E-2</v>
      </c>
      <c r="CV11" s="25">
        <v>3.6397000000000013E-2</v>
      </c>
      <c r="CW11" s="25">
        <v>7.5788000000000022E-2</v>
      </c>
      <c r="CX11" s="1">
        <v>9.0976000000000001E-2</v>
      </c>
      <c r="CY11" s="1">
        <v>0.14475099999999999</v>
      </c>
      <c r="CZ11" s="1">
        <v>0.15013899999999999</v>
      </c>
      <c r="DA11" s="1">
        <v>0.16000500000000001</v>
      </c>
      <c r="DB11" s="1">
        <v>0.106961</v>
      </c>
      <c r="DC11" s="1">
        <v>8.2270999999999997E-2</v>
      </c>
      <c r="DD11" s="1">
        <v>7.0430999999999994E-2</v>
      </c>
      <c r="DE11" s="1">
        <v>5.2372000000000002E-2</v>
      </c>
      <c r="DF11" s="1">
        <v>4.6150999999999998E-2</v>
      </c>
      <c r="DG11" s="1">
        <v>0.66484900000000002</v>
      </c>
      <c r="DH11" s="1">
        <v>7.8809000000000004E-2</v>
      </c>
      <c r="DI11" s="1">
        <v>0.20764099999999999</v>
      </c>
      <c r="DJ11" s="1">
        <v>-2.3245999999999999E-2</v>
      </c>
      <c r="DK11" s="1">
        <v>-1.5486E-2</v>
      </c>
      <c r="DL11" s="1">
        <v>5.5138E-2</v>
      </c>
      <c r="DM11" s="1">
        <v>0.13422799999999999</v>
      </c>
      <c r="DN11" s="1">
        <v>0.128437</v>
      </c>
      <c r="DO11" s="1">
        <v>0.14943000000000001</v>
      </c>
      <c r="DP11" s="1">
        <v>0.16306300000000001</v>
      </c>
      <c r="DQ11" s="1">
        <v>0.12103999999999999</v>
      </c>
      <c r="DR11" s="1">
        <v>0.122206</v>
      </c>
      <c r="DS11" s="1">
        <v>-6.9029000000000007E-2</v>
      </c>
      <c r="DT11" s="1">
        <v>4.3177999999999994E-2</v>
      </c>
      <c r="DU11" s="1">
        <v>6.7867999999999998E-2</v>
      </c>
      <c r="DV11" s="1">
        <v>7.9708000000000001E-2</v>
      </c>
      <c r="DW11" s="1">
        <v>9.7766999999999993E-2</v>
      </c>
      <c r="DX11" s="1">
        <v>0.103988</v>
      </c>
      <c r="DY11" s="1">
        <v>-1.5202000000000021E-2</v>
      </c>
      <c r="DZ11" s="1">
        <v>2.7932999999999999E-2</v>
      </c>
    </row>
    <row r="12" spans="1:130" x14ac:dyDescent="0.25">
      <c r="A12">
        <v>10</v>
      </c>
      <c r="B12" s="25" t="s">
        <v>112</v>
      </c>
      <c r="C12" s="25">
        <v>37.047559999999997</v>
      </c>
      <c r="D12" s="25">
        <v>119.27225</v>
      </c>
      <c r="E12" s="26" t="s">
        <v>222</v>
      </c>
      <c r="F12" s="26" t="s">
        <v>223</v>
      </c>
      <c r="G12" s="27">
        <v>1</v>
      </c>
      <c r="H12" s="8">
        <v>234</v>
      </c>
      <c r="I12" s="28">
        <v>6221.3187963529053</v>
      </c>
      <c r="J12" s="29">
        <v>13.243589276259423</v>
      </c>
      <c r="K12" s="30">
        <v>0.85723962499999984</v>
      </c>
      <c r="L12">
        <f t="shared" si="0"/>
        <v>1.0449999999999999</v>
      </c>
      <c r="M12" s="31">
        <v>6321.5313986249357</v>
      </c>
      <c r="N12" s="31">
        <v>13.402453204138737</v>
      </c>
      <c r="O12" s="7">
        <v>0.89</v>
      </c>
      <c r="P12" s="30">
        <v>2</v>
      </c>
      <c r="Q12" s="32">
        <f t="shared" si="1"/>
        <v>26.586832463046605</v>
      </c>
      <c r="R12" s="31">
        <v>2.2361826893256396</v>
      </c>
      <c r="S12" s="33">
        <f t="shared" si="2"/>
        <v>5.6596535368630012E-2</v>
      </c>
      <c r="T12" s="1">
        <v>4.4658119658119652E-3</v>
      </c>
      <c r="U12" s="2">
        <v>4.2084555586764818</v>
      </c>
      <c r="V12" s="2">
        <v>13.853531978515003</v>
      </c>
      <c r="W12" s="2">
        <v>31.131532535988768</v>
      </c>
      <c r="X12">
        <v>1</v>
      </c>
      <c r="Y12">
        <v>90</v>
      </c>
      <c r="Z12">
        <v>90</v>
      </c>
      <c r="AA12">
        <v>0</v>
      </c>
      <c r="AB12">
        <v>1.0671999999999999</v>
      </c>
      <c r="AC12" s="25">
        <v>7.56</v>
      </c>
      <c r="AD12" s="25">
        <v>4.9461500000000003</v>
      </c>
      <c r="AE12" s="25">
        <v>1.2218E-2</v>
      </c>
      <c r="AF12" s="25">
        <v>9.41E-4</v>
      </c>
      <c r="AG12" s="25">
        <v>23.160205999999999</v>
      </c>
      <c r="AH12" s="25">
        <v>81826.7</v>
      </c>
      <c r="AI12" s="25">
        <v>64.031242000000006</v>
      </c>
      <c r="AJ12" s="25">
        <v>36.055511000000003</v>
      </c>
      <c r="AK12" s="25">
        <v>208.80613700000001</v>
      </c>
      <c r="AL12" s="25">
        <v>1438.979126</v>
      </c>
      <c r="AM12" s="25">
        <v>286</v>
      </c>
      <c r="AN12" s="25">
        <v>3.6934300000000002</v>
      </c>
      <c r="AO12" s="25">
        <v>80.608400000000003</v>
      </c>
      <c r="AP12" s="6">
        <v>3</v>
      </c>
      <c r="AQ12" s="6" t="s">
        <v>111</v>
      </c>
      <c r="AR12" s="6">
        <v>33</v>
      </c>
      <c r="AS12" s="6">
        <v>25.794599999999999</v>
      </c>
      <c r="AT12" s="6">
        <v>80</v>
      </c>
      <c r="AU12" s="25">
        <v>131.83600000000001</v>
      </c>
      <c r="AV12" s="6">
        <v>1</v>
      </c>
      <c r="AW12" s="25">
        <v>157.72300000000001</v>
      </c>
      <c r="AX12" s="1">
        <v>727</v>
      </c>
      <c r="AY12" s="1">
        <v>629</v>
      </c>
      <c r="AZ12" s="1">
        <v>465</v>
      </c>
      <c r="BA12" s="1">
        <v>247</v>
      </c>
      <c r="BB12" s="1">
        <v>537</v>
      </c>
      <c r="BC12" s="1">
        <v>622</v>
      </c>
      <c r="BD12" s="1">
        <v>1293</v>
      </c>
      <c r="BE12" s="1">
        <v>568</v>
      </c>
      <c r="BF12" s="1">
        <v>727</v>
      </c>
      <c r="BG12" s="1">
        <v>1295</v>
      </c>
      <c r="BH12" s="1">
        <v>377</v>
      </c>
      <c r="BI12" s="1">
        <v>235</v>
      </c>
      <c r="BJ12" s="1">
        <v>981</v>
      </c>
      <c r="BK12" s="1">
        <v>805</v>
      </c>
      <c r="BL12" s="1">
        <v>744</v>
      </c>
      <c r="BM12" s="1">
        <v>502</v>
      </c>
      <c r="BN12" s="1">
        <v>442</v>
      </c>
      <c r="BO12" s="1">
        <v>778</v>
      </c>
      <c r="BP12" s="1">
        <v>722</v>
      </c>
      <c r="BQ12" s="1">
        <v>871</v>
      </c>
      <c r="BR12" s="1">
        <v>986</v>
      </c>
      <c r="BS12" s="1">
        <v>876</v>
      </c>
      <c r="BT12" s="1">
        <v>1410</v>
      </c>
      <c r="BU12" s="1">
        <v>1296</v>
      </c>
      <c r="BV12" s="1">
        <v>537.83333333333337</v>
      </c>
      <c r="BW12" s="1">
        <v>862.66666666666663</v>
      </c>
      <c r="BX12" s="1">
        <v>635.66666666666663</v>
      </c>
      <c r="BY12" s="1">
        <v>893</v>
      </c>
      <c r="BZ12" s="4">
        <v>637.6</v>
      </c>
      <c r="CA12" s="4">
        <v>911</v>
      </c>
      <c r="CB12" s="4">
        <v>1353</v>
      </c>
      <c r="CC12" s="25">
        <v>0.30938399999999999</v>
      </c>
      <c r="CD12" s="25">
        <v>0.281671</v>
      </c>
      <c r="CE12" s="25">
        <v>0.31806800000000002</v>
      </c>
      <c r="CF12" s="25">
        <v>0.35745900000000003</v>
      </c>
      <c r="CG12" s="25">
        <v>0.42456500000000003</v>
      </c>
      <c r="CH12" s="25">
        <v>0.21715100000000001</v>
      </c>
      <c r="CI12" s="25">
        <v>0.20563899999999999</v>
      </c>
      <c r="CJ12" s="25">
        <v>9.9994E-2</v>
      </c>
      <c r="CK12" s="25">
        <v>0.19883100000000001</v>
      </c>
      <c r="CL12" s="25">
        <v>1.6570000000000001E-3</v>
      </c>
      <c r="CM12" s="25">
        <v>0.103034</v>
      </c>
      <c r="CN12" s="25">
        <v>4.1571999999999998E-2</v>
      </c>
      <c r="CO12" s="25">
        <v>0.20741400000000002</v>
      </c>
      <c r="CP12" s="25">
        <v>0.21892600000000004</v>
      </c>
      <c r="CQ12" s="25">
        <v>0.32457100000000005</v>
      </c>
      <c r="CR12" s="25">
        <v>0.19717400000000002</v>
      </c>
      <c r="CS12" s="25">
        <v>9.5797000000000007E-2</v>
      </c>
      <c r="CT12" s="25">
        <v>0.15725900000000001</v>
      </c>
      <c r="CU12" s="25">
        <v>3.9391000000000009E-2</v>
      </c>
      <c r="CV12" s="25">
        <v>3.6397000000000013E-2</v>
      </c>
      <c r="CW12" s="25">
        <v>7.5788000000000022E-2</v>
      </c>
      <c r="CX12" s="1">
        <v>9.0976000000000001E-2</v>
      </c>
      <c r="CY12" s="1">
        <v>0.14475099999999999</v>
      </c>
      <c r="CZ12" s="1">
        <v>0.15013899999999999</v>
      </c>
      <c r="DA12" s="1">
        <v>0.16000500000000001</v>
      </c>
      <c r="DB12" s="1">
        <v>0.106961</v>
      </c>
      <c r="DC12" s="1">
        <v>8.2270999999999997E-2</v>
      </c>
      <c r="DD12" s="1">
        <v>7.0430999999999994E-2</v>
      </c>
      <c r="DE12" s="1">
        <v>5.2372000000000002E-2</v>
      </c>
      <c r="DF12" s="1">
        <v>4.6150999999999998E-2</v>
      </c>
      <c r="DG12" s="1">
        <v>0.66484900000000002</v>
      </c>
      <c r="DH12" s="1">
        <v>7.8809000000000004E-2</v>
      </c>
      <c r="DI12" s="1">
        <v>0.20764099999999999</v>
      </c>
      <c r="DJ12" s="1">
        <v>-2.3245999999999999E-2</v>
      </c>
      <c r="DK12" s="1">
        <v>-1.5486E-2</v>
      </c>
      <c r="DL12" s="1">
        <v>5.5138E-2</v>
      </c>
      <c r="DM12" s="1">
        <v>0.13422799999999999</v>
      </c>
      <c r="DN12" s="1">
        <v>0.128437</v>
      </c>
      <c r="DO12" s="1">
        <v>0.14943000000000001</v>
      </c>
      <c r="DP12" s="1">
        <v>0.16306300000000001</v>
      </c>
      <c r="DQ12" s="1">
        <v>0.12103999999999999</v>
      </c>
      <c r="DR12" s="1">
        <v>0.122206</v>
      </c>
      <c r="DS12" s="1">
        <v>-6.9029000000000007E-2</v>
      </c>
      <c r="DT12" s="1">
        <v>4.3177999999999994E-2</v>
      </c>
      <c r="DU12" s="1">
        <v>6.7867999999999998E-2</v>
      </c>
      <c r="DV12" s="1">
        <v>7.9708000000000001E-2</v>
      </c>
      <c r="DW12" s="1">
        <v>9.7766999999999993E-2</v>
      </c>
      <c r="DX12" s="1">
        <v>0.103988</v>
      </c>
      <c r="DY12" s="1">
        <v>-1.5202000000000021E-2</v>
      </c>
      <c r="DZ12" s="1">
        <v>2.7932999999999999E-2</v>
      </c>
    </row>
    <row r="13" spans="1:130" x14ac:dyDescent="0.25">
      <c r="A13">
        <v>11</v>
      </c>
      <c r="B13" s="25" t="s">
        <v>113</v>
      </c>
      <c r="C13" s="25">
        <v>37.041759999999996</v>
      </c>
      <c r="D13" s="25">
        <v>119.27598</v>
      </c>
      <c r="E13" s="26" t="s">
        <v>224</v>
      </c>
      <c r="F13" s="26" t="s">
        <v>101</v>
      </c>
      <c r="G13" s="27">
        <v>0</v>
      </c>
      <c r="H13" s="8">
        <v>91</v>
      </c>
      <c r="I13" s="28">
        <v>179.19151014653463</v>
      </c>
      <c r="J13" s="29">
        <v>0.31708943935962475</v>
      </c>
      <c r="K13" s="30">
        <v>5.9365625000000012E-2</v>
      </c>
      <c r="L13">
        <f t="shared" si="0"/>
        <v>0.27500000000000002</v>
      </c>
      <c r="M13" s="31">
        <v>4138.8241464335097</v>
      </c>
      <c r="N13" s="31">
        <v>7.7266422013692333</v>
      </c>
      <c r="O13" s="7">
        <v>0.85399999999999998</v>
      </c>
      <c r="P13" s="30">
        <v>6</v>
      </c>
      <c r="Q13" s="32">
        <f t="shared" si="1"/>
        <v>1.9691374741377432</v>
      </c>
      <c r="R13" s="31">
        <v>0.47566082904234147</v>
      </c>
      <c r="S13" s="33">
        <f t="shared" si="2"/>
        <v>3.4844993336222499E-3</v>
      </c>
      <c r="T13" s="1">
        <v>3.0219780219780221E-3</v>
      </c>
      <c r="U13" s="2">
        <v>0.45783885444676953</v>
      </c>
      <c r="V13" s="2">
        <v>0.32818957902295715</v>
      </c>
      <c r="W13" s="2">
        <v>2.3057815856413848</v>
      </c>
      <c r="X13">
        <v>0</v>
      </c>
      <c r="Y13">
        <v>0</v>
      </c>
      <c r="Z13">
        <v>10</v>
      </c>
      <c r="AA13">
        <v>1</v>
      </c>
      <c r="AB13">
        <v>1.048</v>
      </c>
      <c r="AC13" s="25">
        <v>7.4</v>
      </c>
      <c r="AD13" s="25">
        <v>4.7051150000000002</v>
      </c>
      <c r="AE13" s="25">
        <v>7.3280000000000003E-3</v>
      </c>
      <c r="AF13" s="25">
        <v>1.6119999999999999E-3</v>
      </c>
      <c r="AG13" s="25">
        <v>27.237389</v>
      </c>
      <c r="AH13" s="25">
        <v>44330.6</v>
      </c>
      <c r="AI13" s="25">
        <v>334.215485</v>
      </c>
      <c r="AJ13" s="25">
        <v>60.827624999999998</v>
      </c>
      <c r="AK13" s="25">
        <v>31.622776000000002</v>
      </c>
      <c r="AL13" s="25">
        <v>1344.5367429999999</v>
      </c>
      <c r="AM13" s="25">
        <v>518</v>
      </c>
      <c r="AN13" s="25">
        <v>2.4148700000000001</v>
      </c>
      <c r="AO13" s="25">
        <v>75.370699999999999</v>
      </c>
      <c r="AP13" s="6">
        <v>3</v>
      </c>
      <c r="AQ13" s="6" t="s">
        <v>111</v>
      </c>
      <c r="AR13" s="6">
        <v>25.2</v>
      </c>
      <c r="AS13" s="6">
        <v>27.237390000000001</v>
      </c>
      <c r="AT13" s="6">
        <v>185</v>
      </c>
      <c r="AU13" s="25">
        <v>196.10900000000001</v>
      </c>
      <c r="AV13" s="6">
        <v>0</v>
      </c>
      <c r="AW13" s="25">
        <v>126.992</v>
      </c>
      <c r="AX13" s="1">
        <v>1477</v>
      </c>
      <c r="AY13" s="1">
        <v>1435</v>
      </c>
      <c r="AZ13" s="1">
        <v>1315</v>
      </c>
      <c r="BA13" s="1">
        <v>1112</v>
      </c>
      <c r="BB13" s="1">
        <v>494</v>
      </c>
      <c r="BC13" s="1">
        <v>406</v>
      </c>
      <c r="BD13" s="1">
        <v>952</v>
      </c>
      <c r="BE13" s="1">
        <v>1007</v>
      </c>
      <c r="BF13" s="1">
        <v>936</v>
      </c>
      <c r="BG13" s="1">
        <v>1520</v>
      </c>
      <c r="BH13" s="1">
        <v>1109</v>
      </c>
      <c r="BI13" s="1">
        <v>941</v>
      </c>
      <c r="BJ13" s="1">
        <v>874</v>
      </c>
      <c r="BK13" s="1">
        <v>449</v>
      </c>
      <c r="BL13" s="1">
        <v>1237</v>
      </c>
      <c r="BM13" s="1">
        <v>919</v>
      </c>
      <c r="BN13" s="1">
        <v>586</v>
      </c>
      <c r="BO13" s="1">
        <v>756</v>
      </c>
      <c r="BP13" s="1">
        <v>757</v>
      </c>
      <c r="BQ13" s="1">
        <v>1453</v>
      </c>
      <c r="BR13" s="1">
        <v>1308</v>
      </c>
      <c r="BS13" s="1">
        <v>755</v>
      </c>
      <c r="BT13" s="1">
        <v>1507</v>
      </c>
      <c r="BU13" s="1">
        <v>664</v>
      </c>
      <c r="BV13" s="1">
        <v>1039.8333333333333</v>
      </c>
      <c r="BW13" s="1">
        <v>965</v>
      </c>
      <c r="BX13" s="1">
        <v>1190</v>
      </c>
      <c r="BY13" s="1">
        <v>661.5</v>
      </c>
      <c r="BZ13" s="4">
        <v>851</v>
      </c>
      <c r="CA13" s="4">
        <v>1172</v>
      </c>
      <c r="CB13" s="4">
        <v>1085.5</v>
      </c>
      <c r="CC13" s="25">
        <v>0.39325300000000002</v>
      </c>
      <c r="CD13" s="25">
        <v>0.29092600000000002</v>
      </c>
      <c r="CE13" s="25">
        <v>0.354628</v>
      </c>
      <c r="CF13" s="25">
        <v>0.39014799999999999</v>
      </c>
      <c r="CG13" s="25">
        <v>0.50971900000000003</v>
      </c>
      <c r="CH13" s="25">
        <v>0.30858799999999997</v>
      </c>
      <c r="CI13" s="25">
        <v>0.27528900000000001</v>
      </c>
      <c r="CJ13" s="25">
        <v>0.27712399999999998</v>
      </c>
      <c r="CK13" s="25">
        <v>0.28419299999999997</v>
      </c>
      <c r="CL13" s="25">
        <v>7.5104000000000004E-2</v>
      </c>
      <c r="CM13" s="25">
        <v>0.211313</v>
      </c>
      <c r="CN13" s="25">
        <v>7.2599999999999998E-2</v>
      </c>
      <c r="CO13" s="25">
        <v>0.20113100000000006</v>
      </c>
      <c r="CP13" s="25">
        <v>0.23443000000000003</v>
      </c>
      <c r="CQ13" s="25">
        <v>0.23259500000000005</v>
      </c>
      <c r="CR13" s="25">
        <v>0.20908899999999997</v>
      </c>
      <c r="CS13" s="25">
        <v>7.2879999999999973E-2</v>
      </c>
      <c r="CT13" s="25">
        <v>0.21159299999999998</v>
      </c>
      <c r="CU13" s="25">
        <v>3.5519999999999996E-2</v>
      </c>
      <c r="CV13" s="25">
        <v>6.3701999999999981E-2</v>
      </c>
      <c r="CW13" s="25">
        <v>9.9221999999999977E-2</v>
      </c>
      <c r="CX13" s="1">
        <v>0.26978799999999997</v>
      </c>
      <c r="CY13" s="1">
        <v>0.26869799999999999</v>
      </c>
      <c r="CZ13" s="1">
        <v>0.28707300000000002</v>
      </c>
      <c r="DA13" s="1">
        <v>0.26412999999999998</v>
      </c>
      <c r="DB13" s="1">
        <v>0.25577</v>
      </c>
      <c r="DC13" s="1">
        <v>0.23957500000000001</v>
      </c>
      <c r="DD13" s="1">
        <v>0.19856399999999999</v>
      </c>
      <c r="DE13" s="1">
        <v>0.178094</v>
      </c>
      <c r="DF13" s="1">
        <v>0.17337900000000001</v>
      </c>
      <c r="DG13" s="1">
        <v>0.63964399999999999</v>
      </c>
      <c r="DH13" s="1">
        <v>6.565E-2</v>
      </c>
      <c r="DI13" s="1">
        <v>0.32321100000000003</v>
      </c>
      <c r="DJ13" s="1">
        <v>4.0381E-2</v>
      </c>
      <c r="DK13" s="1">
        <v>0.97101300000000001</v>
      </c>
      <c r="DL13" s="1">
        <v>0.14729900000000001</v>
      </c>
      <c r="DM13" s="1">
        <v>0.242538</v>
      </c>
      <c r="DN13" s="1">
        <v>0.24818299999999999</v>
      </c>
      <c r="DO13" s="1">
        <v>0.21232799999999999</v>
      </c>
      <c r="DP13" s="1">
        <v>0.25190800000000002</v>
      </c>
      <c r="DQ13" s="1">
        <v>0.23974200000000001</v>
      </c>
      <c r="DR13" s="1">
        <v>0.21775600000000001</v>
      </c>
      <c r="DS13" s="1">
        <v>5.6579999999999964E-3</v>
      </c>
      <c r="DT13" s="1">
        <v>3.1303000000000025E-2</v>
      </c>
      <c r="DU13" s="1">
        <v>4.7498000000000012E-2</v>
      </c>
      <c r="DV13" s="1">
        <v>8.8509000000000032E-2</v>
      </c>
      <c r="DW13" s="1">
        <v>0.10897900000000002</v>
      </c>
      <c r="DX13" s="1">
        <v>0.11369400000000002</v>
      </c>
      <c r="DY13" s="1">
        <v>3.0210000000000015E-2</v>
      </c>
      <c r="DZ13" s="1">
        <v>6.9317000000000017E-2</v>
      </c>
    </row>
    <row r="14" spans="1:130" x14ac:dyDescent="0.25">
      <c r="A14">
        <v>12</v>
      </c>
      <c r="B14" s="25" t="s">
        <v>113</v>
      </c>
      <c r="C14" s="25">
        <v>37.041759999999996</v>
      </c>
      <c r="D14" s="25">
        <v>119.27598</v>
      </c>
      <c r="E14" s="26" t="s">
        <v>225</v>
      </c>
      <c r="F14" s="26" t="s">
        <v>104</v>
      </c>
      <c r="G14" s="27">
        <v>1</v>
      </c>
      <c r="H14" s="8">
        <v>111</v>
      </c>
      <c r="I14" s="28">
        <v>2290.1914289475567</v>
      </c>
      <c r="J14" s="29">
        <v>4.5622721918649125</v>
      </c>
      <c r="K14" s="30">
        <v>0.31156650000000002</v>
      </c>
      <c r="L14">
        <f t="shared" si="0"/>
        <v>0.63</v>
      </c>
      <c r="M14" s="31">
        <v>4138.8241464335097</v>
      </c>
      <c r="N14" s="31">
        <v>7.7266422013692333</v>
      </c>
      <c r="O14" s="7">
        <v>0.85399999999999998</v>
      </c>
      <c r="P14" s="30">
        <v>6</v>
      </c>
      <c r="Q14" s="32">
        <f t="shared" si="1"/>
        <v>20.632355215743754</v>
      </c>
      <c r="R14" s="31">
        <v>1.7830712404782842</v>
      </c>
      <c r="S14" s="33">
        <f t="shared" si="2"/>
        <v>4.1101551278062275E-2</v>
      </c>
      <c r="T14" s="1">
        <v>5.6756756756756758E-3</v>
      </c>
      <c r="U14" s="2">
        <v>5.1367511909929542</v>
      </c>
      <c r="V14" s="2">
        <v>3.6821431701219964</v>
      </c>
      <c r="W14" s="2">
        <v>25.869858338093653</v>
      </c>
      <c r="X14">
        <v>0</v>
      </c>
      <c r="Y14">
        <v>0</v>
      </c>
      <c r="Z14">
        <v>10</v>
      </c>
      <c r="AA14">
        <v>1</v>
      </c>
      <c r="AB14">
        <v>1.048</v>
      </c>
      <c r="AC14" s="25">
        <v>7.4</v>
      </c>
      <c r="AD14" s="25">
        <v>4.7051150000000002</v>
      </c>
      <c r="AE14" s="25">
        <v>7.3280000000000003E-3</v>
      </c>
      <c r="AF14" s="25">
        <v>1.6119999999999999E-3</v>
      </c>
      <c r="AG14" s="25">
        <v>27.237389</v>
      </c>
      <c r="AH14" s="25">
        <v>44330.6</v>
      </c>
      <c r="AI14" s="25">
        <v>334.215485</v>
      </c>
      <c r="AJ14" s="25">
        <v>60.827624999999998</v>
      </c>
      <c r="AK14" s="25">
        <v>31.622776000000002</v>
      </c>
      <c r="AL14" s="25">
        <v>1344.5367429999999</v>
      </c>
      <c r="AM14" s="25">
        <v>518</v>
      </c>
      <c r="AN14" s="25">
        <v>2.4148700000000001</v>
      </c>
      <c r="AO14" s="25">
        <v>75.370699999999999</v>
      </c>
      <c r="AP14" s="6">
        <v>3</v>
      </c>
      <c r="AQ14" s="6" t="s">
        <v>111</v>
      </c>
      <c r="AR14" s="6">
        <v>25.2</v>
      </c>
      <c r="AS14" s="6">
        <v>27.237390000000001</v>
      </c>
      <c r="AT14" s="6">
        <v>185</v>
      </c>
      <c r="AU14" s="25">
        <v>196.10900000000001</v>
      </c>
      <c r="AV14" s="6">
        <v>0</v>
      </c>
      <c r="AW14" s="25">
        <v>126.992</v>
      </c>
      <c r="AX14" s="1">
        <v>616</v>
      </c>
      <c r="AY14" s="1">
        <v>678</v>
      </c>
      <c r="AZ14" s="1">
        <v>397</v>
      </c>
      <c r="BA14" s="1">
        <v>594</v>
      </c>
      <c r="BB14" s="1">
        <v>755</v>
      </c>
      <c r="BC14" s="1">
        <v>736</v>
      </c>
      <c r="BD14" s="1">
        <v>1232</v>
      </c>
      <c r="BE14" s="1">
        <v>1115</v>
      </c>
      <c r="BF14" s="1">
        <v>759</v>
      </c>
      <c r="BG14" s="1">
        <v>909</v>
      </c>
      <c r="BH14" s="1">
        <v>880</v>
      </c>
      <c r="BI14" s="1">
        <v>678</v>
      </c>
      <c r="BJ14" s="1">
        <v>817</v>
      </c>
      <c r="BK14" s="1">
        <v>638</v>
      </c>
      <c r="BL14" s="1">
        <v>884</v>
      </c>
      <c r="BM14" s="1">
        <v>752</v>
      </c>
      <c r="BN14" s="1">
        <v>442</v>
      </c>
      <c r="BO14" s="1">
        <v>575</v>
      </c>
      <c r="BP14" s="1">
        <v>602</v>
      </c>
      <c r="BQ14" s="1">
        <v>464</v>
      </c>
      <c r="BR14" s="1">
        <v>770</v>
      </c>
      <c r="BS14" s="1">
        <v>755</v>
      </c>
      <c r="BT14" s="1">
        <v>1172</v>
      </c>
      <c r="BU14" s="1">
        <v>589</v>
      </c>
      <c r="BV14" s="1">
        <v>629.33333333333337</v>
      </c>
      <c r="BW14" s="1">
        <v>1035.3333333333333</v>
      </c>
      <c r="BX14" s="1">
        <v>822.33333333333337</v>
      </c>
      <c r="BY14" s="1">
        <v>727.5</v>
      </c>
      <c r="BZ14" s="4">
        <v>651</v>
      </c>
      <c r="CA14" s="4">
        <v>663</v>
      </c>
      <c r="CB14" s="4">
        <v>880.5</v>
      </c>
      <c r="CC14" s="25">
        <v>0.39325300000000002</v>
      </c>
      <c r="CD14" s="25">
        <v>0.29092600000000002</v>
      </c>
      <c r="CE14" s="25">
        <v>0.354628</v>
      </c>
      <c r="CF14" s="25">
        <v>0.39014799999999999</v>
      </c>
      <c r="CG14" s="25">
        <v>0.50971900000000003</v>
      </c>
      <c r="CH14" s="25">
        <v>0.30858799999999997</v>
      </c>
      <c r="CI14" s="25">
        <v>0.27528900000000001</v>
      </c>
      <c r="CJ14" s="25">
        <v>0.27712399999999998</v>
      </c>
      <c r="CK14" s="25">
        <v>0.28419299999999997</v>
      </c>
      <c r="CL14" s="25">
        <v>7.5104000000000004E-2</v>
      </c>
      <c r="CM14" s="25">
        <v>0.211313</v>
      </c>
      <c r="CN14" s="25">
        <v>7.2599999999999998E-2</v>
      </c>
      <c r="CO14" s="25">
        <v>0.20113100000000006</v>
      </c>
      <c r="CP14" s="25">
        <v>0.23443000000000003</v>
      </c>
      <c r="CQ14" s="25">
        <v>0.23259500000000005</v>
      </c>
      <c r="CR14" s="25">
        <v>0.20908899999999997</v>
      </c>
      <c r="CS14" s="25">
        <v>7.2879999999999973E-2</v>
      </c>
      <c r="CT14" s="25">
        <v>0.21159299999999998</v>
      </c>
      <c r="CU14" s="25">
        <v>3.5519999999999996E-2</v>
      </c>
      <c r="CV14" s="25">
        <v>6.3701999999999981E-2</v>
      </c>
      <c r="CW14" s="25">
        <v>9.9221999999999977E-2</v>
      </c>
      <c r="CX14" s="1">
        <v>0.26978799999999997</v>
      </c>
      <c r="CY14" s="1">
        <v>0.26869799999999999</v>
      </c>
      <c r="CZ14" s="1">
        <v>0.28707300000000002</v>
      </c>
      <c r="DA14" s="1">
        <v>0.26412999999999998</v>
      </c>
      <c r="DB14" s="1">
        <v>0.25577</v>
      </c>
      <c r="DC14" s="1">
        <v>0.23957500000000001</v>
      </c>
      <c r="DD14" s="1">
        <v>0.19856399999999999</v>
      </c>
      <c r="DE14" s="1">
        <v>0.178094</v>
      </c>
      <c r="DF14" s="1">
        <v>0.17337900000000001</v>
      </c>
      <c r="DG14" s="1">
        <v>0.63964399999999999</v>
      </c>
      <c r="DH14" s="1">
        <v>6.565E-2</v>
      </c>
      <c r="DI14" s="1">
        <v>0.32321100000000003</v>
      </c>
      <c r="DJ14" s="1">
        <v>4.0381E-2</v>
      </c>
      <c r="DK14" s="1">
        <v>0.97101300000000001</v>
      </c>
      <c r="DL14" s="1">
        <v>0.14729900000000001</v>
      </c>
      <c r="DM14" s="1">
        <v>0.242538</v>
      </c>
      <c r="DN14" s="1">
        <v>0.24818299999999999</v>
      </c>
      <c r="DO14" s="1">
        <v>0.21232799999999999</v>
      </c>
      <c r="DP14" s="1">
        <v>0.25190800000000002</v>
      </c>
      <c r="DQ14" s="1">
        <v>0.23974200000000001</v>
      </c>
      <c r="DR14" s="1">
        <v>0.21775600000000001</v>
      </c>
      <c r="DS14" s="1">
        <v>5.6579999999999964E-3</v>
      </c>
      <c r="DT14" s="1">
        <v>3.1303000000000025E-2</v>
      </c>
      <c r="DU14" s="1">
        <v>4.7498000000000012E-2</v>
      </c>
      <c r="DV14" s="1">
        <v>8.8509000000000032E-2</v>
      </c>
      <c r="DW14" s="1">
        <v>0.10897900000000002</v>
      </c>
      <c r="DX14" s="1">
        <v>0.11369400000000002</v>
      </c>
      <c r="DY14" s="1">
        <v>3.0210000000000015E-2</v>
      </c>
      <c r="DZ14" s="1">
        <v>6.9317000000000017E-2</v>
      </c>
    </row>
    <row r="15" spans="1:130" x14ac:dyDescent="0.25">
      <c r="A15">
        <v>13</v>
      </c>
      <c r="B15" s="25" t="s">
        <v>114</v>
      </c>
      <c r="C15" s="25">
        <v>37.047559999999997</v>
      </c>
      <c r="D15" s="25">
        <v>119.27225</v>
      </c>
      <c r="E15" s="26" t="s">
        <v>226</v>
      </c>
      <c r="F15" s="26" t="s">
        <v>101</v>
      </c>
      <c r="G15" s="27">
        <v>0</v>
      </c>
      <c r="H15" s="8">
        <v>174</v>
      </c>
      <c r="I15" s="28">
        <v>1324.6882335964297</v>
      </c>
      <c r="J15" s="29">
        <v>2.1820229617781699</v>
      </c>
      <c r="K15" s="30">
        <v>0.26864662499999997</v>
      </c>
      <c r="L15">
        <f t="shared" si="0"/>
        <v>0.58499999999999996</v>
      </c>
      <c r="M15" s="31">
        <v>8548.9559859382207</v>
      </c>
      <c r="N15" s="31">
        <v>16.498148426974797</v>
      </c>
      <c r="O15" s="7">
        <v>1.6539999999999999</v>
      </c>
      <c r="P15" s="30">
        <v>6</v>
      </c>
      <c r="Q15" s="32">
        <f t="shared" si="1"/>
        <v>7.613150767795573</v>
      </c>
      <c r="R15" s="31">
        <v>1.8390171602516916</v>
      </c>
      <c r="S15" s="33">
        <f t="shared" si="2"/>
        <v>1.2540361849299827E-2</v>
      </c>
      <c r="T15" s="1">
        <v>3.362068965517241E-3</v>
      </c>
      <c r="U15" s="2">
        <v>0.84524448163275612</v>
      </c>
      <c r="V15" s="2">
        <v>1.2688584612992622</v>
      </c>
      <c r="W15" s="2">
        <v>4.602872290081967</v>
      </c>
      <c r="X15">
        <v>1</v>
      </c>
      <c r="Y15">
        <v>60</v>
      </c>
      <c r="Z15">
        <v>70</v>
      </c>
      <c r="AA15">
        <v>0</v>
      </c>
      <c r="AB15">
        <v>0.4</v>
      </c>
      <c r="AC15" s="25">
        <v>1.19</v>
      </c>
      <c r="AD15" s="25">
        <v>5.7961280000000004</v>
      </c>
      <c r="AE15" s="25">
        <v>-1.175E-3</v>
      </c>
      <c r="AF15" s="25">
        <v>-6.6109999999999997E-3</v>
      </c>
      <c r="AG15" s="25">
        <v>25.794595999999999</v>
      </c>
      <c r="AH15" s="25">
        <v>142597</v>
      </c>
      <c r="AI15" s="25">
        <v>178.044937</v>
      </c>
      <c r="AJ15" s="25">
        <v>30</v>
      </c>
      <c r="AK15" s="25">
        <v>260.76809700000001</v>
      </c>
      <c r="AL15" s="25">
        <v>1439.1533199999999</v>
      </c>
      <c r="AM15" s="25">
        <v>304</v>
      </c>
      <c r="AN15" s="25">
        <v>-1.462</v>
      </c>
      <c r="AO15" s="25">
        <v>-38.225999999999999</v>
      </c>
      <c r="AP15" s="6">
        <v>3</v>
      </c>
      <c r="AQ15" s="6" t="s">
        <v>111</v>
      </c>
      <c r="AR15" s="6">
        <v>21</v>
      </c>
      <c r="AS15" s="6">
        <v>25.794599999999999</v>
      </c>
      <c r="AT15" s="6">
        <v>90</v>
      </c>
      <c r="AU15" s="25">
        <v>118.376</v>
      </c>
      <c r="AV15" s="6">
        <v>0</v>
      </c>
      <c r="AW15" s="25">
        <v>-89.285600000000002</v>
      </c>
      <c r="AX15" s="1">
        <v>729</v>
      </c>
      <c r="AY15" s="1">
        <v>700</v>
      </c>
      <c r="AZ15" s="1">
        <v>1325</v>
      </c>
      <c r="BA15" s="1">
        <v>1230</v>
      </c>
      <c r="BB15" s="1">
        <v>1217</v>
      </c>
      <c r="BC15" s="1">
        <v>936</v>
      </c>
      <c r="BD15" s="1">
        <v>1512</v>
      </c>
      <c r="BE15" s="1">
        <v>1470</v>
      </c>
      <c r="BF15" s="1">
        <v>755</v>
      </c>
      <c r="BG15" s="1">
        <v>1000</v>
      </c>
      <c r="BH15" s="1">
        <v>783</v>
      </c>
      <c r="BI15" s="1">
        <v>989</v>
      </c>
      <c r="BJ15" s="1">
        <v>1415</v>
      </c>
      <c r="BK15" s="1">
        <v>1311</v>
      </c>
      <c r="BL15" s="1">
        <v>1013</v>
      </c>
      <c r="BM15" s="1">
        <v>2118</v>
      </c>
      <c r="BN15" s="1">
        <v>1648</v>
      </c>
      <c r="BO15" s="1">
        <v>1293</v>
      </c>
      <c r="BP15" s="1">
        <v>908</v>
      </c>
      <c r="BQ15" s="1">
        <v>478</v>
      </c>
      <c r="BR15" s="1">
        <v>1520</v>
      </c>
      <c r="BS15" s="1">
        <v>1515</v>
      </c>
      <c r="BT15" s="1">
        <v>1475</v>
      </c>
      <c r="BU15" s="1">
        <v>472</v>
      </c>
      <c r="BV15" s="1">
        <v>1022.8333333333334</v>
      </c>
      <c r="BW15" s="1">
        <v>1245.6666666666667</v>
      </c>
      <c r="BX15" s="1">
        <v>924</v>
      </c>
      <c r="BY15" s="1">
        <v>1363</v>
      </c>
      <c r="BZ15" s="4">
        <v>1396</v>
      </c>
      <c r="CA15" s="4">
        <v>1171</v>
      </c>
      <c r="CB15" s="4">
        <v>973.5</v>
      </c>
      <c r="CC15" s="25">
        <v>0.31894899999999998</v>
      </c>
      <c r="CD15" s="25">
        <v>0.28156399999999998</v>
      </c>
      <c r="CE15" s="25">
        <v>0.31276599999999999</v>
      </c>
      <c r="CF15" s="25">
        <v>0.33447199999999999</v>
      </c>
      <c r="CG15" s="25">
        <v>0.369307</v>
      </c>
      <c r="CH15" s="25">
        <v>0.193439</v>
      </c>
      <c r="CI15" s="25">
        <v>0.159055</v>
      </c>
      <c r="CJ15" s="25">
        <v>5.2632999999999999E-2</v>
      </c>
      <c r="CK15" s="25">
        <v>0.13852100000000001</v>
      </c>
      <c r="CL15" s="25">
        <v>2.794E-2</v>
      </c>
      <c r="CM15" s="25">
        <v>0.11275300000000001</v>
      </c>
      <c r="CN15" s="25">
        <v>6.9648000000000002E-2</v>
      </c>
      <c r="CO15" s="25">
        <v>0.175868</v>
      </c>
      <c r="CP15" s="25">
        <v>0.21025199999999999</v>
      </c>
      <c r="CQ15" s="25">
        <v>0.31667400000000001</v>
      </c>
      <c r="CR15" s="25">
        <v>0.11058100000000001</v>
      </c>
      <c r="CS15" s="25">
        <v>2.5767999999999999E-2</v>
      </c>
      <c r="CT15" s="25">
        <v>6.8873000000000004E-2</v>
      </c>
      <c r="CU15" s="25">
        <v>2.1706000000000003E-2</v>
      </c>
      <c r="CV15" s="25">
        <v>3.1202000000000008E-2</v>
      </c>
      <c r="CW15" s="25">
        <v>5.2908000000000011E-2</v>
      </c>
      <c r="CX15" s="1">
        <v>0.21035499999999999</v>
      </c>
      <c r="CY15" s="1">
        <v>0.117669</v>
      </c>
      <c r="CZ15" s="1">
        <v>0.17186799999999999</v>
      </c>
      <c r="DA15" s="1">
        <v>0.12532699999999999</v>
      </c>
      <c r="DB15" s="1">
        <v>0.111565</v>
      </c>
      <c r="DC15" s="1">
        <v>9.7973000000000005E-2</v>
      </c>
      <c r="DD15" s="1">
        <v>8.1196000000000004E-2</v>
      </c>
      <c r="DE15" s="1">
        <v>0.10774499999999999</v>
      </c>
      <c r="DF15" s="1">
        <v>0.10022499999999999</v>
      </c>
      <c r="DG15" s="1">
        <v>0.98748100000000005</v>
      </c>
      <c r="DH15" s="1">
        <v>3.6119999999999999E-2</v>
      </c>
      <c r="DI15" s="1">
        <v>0.231518</v>
      </c>
      <c r="DJ15" s="1">
        <v>8.4360000000000008E-3</v>
      </c>
      <c r="DK15" s="1">
        <v>1.8877999999999999E-2</v>
      </c>
      <c r="DL15" s="1">
        <v>6.0504000000000002E-2</v>
      </c>
      <c r="DM15" s="1">
        <v>2.5721999999999998E-2</v>
      </c>
      <c r="DN15" s="1">
        <v>0.123297</v>
      </c>
      <c r="DO15" s="1">
        <v>0.130083</v>
      </c>
      <c r="DP15" s="1">
        <v>9.8251000000000005E-2</v>
      </c>
      <c r="DQ15" s="1">
        <v>6.7099000000000006E-2</v>
      </c>
      <c r="DR15" s="1">
        <v>6.3065999999999997E-2</v>
      </c>
      <c r="DS15" s="1">
        <v>8.5027999999999992E-2</v>
      </c>
      <c r="DT15" s="1">
        <v>6.0302999999999995E-2</v>
      </c>
      <c r="DU15" s="1">
        <v>7.3894999999999988E-2</v>
      </c>
      <c r="DV15" s="1">
        <v>9.0671999999999989E-2</v>
      </c>
      <c r="DW15" s="1">
        <v>6.4122999999999999E-2</v>
      </c>
      <c r="DX15" s="1">
        <v>7.1642999999999998E-2</v>
      </c>
      <c r="DY15" s="1">
        <v>-0.10436100000000001</v>
      </c>
      <c r="DZ15" s="1">
        <v>0.108802</v>
      </c>
    </row>
    <row r="16" spans="1:130" x14ac:dyDescent="0.25">
      <c r="A16">
        <v>14</v>
      </c>
      <c r="B16" s="25" t="s">
        <v>114</v>
      </c>
      <c r="C16" s="25">
        <v>37.047559999999997</v>
      </c>
      <c r="D16" s="25">
        <v>119.27225</v>
      </c>
      <c r="E16" s="26" t="s">
        <v>227</v>
      </c>
      <c r="F16" s="26" t="s">
        <v>104</v>
      </c>
      <c r="G16" s="27">
        <v>1</v>
      </c>
      <c r="H16" s="8">
        <v>183</v>
      </c>
      <c r="I16" s="28">
        <v>3271.5948005768887</v>
      </c>
      <c r="J16" s="29">
        <v>6.6473085473034814</v>
      </c>
      <c r="K16" s="30">
        <v>0.40694399999999997</v>
      </c>
      <c r="L16">
        <f t="shared" si="0"/>
        <v>0.72</v>
      </c>
      <c r="M16" s="31">
        <v>8548.9559859382207</v>
      </c>
      <c r="N16" s="31">
        <v>16.498148426974797</v>
      </c>
      <c r="O16" s="7">
        <v>1.6539999999999999</v>
      </c>
      <c r="P16" s="30">
        <v>6</v>
      </c>
      <c r="Q16" s="32">
        <f t="shared" si="1"/>
        <v>17.877567216267153</v>
      </c>
      <c r="R16" s="31">
        <v>1.5321242884826698</v>
      </c>
      <c r="S16" s="33">
        <f t="shared" si="2"/>
        <v>3.6324090422423398E-2</v>
      </c>
      <c r="T16" s="1">
        <v>3.9344262295081967E-3</v>
      </c>
      <c r="U16" s="2">
        <v>2.1076337140769934</v>
      </c>
      <c r="V16" s="2">
        <v>3.1639234914143035</v>
      </c>
      <c r="W16" s="2">
        <v>11.477352447693967</v>
      </c>
      <c r="X16">
        <v>1</v>
      </c>
      <c r="Y16">
        <v>60</v>
      </c>
      <c r="Z16">
        <v>70</v>
      </c>
      <c r="AA16">
        <v>0</v>
      </c>
      <c r="AB16">
        <v>0.4</v>
      </c>
      <c r="AC16" s="25">
        <v>1.19</v>
      </c>
      <c r="AD16" s="25">
        <v>5.7961280000000004</v>
      </c>
      <c r="AE16" s="25">
        <v>-1.175E-3</v>
      </c>
      <c r="AF16" s="25">
        <v>-6.6109999999999997E-3</v>
      </c>
      <c r="AG16" s="25">
        <v>25.794595999999999</v>
      </c>
      <c r="AH16" s="25">
        <v>142597</v>
      </c>
      <c r="AI16" s="25">
        <v>178.044937</v>
      </c>
      <c r="AJ16" s="25">
        <v>30</v>
      </c>
      <c r="AK16" s="25">
        <v>260.76809700000001</v>
      </c>
      <c r="AL16" s="25">
        <v>1439.1533199999999</v>
      </c>
      <c r="AM16" s="25">
        <v>304</v>
      </c>
      <c r="AN16" s="25">
        <v>-1.462</v>
      </c>
      <c r="AO16" s="25">
        <v>-38.225999999999999</v>
      </c>
      <c r="AP16" s="6">
        <v>3</v>
      </c>
      <c r="AQ16" s="6" t="s">
        <v>111</v>
      </c>
      <c r="AR16" s="6">
        <v>21</v>
      </c>
      <c r="AS16" s="6">
        <v>25.794599999999999</v>
      </c>
      <c r="AT16" s="6">
        <v>90</v>
      </c>
      <c r="AU16" s="25">
        <v>118.376</v>
      </c>
      <c r="AV16" s="6">
        <v>0</v>
      </c>
      <c r="AW16" s="25">
        <v>-89.285600000000002</v>
      </c>
      <c r="AX16" s="1">
        <v>1404</v>
      </c>
      <c r="AY16" s="1">
        <v>895</v>
      </c>
      <c r="AZ16" s="1">
        <v>1272</v>
      </c>
      <c r="BA16" s="1">
        <v>812</v>
      </c>
      <c r="BB16" s="1">
        <v>559</v>
      </c>
      <c r="BC16" s="1">
        <v>516</v>
      </c>
      <c r="BD16" s="1">
        <v>975</v>
      </c>
      <c r="BE16" s="1">
        <v>1132</v>
      </c>
      <c r="BF16" s="1">
        <v>1263</v>
      </c>
      <c r="BG16" s="1">
        <v>1304</v>
      </c>
      <c r="BH16" s="1">
        <v>1702</v>
      </c>
      <c r="BI16" s="1">
        <v>1817</v>
      </c>
      <c r="BJ16" s="1">
        <v>1047</v>
      </c>
      <c r="BK16" s="1">
        <v>1224</v>
      </c>
      <c r="BL16" s="1">
        <v>1102</v>
      </c>
      <c r="BM16" s="1">
        <v>1422</v>
      </c>
      <c r="BN16" s="1">
        <v>983</v>
      </c>
      <c r="BO16" s="1">
        <v>558</v>
      </c>
      <c r="BP16" s="1">
        <v>305</v>
      </c>
      <c r="BQ16" s="1">
        <v>1135</v>
      </c>
      <c r="BR16" s="1">
        <v>786</v>
      </c>
      <c r="BS16" s="1">
        <v>913</v>
      </c>
      <c r="BT16" s="1">
        <v>1270</v>
      </c>
      <c r="BU16" s="1">
        <v>651</v>
      </c>
      <c r="BV16" s="1">
        <v>909.66666666666663</v>
      </c>
      <c r="BW16" s="1">
        <v>1123.3333333333333</v>
      </c>
      <c r="BX16" s="1">
        <v>1607.6666666666667</v>
      </c>
      <c r="BY16" s="1">
        <v>1135.5</v>
      </c>
      <c r="BZ16" s="4">
        <v>874</v>
      </c>
      <c r="CA16" s="4">
        <v>944.66666666666663</v>
      </c>
      <c r="CB16" s="4">
        <v>960.5</v>
      </c>
      <c r="CC16" s="25">
        <v>0.31894899999999998</v>
      </c>
      <c r="CD16" s="25">
        <v>0.28156399999999998</v>
      </c>
      <c r="CE16" s="25">
        <v>0.31276599999999999</v>
      </c>
      <c r="CF16" s="25">
        <v>0.33447199999999999</v>
      </c>
      <c r="CG16" s="25">
        <v>0.369307</v>
      </c>
      <c r="CH16" s="25">
        <v>0.193439</v>
      </c>
      <c r="CI16" s="25">
        <v>0.159055</v>
      </c>
      <c r="CJ16" s="25">
        <v>5.2632999999999999E-2</v>
      </c>
      <c r="CK16" s="25">
        <v>0.13852100000000001</v>
      </c>
      <c r="CL16" s="25">
        <v>2.794E-2</v>
      </c>
      <c r="CM16" s="25">
        <v>0.11275300000000001</v>
      </c>
      <c r="CN16" s="25">
        <v>6.9648000000000002E-2</v>
      </c>
      <c r="CO16" s="25">
        <v>0.175868</v>
      </c>
      <c r="CP16" s="25">
        <v>0.21025199999999999</v>
      </c>
      <c r="CQ16" s="25">
        <v>0.31667400000000001</v>
      </c>
      <c r="CR16" s="25">
        <v>0.11058100000000001</v>
      </c>
      <c r="CS16" s="25">
        <v>2.5767999999999999E-2</v>
      </c>
      <c r="CT16" s="25">
        <v>6.8873000000000004E-2</v>
      </c>
      <c r="CU16" s="25">
        <v>2.1706000000000003E-2</v>
      </c>
      <c r="CV16" s="25">
        <v>3.1202000000000008E-2</v>
      </c>
      <c r="CW16" s="25">
        <v>5.2908000000000011E-2</v>
      </c>
      <c r="CX16" s="1">
        <v>0.21035499999999999</v>
      </c>
      <c r="CY16" s="1">
        <v>0.117669</v>
      </c>
      <c r="CZ16" s="1">
        <v>0.17186799999999999</v>
      </c>
      <c r="DA16" s="1">
        <v>0.12532699999999999</v>
      </c>
      <c r="DB16" s="1">
        <v>0.111565</v>
      </c>
      <c r="DC16" s="1">
        <v>9.7973000000000005E-2</v>
      </c>
      <c r="DD16" s="1">
        <v>8.1196000000000004E-2</v>
      </c>
      <c r="DE16" s="1">
        <v>0.10774499999999999</v>
      </c>
      <c r="DF16" s="1">
        <v>0.10022499999999999</v>
      </c>
      <c r="DG16" s="1">
        <v>0.98748100000000005</v>
      </c>
      <c r="DH16" s="1">
        <v>3.6119999999999999E-2</v>
      </c>
      <c r="DI16" s="1">
        <v>0.231518</v>
      </c>
      <c r="DJ16" s="1">
        <v>8.4360000000000008E-3</v>
      </c>
      <c r="DK16" s="1">
        <v>1.8877999999999999E-2</v>
      </c>
      <c r="DL16" s="1">
        <v>6.0504000000000002E-2</v>
      </c>
      <c r="DM16" s="1">
        <v>2.5721999999999998E-2</v>
      </c>
      <c r="DN16" s="1">
        <v>0.123297</v>
      </c>
      <c r="DO16" s="1">
        <v>0.130083</v>
      </c>
      <c r="DP16" s="1">
        <v>9.8251000000000005E-2</v>
      </c>
      <c r="DQ16" s="1">
        <v>6.7099000000000006E-2</v>
      </c>
      <c r="DR16" s="1">
        <v>6.3065999999999997E-2</v>
      </c>
      <c r="DS16" s="1">
        <v>8.5027999999999992E-2</v>
      </c>
      <c r="DT16" s="1">
        <v>6.0302999999999995E-2</v>
      </c>
      <c r="DU16" s="1">
        <v>7.3894999999999988E-2</v>
      </c>
      <c r="DV16" s="1">
        <v>9.0671999999999989E-2</v>
      </c>
      <c r="DW16" s="1">
        <v>6.4122999999999999E-2</v>
      </c>
      <c r="DX16" s="1">
        <v>7.1642999999999998E-2</v>
      </c>
      <c r="DY16" s="1">
        <v>-0.10436100000000001</v>
      </c>
      <c r="DZ16" s="1">
        <v>0.108802</v>
      </c>
    </row>
    <row r="17" spans="1:130" x14ac:dyDescent="0.25">
      <c r="A17">
        <v>15</v>
      </c>
      <c r="B17" s="25" t="s">
        <v>115</v>
      </c>
      <c r="C17" s="25">
        <v>37.04007</v>
      </c>
      <c r="D17" s="25">
        <v>119.27015</v>
      </c>
      <c r="E17" s="26" t="s">
        <v>228</v>
      </c>
      <c r="F17" s="26" t="s">
        <v>223</v>
      </c>
      <c r="G17" s="27">
        <v>1</v>
      </c>
      <c r="H17" s="8">
        <v>75</v>
      </c>
      <c r="I17" s="28">
        <v>226.47212952213334</v>
      </c>
      <c r="J17" s="29">
        <v>0.3842075816292192</v>
      </c>
      <c r="K17" s="30">
        <v>6.3761625000000002E-2</v>
      </c>
      <c r="L17">
        <f t="shared" si="0"/>
        <v>0.28499999999999998</v>
      </c>
      <c r="M17" s="31">
        <v>2410.1281987542088</v>
      </c>
      <c r="N17" s="31">
        <v>4.5696185358438246</v>
      </c>
      <c r="O17" s="7">
        <v>0.46</v>
      </c>
      <c r="P17" s="30">
        <v>3</v>
      </c>
      <c r="Q17" s="32">
        <f t="shared" si="1"/>
        <v>3.0196283936284445</v>
      </c>
      <c r="R17" s="31">
        <v>1.0096442842738682</v>
      </c>
      <c r="S17" s="33">
        <f t="shared" si="2"/>
        <v>5.1227677550562557E-3</v>
      </c>
      <c r="T17" s="1">
        <v>3.7999999999999996E-3</v>
      </c>
      <c r="U17" s="2">
        <v>1.3228420916437411</v>
      </c>
      <c r="V17" s="2">
        <v>1.1640001067393635</v>
      </c>
      <c r="W17" s="2">
        <v>7.5913050439523699</v>
      </c>
      <c r="X17">
        <v>1</v>
      </c>
      <c r="Y17">
        <v>80</v>
      </c>
      <c r="Z17">
        <v>85</v>
      </c>
      <c r="AA17">
        <v>0</v>
      </c>
      <c r="AB17">
        <v>1.0671999999999999</v>
      </c>
      <c r="AC17" s="25">
        <v>7.56</v>
      </c>
      <c r="AD17" s="25">
        <v>5.6638219999999997</v>
      </c>
      <c r="AE17" s="25">
        <v>-2.7439999999999999E-3</v>
      </c>
      <c r="AF17" s="25">
        <v>3.055E-3</v>
      </c>
      <c r="AG17" s="25">
        <v>17.334531999999999</v>
      </c>
      <c r="AH17" s="25">
        <v>79015</v>
      </c>
      <c r="AI17" s="25">
        <v>226.71568300000001</v>
      </c>
      <c r="AJ17" s="25">
        <v>182.48287999999999</v>
      </c>
      <c r="AK17" s="25">
        <v>20</v>
      </c>
      <c r="AL17" s="25">
        <v>1188.6191409999999</v>
      </c>
      <c r="AM17" s="25">
        <v>391</v>
      </c>
      <c r="AN17" s="25">
        <v>-1.0569900000000001</v>
      </c>
      <c r="AO17" s="25">
        <v>-15.912599999999999</v>
      </c>
      <c r="AP17" s="6">
        <v>3</v>
      </c>
      <c r="AQ17" s="6" t="s">
        <v>111</v>
      </c>
      <c r="AR17" s="6">
        <v>15</v>
      </c>
      <c r="AS17" s="6">
        <v>17.334530000000001</v>
      </c>
      <c r="AT17" s="6">
        <v>108</v>
      </c>
      <c r="AU17" s="25">
        <v>127.762</v>
      </c>
      <c r="AV17" s="6">
        <v>1</v>
      </c>
      <c r="AW17" s="25">
        <v>-0.58038100000000004</v>
      </c>
      <c r="AX17" s="1" t="s">
        <v>102</v>
      </c>
      <c r="AY17" s="1" t="s">
        <v>102</v>
      </c>
      <c r="AZ17" s="1" t="s">
        <v>102</v>
      </c>
      <c r="BA17" s="1" t="s">
        <v>102</v>
      </c>
      <c r="BB17" s="1" t="s">
        <v>102</v>
      </c>
      <c r="BC17" s="1">
        <v>2070</v>
      </c>
      <c r="BD17" s="1">
        <v>964</v>
      </c>
      <c r="BE17" s="1">
        <v>770</v>
      </c>
      <c r="BF17" s="1">
        <v>1004</v>
      </c>
      <c r="BG17" s="1">
        <v>1046</v>
      </c>
      <c r="BH17" s="1">
        <v>824</v>
      </c>
      <c r="BI17" s="1">
        <v>845</v>
      </c>
      <c r="BJ17" s="1">
        <v>807</v>
      </c>
      <c r="BK17" s="1">
        <v>506</v>
      </c>
      <c r="BL17" s="1">
        <v>627</v>
      </c>
      <c r="BM17" s="1">
        <v>922</v>
      </c>
      <c r="BN17" s="1">
        <v>347</v>
      </c>
      <c r="BO17" s="1">
        <v>607</v>
      </c>
      <c r="BP17" s="1">
        <v>617</v>
      </c>
      <c r="BQ17" s="1">
        <v>626</v>
      </c>
      <c r="BR17" s="1">
        <v>607</v>
      </c>
      <c r="BS17" s="1">
        <v>579</v>
      </c>
      <c r="BT17" s="1">
        <v>1220</v>
      </c>
      <c r="BU17" s="1">
        <v>661</v>
      </c>
      <c r="BV17" s="1">
        <v>2070</v>
      </c>
      <c r="BW17" s="1">
        <v>912.66666666666663</v>
      </c>
      <c r="BX17" s="1">
        <v>905</v>
      </c>
      <c r="BY17" s="1">
        <v>656.5</v>
      </c>
      <c r="BZ17" s="4">
        <v>624</v>
      </c>
      <c r="CA17" s="4">
        <v>604</v>
      </c>
      <c r="CB17" s="4">
        <v>940.5</v>
      </c>
      <c r="CC17" s="25">
        <v>0.40828999999999999</v>
      </c>
      <c r="CD17" s="25">
        <v>0.30335400000000001</v>
      </c>
      <c r="CE17" s="25">
        <v>0.33604299999999998</v>
      </c>
      <c r="CF17" s="25">
        <v>0.367149</v>
      </c>
      <c r="CG17" s="25">
        <v>0.46092300000000003</v>
      </c>
      <c r="CH17" s="25">
        <v>0.23364099999999999</v>
      </c>
      <c r="CI17" s="25">
        <v>0.21359500000000001</v>
      </c>
      <c r="CJ17" s="25">
        <v>0.17463300000000001</v>
      </c>
      <c r="CK17" s="25">
        <v>0.25177500000000003</v>
      </c>
      <c r="CL17" s="25">
        <v>-8.0479999999999996E-3</v>
      </c>
      <c r="CM17" s="25">
        <v>0.16994699999999999</v>
      </c>
      <c r="CN17" s="25">
        <v>0.100687</v>
      </c>
      <c r="CO17" s="25">
        <v>0.22728200000000004</v>
      </c>
      <c r="CP17" s="25">
        <v>0.24732800000000002</v>
      </c>
      <c r="CQ17" s="25">
        <v>0.28629000000000004</v>
      </c>
      <c r="CR17" s="25">
        <v>0.25982300000000003</v>
      </c>
      <c r="CS17" s="25">
        <v>8.182800000000004E-2</v>
      </c>
      <c r="CT17" s="25">
        <v>0.15108800000000003</v>
      </c>
      <c r="CU17" s="25">
        <v>3.1106000000000023E-2</v>
      </c>
      <c r="CV17" s="25">
        <v>3.2688999999999968E-2</v>
      </c>
      <c r="CW17" s="25">
        <v>6.3794999999999991E-2</v>
      </c>
      <c r="CX17" s="1">
        <v>0.20094999999999999</v>
      </c>
      <c r="CY17" s="1">
        <v>0.25044699999999998</v>
      </c>
      <c r="CZ17" s="1">
        <v>0.25180599999999997</v>
      </c>
      <c r="DA17" s="1">
        <v>0.28528799999999999</v>
      </c>
      <c r="DB17" s="1">
        <v>0.26742700000000003</v>
      </c>
      <c r="DC17" s="1">
        <v>0.243978</v>
      </c>
      <c r="DD17" s="1">
        <v>0.23136899999999999</v>
      </c>
      <c r="DE17" s="1">
        <v>0.179197</v>
      </c>
      <c r="DF17" s="1">
        <v>0.16119700000000001</v>
      </c>
      <c r="DG17" s="1">
        <v>0.60952499999999998</v>
      </c>
      <c r="DH17" s="1">
        <v>0.36350700000000002</v>
      </c>
      <c r="DI17" s="1">
        <v>0.31490299999999999</v>
      </c>
      <c r="DJ17" s="1">
        <v>5.0789000000000001E-2</v>
      </c>
      <c r="DK17" s="1">
        <v>6.9195999999999994E-2</v>
      </c>
      <c r="DL17" s="1">
        <v>0.18795899999999999</v>
      </c>
      <c r="DM17" s="1">
        <v>0.26927699999999999</v>
      </c>
      <c r="DN17" s="1">
        <v>0.26604800000000001</v>
      </c>
      <c r="DO17" s="1">
        <v>0.29775600000000002</v>
      </c>
      <c r="DP17" s="1">
        <v>0.26088099999999997</v>
      </c>
      <c r="DQ17" s="1">
        <v>0.257994</v>
      </c>
      <c r="DR17" s="1">
        <v>0.229189</v>
      </c>
      <c r="DS17" s="1">
        <v>-8.4337999999999996E-2</v>
      </c>
      <c r="DT17" s="1">
        <v>-1.5621000000000052E-2</v>
      </c>
      <c r="DU17" s="1">
        <v>7.8279999999999739E-3</v>
      </c>
      <c r="DV17" s="1">
        <v>2.0436999999999983E-2</v>
      </c>
      <c r="DW17" s="1">
        <v>7.2608999999999979E-2</v>
      </c>
      <c r="DX17" s="1">
        <v>9.0608999999999967E-2</v>
      </c>
      <c r="DY17" s="1">
        <v>-2.8479000000000032E-2</v>
      </c>
      <c r="DZ17" s="1">
        <v>2.261699999999997E-2</v>
      </c>
    </row>
    <row r="18" spans="1:130" x14ac:dyDescent="0.25">
      <c r="A18">
        <v>16</v>
      </c>
      <c r="B18" s="25" t="s">
        <v>115</v>
      </c>
      <c r="C18" s="25">
        <v>37.04007</v>
      </c>
      <c r="D18" s="25">
        <v>119.27015</v>
      </c>
      <c r="E18" s="26" t="s">
        <v>229</v>
      </c>
      <c r="F18" s="26" t="s">
        <v>221</v>
      </c>
      <c r="G18" s="27">
        <v>1</v>
      </c>
      <c r="H18" s="8">
        <v>93</v>
      </c>
      <c r="I18" s="28">
        <v>1064.5571098095318</v>
      </c>
      <c r="J18" s="29">
        <v>2.024935407196792</v>
      </c>
      <c r="K18" s="30">
        <v>0.180864</v>
      </c>
      <c r="L18">
        <f t="shared" si="0"/>
        <v>0.48</v>
      </c>
      <c r="M18" s="31">
        <v>2410.1281987542088</v>
      </c>
      <c r="N18" s="31">
        <v>4.5696185358438246</v>
      </c>
      <c r="O18" s="7">
        <v>0.46</v>
      </c>
      <c r="P18" s="30">
        <v>3</v>
      </c>
      <c r="Q18" s="32">
        <f t="shared" si="1"/>
        <v>11.446850643113244</v>
      </c>
      <c r="R18" s="31">
        <v>0.28183248428276714</v>
      </c>
      <c r="S18" s="33">
        <f t="shared" si="2"/>
        <v>2.1773499002116042E-2</v>
      </c>
      <c r="T18" s="1">
        <v>5.1612903225806452E-3</v>
      </c>
      <c r="U18" s="2">
        <v>4.7389851465275461</v>
      </c>
      <c r="V18" s="2">
        <v>4.1699453405961791</v>
      </c>
      <c r="W18" s="2">
        <v>27.195295699540296</v>
      </c>
      <c r="X18">
        <v>1</v>
      </c>
      <c r="Y18">
        <v>80</v>
      </c>
      <c r="Z18">
        <v>85</v>
      </c>
      <c r="AA18">
        <v>0</v>
      </c>
      <c r="AB18">
        <v>1.0671999999999999</v>
      </c>
      <c r="AC18" s="25">
        <v>7.56</v>
      </c>
      <c r="AD18" s="25">
        <v>5.6638219999999997</v>
      </c>
      <c r="AE18" s="25">
        <v>-2.7439999999999999E-3</v>
      </c>
      <c r="AF18" s="25">
        <v>3.055E-3</v>
      </c>
      <c r="AG18" s="25">
        <v>17.334531999999999</v>
      </c>
      <c r="AH18" s="25">
        <v>79015</v>
      </c>
      <c r="AI18" s="25">
        <v>226.71568300000001</v>
      </c>
      <c r="AJ18" s="25">
        <v>182.48287999999999</v>
      </c>
      <c r="AK18" s="25">
        <v>20</v>
      </c>
      <c r="AL18" s="25">
        <v>1188.6191409999999</v>
      </c>
      <c r="AM18" s="25">
        <v>391</v>
      </c>
      <c r="AN18" s="25">
        <v>-1.0569900000000001</v>
      </c>
      <c r="AO18" s="25">
        <v>-15.912599999999999</v>
      </c>
      <c r="AP18" s="6">
        <v>3</v>
      </c>
      <c r="AQ18" s="6" t="s">
        <v>111</v>
      </c>
      <c r="AR18" s="6">
        <v>15</v>
      </c>
      <c r="AS18" s="6">
        <v>17.334530000000001</v>
      </c>
      <c r="AT18" s="6">
        <v>108</v>
      </c>
      <c r="AU18" s="25">
        <v>127.762</v>
      </c>
      <c r="AV18" s="6">
        <v>1</v>
      </c>
      <c r="AW18" s="25">
        <v>-0.58038100000000004</v>
      </c>
      <c r="AX18" s="1" t="s">
        <v>102</v>
      </c>
      <c r="AY18" s="1" t="s">
        <v>102</v>
      </c>
      <c r="AZ18" s="1" t="s">
        <v>102</v>
      </c>
      <c r="BA18" s="1" t="s">
        <v>102</v>
      </c>
      <c r="BB18" s="1" t="s">
        <v>102</v>
      </c>
      <c r="BC18" s="1" t="s">
        <v>102</v>
      </c>
      <c r="BD18" s="1">
        <v>970</v>
      </c>
      <c r="BE18" s="1">
        <v>1285</v>
      </c>
      <c r="BF18" s="1">
        <v>1187</v>
      </c>
      <c r="BG18" s="1">
        <v>1171</v>
      </c>
      <c r="BH18" s="1">
        <v>1063</v>
      </c>
      <c r="BI18" s="1">
        <v>624</v>
      </c>
      <c r="BJ18" s="1">
        <v>1290</v>
      </c>
      <c r="BK18" s="1">
        <v>496</v>
      </c>
      <c r="BL18" s="1">
        <v>615</v>
      </c>
      <c r="BM18" s="1">
        <v>622</v>
      </c>
      <c r="BN18" s="1">
        <v>418</v>
      </c>
      <c r="BO18" s="1">
        <v>546</v>
      </c>
      <c r="BP18" s="1">
        <v>610</v>
      </c>
      <c r="BQ18" s="1">
        <v>689</v>
      </c>
      <c r="BR18" s="1">
        <v>913</v>
      </c>
      <c r="BS18" s="1">
        <v>925</v>
      </c>
      <c r="BT18" s="1">
        <v>586</v>
      </c>
      <c r="BU18" s="1">
        <v>837</v>
      </c>
      <c r="BV18" s="1" t="s">
        <v>102</v>
      </c>
      <c r="BW18" s="1">
        <v>1147.3333333333333</v>
      </c>
      <c r="BX18" s="1">
        <v>952.66666666666663</v>
      </c>
      <c r="BY18" s="1">
        <v>893</v>
      </c>
      <c r="BZ18" s="4">
        <v>562.20000000000005</v>
      </c>
      <c r="CA18" s="4">
        <v>842.33333333333337</v>
      </c>
      <c r="CB18" s="4">
        <v>711.5</v>
      </c>
      <c r="CC18" s="25">
        <v>0.40828999999999999</v>
      </c>
      <c r="CD18" s="25">
        <v>0.30335400000000001</v>
      </c>
      <c r="CE18" s="25">
        <v>0.33604299999999998</v>
      </c>
      <c r="CF18" s="25">
        <v>0.367149</v>
      </c>
      <c r="CG18" s="25">
        <v>0.46092300000000003</v>
      </c>
      <c r="CH18" s="25">
        <v>0.23364099999999999</v>
      </c>
      <c r="CI18" s="25">
        <v>0.21359500000000001</v>
      </c>
      <c r="CJ18" s="25">
        <v>0.17463300000000001</v>
      </c>
      <c r="CK18" s="25">
        <v>0.25177500000000003</v>
      </c>
      <c r="CL18" s="25">
        <v>-8.0479999999999996E-3</v>
      </c>
      <c r="CM18" s="25">
        <v>0.16994699999999999</v>
      </c>
      <c r="CN18" s="25">
        <v>0.100687</v>
      </c>
      <c r="CO18" s="25">
        <v>0.22728200000000004</v>
      </c>
      <c r="CP18" s="25">
        <v>0.24732800000000002</v>
      </c>
      <c r="CQ18" s="25">
        <v>0.28629000000000004</v>
      </c>
      <c r="CR18" s="25">
        <v>0.25982300000000003</v>
      </c>
      <c r="CS18" s="25">
        <v>8.182800000000004E-2</v>
      </c>
      <c r="CT18" s="25">
        <v>0.15108800000000003</v>
      </c>
      <c r="CU18" s="25">
        <v>3.1106000000000023E-2</v>
      </c>
      <c r="CV18" s="25">
        <v>3.2688999999999968E-2</v>
      </c>
      <c r="CW18" s="25">
        <v>6.3794999999999991E-2</v>
      </c>
      <c r="CX18" s="1">
        <v>0.20094999999999999</v>
      </c>
      <c r="CY18" s="1">
        <v>0.25044699999999998</v>
      </c>
      <c r="CZ18" s="1">
        <v>0.25180599999999997</v>
      </c>
      <c r="DA18" s="1">
        <v>0.28528799999999999</v>
      </c>
      <c r="DB18" s="1">
        <v>0.26742700000000003</v>
      </c>
      <c r="DC18" s="1">
        <v>0.243978</v>
      </c>
      <c r="DD18" s="1">
        <v>0.23136899999999999</v>
      </c>
      <c r="DE18" s="1">
        <v>0.179197</v>
      </c>
      <c r="DF18" s="1">
        <v>0.16119700000000001</v>
      </c>
      <c r="DG18" s="1">
        <v>0.60952499999999998</v>
      </c>
      <c r="DH18" s="1">
        <v>0.36350700000000002</v>
      </c>
      <c r="DI18" s="1">
        <v>0.31490299999999999</v>
      </c>
      <c r="DJ18" s="1">
        <v>5.0789000000000001E-2</v>
      </c>
      <c r="DK18" s="1">
        <v>6.9195999999999994E-2</v>
      </c>
      <c r="DL18" s="1">
        <v>0.18795899999999999</v>
      </c>
      <c r="DM18" s="1">
        <v>0.26927699999999999</v>
      </c>
      <c r="DN18" s="1">
        <v>0.26604800000000001</v>
      </c>
      <c r="DO18" s="1">
        <v>0.29775600000000002</v>
      </c>
      <c r="DP18" s="1">
        <v>0.26088099999999997</v>
      </c>
      <c r="DQ18" s="1">
        <v>0.257994</v>
      </c>
      <c r="DR18" s="1">
        <v>0.229189</v>
      </c>
      <c r="DS18" s="1">
        <v>-8.4337999999999996E-2</v>
      </c>
      <c r="DT18" s="1">
        <v>-1.5621000000000052E-2</v>
      </c>
      <c r="DU18" s="1">
        <v>7.8279999999999739E-3</v>
      </c>
      <c r="DV18" s="1">
        <v>2.0436999999999983E-2</v>
      </c>
      <c r="DW18" s="1">
        <v>7.2608999999999979E-2</v>
      </c>
      <c r="DX18" s="1">
        <v>9.0608999999999967E-2</v>
      </c>
      <c r="DY18" s="1">
        <v>-2.8479000000000032E-2</v>
      </c>
      <c r="DZ18" s="1">
        <v>2.261699999999997E-2</v>
      </c>
    </row>
    <row r="19" spans="1:130" x14ac:dyDescent="0.25">
      <c r="A19">
        <v>17</v>
      </c>
      <c r="B19" s="25" t="s">
        <v>116</v>
      </c>
      <c r="C19" s="25">
        <v>37.038330000000002</v>
      </c>
      <c r="D19" s="25">
        <v>119.27364</v>
      </c>
      <c r="E19" s="26" t="s">
        <v>230</v>
      </c>
      <c r="F19" s="26" t="s">
        <v>101</v>
      </c>
      <c r="G19" s="27">
        <v>0</v>
      </c>
      <c r="H19" s="8">
        <v>80</v>
      </c>
      <c r="I19" s="28">
        <v>237.83271750413226</v>
      </c>
      <c r="J19" s="29">
        <v>0.41935176144833142</v>
      </c>
      <c r="K19" s="30">
        <v>6.6474585000000003E-2</v>
      </c>
      <c r="L19">
        <f t="shared" si="0"/>
        <v>0.29099999999999998</v>
      </c>
      <c r="M19" s="31">
        <v>4305.2109514662143</v>
      </c>
      <c r="N19" s="31">
        <v>7.8219537646713819</v>
      </c>
      <c r="O19" s="7">
        <v>1.014</v>
      </c>
      <c r="P19" s="30">
        <v>13</v>
      </c>
      <c r="Q19" s="32">
        <f t="shared" si="1"/>
        <v>2.9729089688016535</v>
      </c>
      <c r="R19" s="31">
        <v>0.54419961613749701</v>
      </c>
      <c r="S19" s="33">
        <f t="shared" si="2"/>
        <v>5.2418970181041429E-3</v>
      </c>
      <c r="T19" s="1">
        <v>3.6374999999999997E-3</v>
      </c>
      <c r="U19" s="2">
        <v>0.48209122851252056</v>
      </c>
      <c r="V19" s="2">
        <v>0.17329799077878566</v>
      </c>
      <c r="W19" s="2">
        <v>2.2217691125485342</v>
      </c>
      <c r="X19">
        <v>1</v>
      </c>
      <c r="Y19">
        <v>20</v>
      </c>
      <c r="Z19">
        <v>20</v>
      </c>
      <c r="AA19">
        <v>1</v>
      </c>
      <c r="AB19">
        <v>0.66400000000000003</v>
      </c>
      <c r="AC19" s="25">
        <v>4.2</v>
      </c>
      <c r="AD19" s="25">
        <v>5.3511189999999997</v>
      </c>
      <c r="AE19" s="25">
        <v>7.234E-3</v>
      </c>
      <c r="AF19" s="25">
        <v>5.9690000000000003E-3</v>
      </c>
      <c r="AG19" s="25">
        <v>12.909528999999999</v>
      </c>
      <c r="AH19" s="25">
        <v>-63442</v>
      </c>
      <c r="AI19" s="25">
        <v>50</v>
      </c>
      <c r="AJ19" s="25">
        <v>188.67962600000001</v>
      </c>
      <c r="AK19" s="25">
        <v>36.055511000000003</v>
      </c>
      <c r="AL19" s="25">
        <v>1232.490601</v>
      </c>
      <c r="AM19" s="25">
        <v>459</v>
      </c>
      <c r="AN19" s="25">
        <v>2.593</v>
      </c>
      <c r="AO19" s="25">
        <v>30.698399999999999</v>
      </c>
      <c r="AP19" s="6">
        <v>3</v>
      </c>
      <c r="AQ19" s="6" t="s">
        <v>111</v>
      </c>
      <c r="AR19" s="6">
        <v>20</v>
      </c>
      <c r="AS19" s="6">
        <v>12.90953</v>
      </c>
      <c r="AT19" s="6">
        <v>40</v>
      </c>
      <c r="AU19" s="25">
        <v>115.221</v>
      </c>
      <c r="AV19" s="6">
        <v>0</v>
      </c>
      <c r="AW19" s="25">
        <v>136.72900000000001</v>
      </c>
      <c r="AX19" s="1" t="s">
        <v>102</v>
      </c>
      <c r="AY19" s="1" t="s">
        <v>102</v>
      </c>
      <c r="AZ19" s="1" t="s">
        <v>102</v>
      </c>
      <c r="BA19" s="1" t="s">
        <v>102</v>
      </c>
      <c r="BB19" s="1" t="s">
        <v>102</v>
      </c>
      <c r="BC19" s="1" t="s">
        <v>102</v>
      </c>
      <c r="BD19" s="1">
        <v>1079</v>
      </c>
      <c r="BE19" s="1">
        <v>1009</v>
      </c>
      <c r="BF19" s="1">
        <v>768</v>
      </c>
      <c r="BG19" s="1">
        <v>1243</v>
      </c>
      <c r="BH19" s="1">
        <v>1143</v>
      </c>
      <c r="BI19" s="1">
        <v>817</v>
      </c>
      <c r="BJ19" s="1">
        <v>859</v>
      </c>
      <c r="BK19" s="1">
        <v>321</v>
      </c>
      <c r="BL19" s="1">
        <v>803</v>
      </c>
      <c r="BM19" s="1">
        <v>1064</v>
      </c>
      <c r="BN19" s="1">
        <v>992</v>
      </c>
      <c r="BO19" s="1">
        <v>1244</v>
      </c>
      <c r="BP19" s="1">
        <v>857</v>
      </c>
      <c r="BQ19" s="1">
        <v>1222</v>
      </c>
      <c r="BR19" s="1">
        <v>647</v>
      </c>
      <c r="BS19" s="1">
        <v>889</v>
      </c>
      <c r="BT19" s="1">
        <v>379</v>
      </c>
      <c r="BU19" s="1">
        <v>544</v>
      </c>
      <c r="BV19" s="1" t="s">
        <v>102</v>
      </c>
      <c r="BW19" s="1">
        <v>952</v>
      </c>
      <c r="BX19" s="1">
        <v>1067.6666666666667</v>
      </c>
      <c r="BY19" s="1">
        <v>590</v>
      </c>
      <c r="BZ19" s="4">
        <v>992</v>
      </c>
      <c r="CA19" s="4">
        <v>919.33333333333337</v>
      </c>
      <c r="CB19" s="4">
        <v>461.5</v>
      </c>
      <c r="CC19" s="25">
        <v>0.38887699999999997</v>
      </c>
      <c r="CD19" s="25">
        <v>0.32044800000000001</v>
      </c>
      <c r="CE19" s="25">
        <v>0.34411900000000001</v>
      </c>
      <c r="CF19" s="25">
        <v>0.357099</v>
      </c>
      <c r="CG19" s="25">
        <v>0.41960999999999998</v>
      </c>
      <c r="CH19" s="25">
        <v>0.22791600000000001</v>
      </c>
      <c r="CI19" s="25">
        <v>0.18725700000000001</v>
      </c>
      <c r="CJ19" s="25">
        <v>0.19443299999999999</v>
      </c>
      <c r="CK19" s="25">
        <v>0.25774399999999997</v>
      </c>
      <c r="CL19" s="25">
        <v>1.8214999999999999E-2</v>
      </c>
      <c r="CM19" s="25">
        <v>0.17270099999999999</v>
      </c>
      <c r="CN19" s="25">
        <v>0.151336</v>
      </c>
      <c r="CO19" s="25">
        <v>0.19169399999999998</v>
      </c>
      <c r="CP19" s="25">
        <v>0.23235299999999998</v>
      </c>
      <c r="CQ19" s="25">
        <v>0.22517699999999999</v>
      </c>
      <c r="CR19" s="25">
        <v>0.23952899999999996</v>
      </c>
      <c r="CS19" s="25">
        <v>8.504299999999998E-2</v>
      </c>
      <c r="CT19" s="25">
        <v>0.10640799999999997</v>
      </c>
      <c r="CU19" s="25">
        <v>1.2979999999999992E-2</v>
      </c>
      <c r="CV19" s="25">
        <v>2.3670999999999998E-2</v>
      </c>
      <c r="CW19" s="25">
        <v>3.6650999999999989E-2</v>
      </c>
      <c r="CX19" s="1">
        <v>0.229154</v>
      </c>
      <c r="CY19" s="1">
        <v>0.29094700000000001</v>
      </c>
      <c r="CZ19" s="1">
        <v>0.31961299999999998</v>
      </c>
      <c r="DA19" s="1">
        <v>0.32964199999999999</v>
      </c>
      <c r="DB19" s="1">
        <v>0.26488600000000001</v>
      </c>
      <c r="DC19" s="1">
        <v>0.33371299999999998</v>
      </c>
      <c r="DD19" s="1">
        <v>0.26561299999999999</v>
      </c>
      <c r="DE19" s="1">
        <v>0.245917</v>
      </c>
      <c r="DF19" s="1">
        <v>0.26807500000000001</v>
      </c>
      <c r="DG19" s="1">
        <v>0.63410699999999998</v>
      </c>
      <c r="DH19" s="1">
        <v>0.33339999999999997</v>
      </c>
      <c r="DI19" s="1">
        <v>0.41126499999999999</v>
      </c>
      <c r="DJ19" s="1">
        <v>0.24254500000000001</v>
      </c>
      <c r="DK19" s="1">
        <v>0.237124</v>
      </c>
      <c r="DL19" s="1">
        <v>0.231096</v>
      </c>
      <c r="DM19" s="1">
        <v>0.305809</v>
      </c>
      <c r="DN19" s="1">
        <v>0.32144</v>
      </c>
      <c r="DO19" s="1">
        <v>0.33452700000000002</v>
      </c>
      <c r="DP19" s="1">
        <v>0.33119599999999999</v>
      </c>
      <c r="DQ19" s="1">
        <v>0.26420700000000003</v>
      </c>
      <c r="DR19" s="1">
        <v>0.32819900000000002</v>
      </c>
      <c r="DS19" s="1">
        <v>-0.10048799999999999</v>
      </c>
      <c r="DT19" s="1">
        <v>5.472699999999997E-2</v>
      </c>
      <c r="DU19" s="1">
        <v>-1.4100000000000001E-2</v>
      </c>
      <c r="DV19" s="1">
        <v>5.3999999999999992E-2</v>
      </c>
      <c r="DW19" s="1">
        <v>7.3695999999999984E-2</v>
      </c>
      <c r="DX19" s="1">
        <v>5.1537999999999973E-2</v>
      </c>
      <c r="DY19" s="1">
        <v>-2.8718000000000021E-2</v>
      </c>
      <c r="DZ19" s="1">
        <v>-8.586000000000038E-3</v>
      </c>
    </row>
    <row r="20" spans="1:130" x14ac:dyDescent="0.25">
      <c r="A20">
        <v>18</v>
      </c>
      <c r="B20" s="25" t="s">
        <v>116</v>
      </c>
      <c r="C20" s="25">
        <v>37.038330000000002</v>
      </c>
      <c r="D20" s="25">
        <v>119.27364</v>
      </c>
      <c r="E20" s="26" t="s">
        <v>231</v>
      </c>
      <c r="F20" s="26" t="s">
        <v>232</v>
      </c>
      <c r="G20" s="27">
        <v>1</v>
      </c>
      <c r="H20" s="8">
        <v>85</v>
      </c>
      <c r="I20" s="28">
        <v>488.54001166798963</v>
      </c>
      <c r="J20" s="29">
        <v>0.87639195944247028</v>
      </c>
      <c r="K20" s="30">
        <v>0.10173599999999999</v>
      </c>
      <c r="L20">
        <f t="shared" si="0"/>
        <v>0.36</v>
      </c>
      <c r="M20" s="31">
        <v>4305.2109514662143</v>
      </c>
      <c r="N20" s="31">
        <v>7.8219537646713819</v>
      </c>
      <c r="O20" s="7">
        <v>1.014</v>
      </c>
      <c r="P20" s="30">
        <v>13</v>
      </c>
      <c r="Q20" s="32">
        <f t="shared" si="1"/>
        <v>5.7475295490351721</v>
      </c>
      <c r="R20" s="31">
        <v>0.52121929959103241</v>
      </c>
      <c r="S20" s="33">
        <f t="shared" si="2"/>
        <v>1.031049364049965E-2</v>
      </c>
      <c r="T20" s="1">
        <v>4.2352941176470585E-3</v>
      </c>
      <c r="U20" s="2">
        <v>1.3819618817379509</v>
      </c>
      <c r="V20" s="2">
        <v>0.49677572059753161</v>
      </c>
      <c r="W20" s="2">
        <v>6.3689194948401484</v>
      </c>
      <c r="X20">
        <v>1</v>
      </c>
      <c r="Y20">
        <v>20</v>
      </c>
      <c r="Z20">
        <v>20</v>
      </c>
      <c r="AA20">
        <v>1</v>
      </c>
      <c r="AB20">
        <v>0.66400000000000003</v>
      </c>
      <c r="AC20" s="25">
        <v>4.2</v>
      </c>
      <c r="AD20" s="25">
        <v>5.3511189999999997</v>
      </c>
      <c r="AE20" s="25">
        <v>7.234E-3</v>
      </c>
      <c r="AF20" s="25">
        <v>5.9690000000000003E-3</v>
      </c>
      <c r="AG20" s="25">
        <v>12.909528999999999</v>
      </c>
      <c r="AH20" s="25">
        <v>-63442</v>
      </c>
      <c r="AI20" s="25">
        <v>50</v>
      </c>
      <c r="AJ20" s="25">
        <v>188.67962600000001</v>
      </c>
      <c r="AK20" s="25">
        <v>36.055511000000003</v>
      </c>
      <c r="AL20" s="25">
        <v>1232.490601</v>
      </c>
      <c r="AM20" s="25">
        <v>459</v>
      </c>
      <c r="AN20" s="25">
        <v>2.593</v>
      </c>
      <c r="AO20" s="25">
        <v>30.698399999999999</v>
      </c>
      <c r="AP20" s="6">
        <v>3</v>
      </c>
      <c r="AQ20" s="6" t="s">
        <v>111</v>
      </c>
      <c r="AR20" s="6">
        <v>20</v>
      </c>
      <c r="AS20" s="6">
        <v>12.90953</v>
      </c>
      <c r="AT20" s="6">
        <v>40</v>
      </c>
      <c r="AU20" s="25">
        <v>115.221</v>
      </c>
      <c r="AV20" s="6">
        <v>0</v>
      </c>
      <c r="AW20" s="25">
        <v>136.72900000000001</v>
      </c>
      <c r="AX20" s="1" t="s">
        <v>102</v>
      </c>
      <c r="AY20" s="1" t="s">
        <v>102</v>
      </c>
      <c r="AZ20" s="1" t="s">
        <v>102</v>
      </c>
      <c r="BA20" s="1" t="s">
        <v>102</v>
      </c>
      <c r="BB20" s="1" t="s">
        <v>102</v>
      </c>
      <c r="BC20" s="1" t="s">
        <v>102</v>
      </c>
      <c r="BD20" s="1" t="s">
        <v>102</v>
      </c>
      <c r="BE20" s="1" t="s">
        <v>102</v>
      </c>
      <c r="BF20" s="1" t="s">
        <v>102</v>
      </c>
      <c r="BG20" s="1" t="s">
        <v>102</v>
      </c>
      <c r="BH20" s="1" t="s">
        <v>102</v>
      </c>
      <c r="BI20" s="1" t="s">
        <v>102</v>
      </c>
      <c r="BJ20" s="1" t="s">
        <v>102</v>
      </c>
      <c r="BK20" s="1" t="s">
        <v>102</v>
      </c>
      <c r="BL20" s="1">
        <v>839</v>
      </c>
      <c r="BM20" s="1">
        <v>1118</v>
      </c>
      <c r="BN20" s="1">
        <v>1003</v>
      </c>
      <c r="BO20" s="1">
        <v>1187</v>
      </c>
      <c r="BP20" s="1">
        <v>1081</v>
      </c>
      <c r="BQ20" s="1">
        <v>660</v>
      </c>
      <c r="BR20" s="1">
        <v>545</v>
      </c>
      <c r="BS20" s="1">
        <v>917</v>
      </c>
      <c r="BT20" s="1">
        <v>1208</v>
      </c>
      <c r="BU20" s="1">
        <v>753</v>
      </c>
      <c r="BV20" s="1" t="s">
        <v>102</v>
      </c>
      <c r="BW20" s="1" t="s">
        <v>102</v>
      </c>
      <c r="BX20" s="1" t="s">
        <v>102</v>
      </c>
      <c r="BY20" s="1" t="s">
        <v>102</v>
      </c>
      <c r="BZ20" s="4">
        <v>1045.5999999999999</v>
      </c>
      <c r="CA20" s="4">
        <v>707.33333333333337</v>
      </c>
      <c r="CB20" s="4">
        <v>980.5</v>
      </c>
      <c r="CC20" s="25">
        <v>0.38887699999999997</v>
      </c>
      <c r="CD20" s="25">
        <v>0.32044800000000001</v>
      </c>
      <c r="CE20" s="25">
        <v>0.34411900000000001</v>
      </c>
      <c r="CF20" s="25">
        <v>0.357099</v>
      </c>
      <c r="CG20" s="25">
        <v>0.41960999999999998</v>
      </c>
      <c r="CH20" s="25">
        <v>0.22791600000000001</v>
      </c>
      <c r="CI20" s="25">
        <v>0.18725700000000001</v>
      </c>
      <c r="CJ20" s="25">
        <v>0.19443299999999999</v>
      </c>
      <c r="CK20" s="25">
        <v>0.25774399999999997</v>
      </c>
      <c r="CL20" s="25">
        <v>1.8214999999999999E-2</v>
      </c>
      <c r="CM20" s="25">
        <v>0.17270099999999999</v>
      </c>
      <c r="CN20" s="25">
        <v>0.151336</v>
      </c>
      <c r="CO20" s="25">
        <v>0.19169399999999998</v>
      </c>
      <c r="CP20" s="25">
        <v>0.23235299999999998</v>
      </c>
      <c r="CQ20" s="25">
        <v>0.22517699999999999</v>
      </c>
      <c r="CR20" s="25">
        <v>0.23952899999999996</v>
      </c>
      <c r="CS20" s="25">
        <v>8.504299999999998E-2</v>
      </c>
      <c r="CT20" s="25">
        <v>0.10640799999999997</v>
      </c>
      <c r="CU20" s="25">
        <v>1.2979999999999992E-2</v>
      </c>
      <c r="CV20" s="25">
        <v>2.3670999999999998E-2</v>
      </c>
      <c r="CW20" s="25">
        <v>3.6650999999999989E-2</v>
      </c>
      <c r="CX20" s="1">
        <v>0.229154</v>
      </c>
      <c r="CY20" s="1">
        <v>0.29094700000000001</v>
      </c>
      <c r="CZ20" s="1">
        <v>0.31961299999999998</v>
      </c>
      <c r="DA20" s="1">
        <v>0.32964199999999999</v>
      </c>
      <c r="DB20" s="1">
        <v>0.26488600000000001</v>
      </c>
      <c r="DC20" s="1">
        <v>0.33371299999999998</v>
      </c>
      <c r="DD20" s="1">
        <v>0.26561299999999999</v>
      </c>
      <c r="DE20" s="1">
        <v>0.245917</v>
      </c>
      <c r="DF20" s="1">
        <v>0.26807500000000001</v>
      </c>
      <c r="DG20" s="1">
        <v>0.63410699999999998</v>
      </c>
      <c r="DH20" s="1">
        <v>0.33339999999999997</v>
      </c>
      <c r="DI20" s="1">
        <v>0.41126499999999999</v>
      </c>
      <c r="DJ20" s="1">
        <v>0.24254500000000001</v>
      </c>
      <c r="DK20" s="1">
        <v>0.237124</v>
      </c>
      <c r="DL20" s="1">
        <v>0.231096</v>
      </c>
      <c r="DM20" s="1">
        <v>0.305809</v>
      </c>
      <c r="DN20" s="1">
        <v>0.32144</v>
      </c>
      <c r="DO20" s="1">
        <v>0.33452700000000002</v>
      </c>
      <c r="DP20" s="1">
        <v>0.33119599999999999</v>
      </c>
      <c r="DQ20" s="1">
        <v>0.26420700000000003</v>
      </c>
      <c r="DR20" s="1">
        <v>0.32819900000000002</v>
      </c>
      <c r="DS20" s="1">
        <v>-0.10048799999999999</v>
      </c>
      <c r="DT20" s="1">
        <v>5.472699999999997E-2</v>
      </c>
      <c r="DU20" s="1">
        <v>-1.4100000000000001E-2</v>
      </c>
      <c r="DV20" s="1">
        <v>5.3999999999999992E-2</v>
      </c>
      <c r="DW20" s="1">
        <v>7.3695999999999984E-2</v>
      </c>
      <c r="DX20" s="1">
        <v>5.1537999999999973E-2</v>
      </c>
      <c r="DY20" s="1">
        <v>-2.8718000000000021E-2</v>
      </c>
      <c r="DZ20" s="1">
        <v>-8.586000000000038E-3</v>
      </c>
    </row>
    <row r="21" spans="1:130" x14ac:dyDescent="0.25">
      <c r="A21">
        <v>19</v>
      </c>
      <c r="B21" s="25" t="s">
        <v>116</v>
      </c>
      <c r="C21" s="25">
        <v>37.038330000000002</v>
      </c>
      <c r="D21" s="25">
        <v>119.27364</v>
      </c>
      <c r="E21" s="26" t="s">
        <v>233</v>
      </c>
      <c r="F21" s="26" t="s">
        <v>234</v>
      </c>
      <c r="G21" s="27">
        <v>1</v>
      </c>
      <c r="H21" s="8">
        <v>100</v>
      </c>
      <c r="I21" s="28">
        <v>1438.3411129284873</v>
      </c>
      <c r="J21" s="29">
        <v>2.7896281553311559</v>
      </c>
      <c r="K21" s="30">
        <v>0.224686625</v>
      </c>
      <c r="L21">
        <f t="shared" si="0"/>
        <v>0.53500000000000003</v>
      </c>
      <c r="M21" s="31">
        <v>4305.2109514662143</v>
      </c>
      <c r="N21" s="31">
        <v>7.8219537646713819</v>
      </c>
      <c r="O21" s="7">
        <v>1.014</v>
      </c>
      <c r="P21" s="30">
        <v>13</v>
      </c>
      <c r="Q21" s="32">
        <f t="shared" si="1"/>
        <v>14.383411129284873</v>
      </c>
      <c r="R21" s="31">
        <v>1.2576258542729974</v>
      </c>
      <c r="S21" s="33">
        <f t="shared" si="2"/>
        <v>2.7896281553311558E-2</v>
      </c>
      <c r="T21" s="1">
        <v>5.3500000000000006E-3</v>
      </c>
      <c r="U21" s="2">
        <v>3.3344716771944176</v>
      </c>
      <c r="V21" s="2">
        <v>1.1986470771300342</v>
      </c>
      <c r="W21" s="2">
        <v>15.367270219615822</v>
      </c>
      <c r="X21">
        <v>1</v>
      </c>
      <c r="Y21">
        <v>20</v>
      </c>
      <c r="Z21">
        <v>20</v>
      </c>
      <c r="AA21">
        <v>1</v>
      </c>
      <c r="AB21">
        <v>0.66400000000000003</v>
      </c>
      <c r="AC21" s="25">
        <v>4.2</v>
      </c>
      <c r="AD21" s="25">
        <v>5.3511189999999997</v>
      </c>
      <c r="AE21" s="25">
        <v>7.234E-3</v>
      </c>
      <c r="AF21" s="25">
        <v>5.9690000000000003E-3</v>
      </c>
      <c r="AG21" s="25">
        <v>12.909528999999999</v>
      </c>
      <c r="AH21" s="25">
        <v>-63442</v>
      </c>
      <c r="AI21" s="25">
        <v>50</v>
      </c>
      <c r="AJ21" s="25">
        <v>188.67962600000001</v>
      </c>
      <c r="AK21" s="25">
        <v>36.055511000000003</v>
      </c>
      <c r="AL21" s="25">
        <v>1232.490601</v>
      </c>
      <c r="AM21" s="25">
        <v>459</v>
      </c>
      <c r="AN21" s="25">
        <v>2.593</v>
      </c>
      <c r="AO21" s="25">
        <v>30.698399999999999</v>
      </c>
      <c r="AP21" s="6">
        <v>3</v>
      </c>
      <c r="AQ21" s="6" t="s">
        <v>111</v>
      </c>
      <c r="AR21" s="6">
        <v>20</v>
      </c>
      <c r="AS21" s="6">
        <v>12.90953</v>
      </c>
      <c r="AT21" s="6">
        <v>40</v>
      </c>
      <c r="AU21" s="25">
        <v>115.221</v>
      </c>
      <c r="AV21" s="6">
        <v>0</v>
      </c>
      <c r="AW21" s="25">
        <v>136.72900000000001</v>
      </c>
      <c r="AX21" s="1">
        <v>921</v>
      </c>
      <c r="AY21" s="1">
        <v>1111</v>
      </c>
      <c r="AZ21" s="1">
        <v>887</v>
      </c>
      <c r="BA21" s="1">
        <v>849</v>
      </c>
      <c r="BB21" s="1">
        <v>732</v>
      </c>
      <c r="BC21" s="1">
        <v>307</v>
      </c>
      <c r="BD21" s="1">
        <v>1379</v>
      </c>
      <c r="BE21" s="1">
        <v>1109</v>
      </c>
      <c r="BF21" s="1">
        <v>1015</v>
      </c>
      <c r="BG21" s="1">
        <v>807</v>
      </c>
      <c r="BH21" s="1">
        <v>1027</v>
      </c>
      <c r="BI21" s="1">
        <v>809</v>
      </c>
      <c r="BJ21" s="1">
        <v>1033</v>
      </c>
      <c r="BK21" s="1">
        <v>810</v>
      </c>
      <c r="BL21" s="1">
        <v>505</v>
      </c>
      <c r="BM21" s="1">
        <v>601</v>
      </c>
      <c r="BN21" s="1">
        <v>601</v>
      </c>
      <c r="BO21" s="1">
        <v>804</v>
      </c>
      <c r="BP21" s="1">
        <v>1003</v>
      </c>
      <c r="BQ21" s="1">
        <v>703</v>
      </c>
      <c r="BR21" s="1">
        <v>1017</v>
      </c>
      <c r="BS21" s="1">
        <v>1003</v>
      </c>
      <c r="BT21" s="1">
        <v>972</v>
      </c>
      <c r="BU21" s="1">
        <v>870</v>
      </c>
      <c r="BV21" s="1">
        <v>801.16666666666663</v>
      </c>
      <c r="BW21" s="1">
        <v>1167.6666666666667</v>
      </c>
      <c r="BX21" s="1">
        <v>881</v>
      </c>
      <c r="BY21" s="1">
        <v>921.5</v>
      </c>
      <c r="BZ21" s="4">
        <v>702.8</v>
      </c>
      <c r="CA21" s="4">
        <v>907.66666666666663</v>
      </c>
      <c r="CB21" s="4">
        <v>921</v>
      </c>
      <c r="CC21" s="25">
        <v>0.38887699999999997</v>
      </c>
      <c r="CD21" s="25">
        <v>0.32044800000000001</v>
      </c>
      <c r="CE21" s="25">
        <v>0.34411900000000001</v>
      </c>
      <c r="CF21" s="25">
        <v>0.357099</v>
      </c>
      <c r="CG21" s="25">
        <v>0.41960999999999998</v>
      </c>
      <c r="CH21" s="25">
        <v>0.22791600000000001</v>
      </c>
      <c r="CI21" s="25">
        <v>0.18725700000000001</v>
      </c>
      <c r="CJ21" s="25">
        <v>0.19443299999999999</v>
      </c>
      <c r="CK21" s="25">
        <v>0.25774399999999997</v>
      </c>
      <c r="CL21" s="25">
        <v>1.8214999999999999E-2</v>
      </c>
      <c r="CM21" s="25">
        <v>0.17270099999999999</v>
      </c>
      <c r="CN21" s="25">
        <v>0.151336</v>
      </c>
      <c r="CO21" s="25">
        <v>0.19169399999999998</v>
      </c>
      <c r="CP21" s="25">
        <v>0.23235299999999998</v>
      </c>
      <c r="CQ21" s="25">
        <v>0.22517699999999999</v>
      </c>
      <c r="CR21" s="25">
        <v>0.23952899999999996</v>
      </c>
      <c r="CS21" s="25">
        <v>8.504299999999998E-2</v>
      </c>
      <c r="CT21" s="25">
        <v>0.10640799999999997</v>
      </c>
      <c r="CU21" s="25">
        <v>1.2979999999999992E-2</v>
      </c>
      <c r="CV21" s="25">
        <v>2.3670999999999998E-2</v>
      </c>
      <c r="CW21" s="25">
        <v>3.6650999999999989E-2</v>
      </c>
      <c r="CX21" s="1">
        <v>0.229154</v>
      </c>
      <c r="CY21" s="1">
        <v>0.29094700000000001</v>
      </c>
      <c r="CZ21" s="1">
        <v>0.31961299999999998</v>
      </c>
      <c r="DA21" s="1">
        <v>0.32964199999999999</v>
      </c>
      <c r="DB21" s="1">
        <v>0.26488600000000001</v>
      </c>
      <c r="DC21" s="1">
        <v>0.33371299999999998</v>
      </c>
      <c r="DD21" s="1">
        <v>0.26561299999999999</v>
      </c>
      <c r="DE21" s="1">
        <v>0.245917</v>
      </c>
      <c r="DF21" s="1">
        <v>0.26807500000000001</v>
      </c>
      <c r="DG21" s="1">
        <v>0.63410699999999998</v>
      </c>
      <c r="DH21" s="1">
        <v>0.33339999999999997</v>
      </c>
      <c r="DI21" s="1">
        <v>0.41126499999999999</v>
      </c>
      <c r="DJ21" s="1">
        <v>0.24254500000000001</v>
      </c>
      <c r="DK21" s="1">
        <v>0.237124</v>
      </c>
      <c r="DL21" s="1">
        <v>0.231096</v>
      </c>
      <c r="DM21" s="1">
        <v>0.305809</v>
      </c>
      <c r="DN21" s="1">
        <v>0.32144</v>
      </c>
      <c r="DO21" s="1">
        <v>0.33452700000000002</v>
      </c>
      <c r="DP21" s="1">
        <v>0.33119599999999999</v>
      </c>
      <c r="DQ21" s="1">
        <v>0.26420700000000003</v>
      </c>
      <c r="DR21" s="1">
        <v>0.32819900000000002</v>
      </c>
      <c r="DS21" s="1">
        <v>-0.10048799999999999</v>
      </c>
      <c r="DT21" s="1">
        <v>5.472699999999997E-2</v>
      </c>
      <c r="DU21" s="1">
        <v>-1.4100000000000001E-2</v>
      </c>
      <c r="DV21" s="1">
        <v>5.3999999999999992E-2</v>
      </c>
      <c r="DW21" s="1">
        <v>7.3695999999999984E-2</v>
      </c>
      <c r="DX21" s="1">
        <v>5.1537999999999973E-2</v>
      </c>
      <c r="DY21" s="1">
        <v>-2.8718000000000021E-2</v>
      </c>
      <c r="DZ21" s="1">
        <v>-8.586000000000038E-3</v>
      </c>
    </row>
    <row r="22" spans="1:130" x14ac:dyDescent="0.25">
      <c r="A22">
        <v>20</v>
      </c>
      <c r="B22" s="25" t="s">
        <v>117</v>
      </c>
      <c r="C22" s="25">
        <v>37.033320000000003</v>
      </c>
      <c r="D22" s="25">
        <v>119.27231999999999</v>
      </c>
      <c r="E22" s="26" t="s">
        <v>235</v>
      </c>
      <c r="F22" s="26" t="s">
        <v>104</v>
      </c>
      <c r="G22" s="27">
        <v>1</v>
      </c>
      <c r="H22" s="8">
        <v>83</v>
      </c>
      <c r="I22" s="28">
        <v>1416.2227926628402</v>
      </c>
      <c r="J22" s="29">
        <v>2.7708189006194863</v>
      </c>
      <c r="K22" s="30">
        <v>0.25059162499999993</v>
      </c>
      <c r="L22">
        <f t="shared" si="0"/>
        <v>0.56499999999999995</v>
      </c>
      <c r="M22" s="31">
        <v>6639.8537297221592</v>
      </c>
      <c r="N22" s="31">
        <v>13.373920070681905</v>
      </c>
      <c r="O22" s="7">
        <v>1.042</v>
      </c>
      <c r="P22" s="30">
        <v>3</v>
      </c>
      <c r="Q22" s="32">
        <f t="shared" si="1"/>
        <v>17.062925212805304</v>
      </c>
      <c r="R22" s="31">
        <v>1.4857719172323334</v>
      </c>
      <c r="S22" s="33">
        <f t="shared" si="2"/>
        <v>3.3383360248427543E-2</v>
      </c>
      <c r="T22" s="1">
        <v>6.8072289156626501E-3</v>
      </c>
      <c r="U22" s="2">
        <v>2.6015005969008063</v>
      </c>
      <c r="V22" s="2">
        <v>6.1364064353689285</v>
      </c>
      <c r="W22" s="2">
        <v>17.667197030812652</v>
      </c>
      <c r="X22">
        <v>1</v>
      </c>
      <c r="Y22">
        <v>20</v>
      </c>
      <c r="Z22">
        <v>30</v>
      </c>
      <c r="AA22">
        <v>0</v>
      </c>
      <c r="AB22" t="s">
        <v>102</v>
      </c>
      <c r="AC22" s="25" t="s">
        <v>102</v>
      </c>
      <c r="AD22" s="25">
        <v>5.557779</v>
      </c>
      <c r="AE22" s="25">
        <v>6.1899999999999998E-4</v>
      </c>
      <c r="AF22" s="25">
        <v>5.7700000000000004E-4</v>
      </c>
      <c r="AG22" s="25">
        <v>8.7739770000000004</v>
      </c>
      <c r="AH22" s="25">
        <v>37112.800000000003</v>
      </c>
      <c r="AI22" s="25">
        <v>56.568542000000001</v>
      </c>
      <c r="AJ22" s="25">
        <v>70</v>
      </c>
      <c r="AK22" s="25">
        <v>56.568542000000001</v>
      </c>
      <c r="AL22" s="25">
        <v>1296.4377440000001</v>
      </c>
      <c r="AM22" s="25">
        <v>315</v>
      </c>
      <c r="AN22" s="25">
        <v>1.31067</v>
      </c>
      <c r="AO22" s="25">
        <v>11.678100000000001</v>
      </c>
      <c r="AP22" s="6">
        <v>3</v>
      </c>
      <c r="AQ22" s="6" t="s">
        <v>111</v>
      </c>
      <c r="AR22" s="6">
        <v>18.5</v>
      </c>
      <c r="AS22" s="6">
        <v>8.7739770000000004</v>
      </c>
      <c r="AT22" s="6">
        <v>149</v>
      </c>
      <c r="AU22" s="25">
        <v>174.21199999999999</v>
      </c>
      <c r="AV22" s="6">
        <v>0</v>
      </c>
      <c r="AW22" s="25">
        <v>28.581399999999999</v>
      </c>
      <c r="AX22" s="1">
        <v>1318</v>
      </c>
      <c r="AY22" s="1">
        <v>979</v>
      </c>
      <c r="AZ22" s="1">
        <v>968</v>
      </c>
      <c r="BA22" s="1">
        <v>725</v>
      </c>
      <c r="BB22" s="1">
        <v>715</v>
      </c>
      <c r="BC22" s="1">
        <v>841</v>
      </c>
      <c r="BD22" s="1">
        <v>1306</v>
      </c>
      <c r="BE22" s="1">
        <v>1411</v>
      </c>
      <c r="BF22" s="1">
        <v>1279</v>
      </c>
      <c r="BG22" s="1">
        <v>1033</v>
      </c>
      <c r="BH22" s="1">
        <v>750</v>
      </c>
      <c r="BI22" s="1">
        <v>743</v>
      </c>
      <c r="BJ22" s="1">
        <v>881</v>
      </c>
      <c r="BK22" s="1">
        <v>613</v>
      </c>
      <c r="BL22" s="1">
        <v>826</v>
      </c>
      <c r="BM22" s="1">
        <v>773</v>
      </c>
      <c r="BN22" s="1">
        <v>430</v>
      </c>
      <c r="BO22" s="1">
        <v>501</v>
      </c>
      <c r="BP22" s="1">
        <v>464</v>
      </c>
      <c r="BQ22" s="1">
        <v>926</v>
      </c>
      <c r="BR22" s="1">
        <v>768</v>
      </c>
      <c r="BS22" s="1">
        <v>430</v>
      </c>
      <c r="BT22" s="1">
        <v>1954</v>
      </c>
      <c r="BU22" s="1">
        <v>1052</v>
      </c>
      <c r="BV22" s="1">
        <v>924.33333333333337</v>
      </c>
      <c r="BW22" s="1">
        <v>1332</v>
      </c>
      <c r="BX22" s="1">
        <v>842</v>
      </c>
      <c r="BY22" s="1">
        <v>747</v>
      </c>
      <c r="BZ22" s="4">
        <v>598.79999999999995</v>
      </c>
      <c r="CA22" s="4">
        <v>708</v>
      </c>
      <c r="CB22" s="4">
        <v>1503</v>
      </c>
      <c r="CC22" s="25">
        <v>0.32058700000000001</v>
      </c>
      <c r="CD22" s="25">
        <v>0.284221</v>
      </c>
      <c r="CE22" s="25">
        <v>0.31453199999999998</v>
      </c>
      <c r="CF22" s="25">
        <v>0.33946100000000001</v>
      </c>
      <c r="CG22" s="25">
        <v>0.39250400000000002</v>
      </c>
      <c r="CH22" s="25">
        <v>0.16193199999999999</v>
      </c>
      <c r="CI22" s="25">
        <v>0.15482699999999999</v>
      </c>
      <c r="CJ22" s="25">
        <v>0.19553799999999999</v>
      </c>
      <c r="CK22" s="25">
        <v>0.21041000000000001</v>
      </c>
      <c r="CL22" s="25">
        <v>-3.6372000000000002E-2</v>
      </c>
      <c r="CM22" s="25">
        <v>0.12941800000000001</v>
      </c>
      <c r="CN22" s="25">
        <v>6.7735000000000004E-2</v>
      </c>
      <c r="CO22" s="25">
        <v>0.23057200000000003</v>
      </c>
      <c r="CP22" s="25">
        <v>0.23767700000000003</v>
      </c>
      <c r="CQ22" s="25">
        <v>0.19696600000000003</v>
      </c>
      <c r="CR22" s="25">
        <v>0.246782</v>
      </c>
      <c r="CS22" s="25">
        <v>8.0992000000000008E-2</v>
      </c>
      <c r="CT22" s="25">
        <v>0.142675</v>
      </c>
      <c r="CU22" s="25">
        <v>2.4929000000000034E-2</v>
      </c>
      <c r="CV22" s="25">
        <v>3.0310999999999977E-2</v>
      </c>
      <c r="CW22" s="25">
        <v>5.5240000000000011E-2</v>
      </c>
      <c r="CX22" s="1">
        <v>0.18457999999999999</v>
      </c>
      <c r="CY22" s="1">
        <v>0.206709</v>
      </c>
      <c r="CZ22" s="1">
        <v>0.213837</v>
      </c>
      <c r="DA22" s="1">
        <v>0.22517000000000001</v>
      </c>
      <c r="DB22" s="1">
        <v>0.21126900000000001</v>
      </c>
      <c r="DC22" s="1">
        <v>4.3957000000000003E-2</v>
      </c>
      <c r="DD22" s="1">
        <v>0.13069600000000001</v>
      </c>
      <c r="DE22" s="1">
        <v>0.16448699999999999</v>
      </c>
      <c r="DF22" s="1">
        <v>0.15840299999999999</v>
      </c>
      <c r="DG22" s="1">
        <v>0.65287600000000001</v>
      </c>
      <c r="DH22" s="1">
        <v>2.0684000000000001E-2</v>
      </c>
      <c r="DI22" s="1">
        <v>0.32173099999999999</v>
      </c>
      <c r="DJ22" s="1">
        <v>9.2478000000000005E-2</v>
      </c>
      <c r="DK22" s="1">
        <v>9.0551000000000006E-2</v>
      </c>
      <c r="DL22" s="1">
        <v>0.11995699999999999</v>
      </c>
      <c r="DM22" s="1">
        <v>0.20397799999999999</v>
      </c>
      <c r="DN22" s="1">
        <v>0.225162</v>
      </c>
      <c r="DO22" s="1">
        <v>0.20611199999999999</v>
      </c>
      <c r="DP22" s="1">
        <v>0.19097</v>
      </c>
      <c r="DQ22" s="1">
        <v>0.16572200000000001</v>
      </c>
      <c r="DR22" s="1">
        <v>0.161299</v>
      </c>
      <c r="DS22" s="1">
        <v>-4.0590000000000015E-2</v>
      </c>
      <c r="DT22" s="1">
        <v>2.567999999999987E-3</v>
      </c>
      <c r="DU22" s="1">
        <v>0.16988</v>
      </c>
      <c r="DV22" s="1">
        <v>8.3140999999999993E-2</v>
      </c>
      <c r="DW22" s="1">
        <v>4.9350000000000005E-2</v>
      </c>
      <c r="DX22" s="1">
        <v>5.5434000000000011E-2</v>
      </c>
      <c r="DY22" s="1">
        <v>-2.133999999999997E-3</v>
      </c>
      <c r="DZ22" s="1">
        <v>5.2538000000000001E-2</v>
      </c>
    </row>
    <row r="23" spans="1:130" x14ac:dyDescent="0.25">
      <c r="A23">
        <v>21</v>
      </c>
      <c r="B23" s="25" t="s">
        <v>118</v>
      </c>
      <c r="C23" s="25">
        <v>37.300089999999997</v>
      </c>
      <c r="D23" s="25">
        <v>119.27256</v>
      </c>
      <c r="E23" s="26" t="s">
        <v>236</v>
      </c>
      <c r="F23" s="26" t="s">
        <v>101</v>
      </c>
      <c r="G23" s="27">
        <v>0</v>
      </c>
      <c r="H23" s="8">
        <v>78</v>
      </c>
      <c r="I23" s="28">
        <v>107.17307719810407</v>
      </c>
      <c r="J23" s="29">
        <v>0.19209276005297846</v>
      </c>
      <c r="K23" s="30">
        <v>4.7505060000000002E-2</v>
      </c>
      <c r="L23">
        <f t="shared" si="0"/>
        <v>0.246</v>
      </c>
      <c r="M23" s="31">
        <v>5293.2405569422717</v>
      </c>
      <c r="N23" s="31">
        <v>9.4992462520088043</v>
      </c>
      <c r="O23" s="7">
        <v>1.1020000000000001</v>
      </c>
      <c r="P23" s="30">
        <v>8</v>
      </c>
      <c r="Q23" s="32">
        <f t="shared" si="1"/>
        <v>1.3740138102321033</v>
      </c>
      <c r="R23" s="31">
        <v>0.33190397149737616</v>
      </c>
      <c r="S23" s="33">
        <f t="shared" si="2"/>
        <v>2.4627276929869032E-3</v>
      </c>
      <c r="T23" s="1">
        <v>3.1538461538461538E-3</v>
      </c>
      <c r="U23" s="2">
        <v>0.24275402430091603</v>
      </c>
      <c r="V23" s="2">
        <v>0.17175172627901292</v>
      </c>
      <c r="W23" s="2">
        <v>1.2468364884138867</v>
      </c>
      <c r="X23">
        <v>0</v>
      </c>
      <c r="Y23">
        <v>0</v>
      </c>
      <c r="Z23">
        <v>0</v>
      </c>
      <c r="AA23">
        <v>1</v>
      </c>
      <c r="AB23">
        <v>0.80559999999999998</v>
      </c>
      <c r="AC23" s="25">
        <v>5.38</v>
      </c>
      <c r="AD23" s="25">
        <v>5.3027030000000002</v>
      </c>
      <c r="AE23" s="25">
        <v>-1.27E-4</v>
      </c>
      <c r="AF23" s="25">
        <v>1.683E-3</v>
      </c>
      <c r="AG23" s="25">
        <v>23.022030000000001</v>
      </c>
      <c r="AH23" s="25">
        <v>109938</v>
      </c>
      <c r="AI23" s="25">
        <v>58.309520999999997</v>
      </c>
      <c r="AJ23" s="25">
        <v>70</v>
      </c>
      <c r="AK23" s="25">
        <v>161.554947</v>
      </c>
      <c r="AL23" s="25">
        <v>1300.727539</v>
      </c>
      <c r="AM23" s="25">
        <v>425</v>
      </c>
      <c r="AN23" s="25">
        <v>-1.3440000000000001E-2</v>
      </c>
      <c r="AO23" s="25">
        <v>-4.1851799999999999</v>
      </c>
      <c r="AP23" s="6">
        <v>3</v>
      </c>
      <c r="AQ23" s="6" t="s">
        <v>111</v>
      </c>
      <c r="AR23" s="6">
        <v>20</v>
      </c>
      <c r="AS23" s="6">
        <v>23.022030000000001</v>
      </c>
      <c r="AT23" s="6">
        <v>75</v>
      </c>
      <c r="AU23" s="25">
        <v>93.047600000000003</v>
      </c>
      <c r="AV23" s="6">
        <v>1</v>
      </c>
      <c r="AW23" s="25">
        <v>13.640599999999999</v>
      </c>
      <c r="AX23" s="1" t="s">
        <v>102</v>
      </c>
      <c r="AY23" s="1" t="s">
        <v>102</v>
      </c>
      <c r="AZ23" s="1" t="s">
        <v>102</v>
      </c>
      <c r="BA23" s="1" t="s">
        <v>102</v>
      </c>
      <c r="BB23" s="1" t="s">
        <v>102</v>
      </c>
      <c r="BC23" s="1" t="s">
        <v>102</v>
      </c>
      <c r="BD23" s="1">
        <v>714</v>
      </c>
      <c r="BE23" s="1">
        <v>680</v>
      </c>
      <c r="BF23" s="1">
        <v>1024</v>
      </c>
      <c r="BG23" s="1">
        <v>1135</v>
      </c>
      <c r="BH23" s="1">
        <v>772</v>
      </c>
      <c r="BI23" s="1">
        <v>546</v>
      </c>
      <c r="BJ23" s="1">
        <v>869</v>
      </c>
      <c r="BK23" s="1">
        <v>473</v>
      </c>
      <c r="BL23" s="1">
        <v>1063</v>
      </c>
      <c r="BM23" s="1">
        <v>904</v>
      </c>
      <c r="BN23" s="1">
        <v>657</v>
      </c>
      <c r="BO23" s="1">
        <v>979</v>
      </c>
      <c r="BP23" s="1">
        <v>703</v>
      </c>
      <c r="BQ23" s="1">
        <v>1657</v>
      </c>
      <c r="BR23" s="1">
        <v>765</v>
      </c>
      <c r="BS23" s="1">
        <v>1540</v>
      </c>
      <c r="BT23" s="1">
        <v>1019</v>
      </c>
      <c r="BU23" s="1">
        <v>573</v>
      </c>
      <c r="BV23" s="1" t="s">
        <v>102</v>
      </c>
      <c r="BW23" s="1">
        <v>806</v>
      </c>
      <c r="BX23" s="1">
        <v>817.66666666666663</v>
      </c>
      <c r="BY23" s="1">
        <v>671</v>
      </c>
      <c r="BZ23" s="4">
        <v>861.2</v>
      </c>
      <c r="CA23" s="4">
        <v>1320.6666666666667</v>
      </c>
      <c r="CB23" s="4">
        <v>796</v>
      </c>
      <c r="CC23" s="25">
        <v>0.366815</v>
      </c>
      <c r="CD23" s="25">
        <v>0.283055</v>
      </c>
      <c r="CE23" s="25">
        <v>0.30661500000000003</v>
      </c>
      <c r="CF23" s="25">
        <v>0.33222600000000002</v>
      </c>
      <c r="CG23" s="25">
        <v>0.42912</v>
      </c>
      <c r="CH23" s="25">
        <v>0.173592</v>
      </c>
      <c r="CI23" s="25">
        <v>0.155865</v>
      </c>
      <c r="CJ23" s="25">
        <v>9.5322000000000004E-2</v>
      </c>
      <c r="CK23" s="25">
        <v>0.13450699999999999</v>
      </c>
      <c r="CL23" s="25">
        <v>1.609E-2</v>
      </c>
      <c r="CM23" s="25">
        <v>0.10213899999999999</v>
      </c>
      <c r="CN23" s="25">
        <v>4.4062999999999998E-2</v>
      </c>
      <c r="CO23" s="25">
        <v>0.25552799999999998</v>
      </c>
      <c r="CP23" s="25">
        <v>0.27325500000000003</v>
      </c>
      <c r="CQ23" s="25">
        <v>0.33379799999999998</v>
      </c>
      <c r="CR23" s="25">
        <v>0.11841699999999999</v>
      </c>
      <c r="CS23" s="25">
        <v>3.2367999999999994E-2</v>
      </c>
      <c r="CT23" s="25">
        <v>9.0443999999999997E-2</v>
      </c>
      <c r="CU23" s="25">
        <v>2.5610999999999995E-2</v>
      </c>
      <c r="CV23" s="25">
        <v>2.3560000000000025E-2</v>
      </c>
      <c r="CW23" s="25">
        <v>4.917100000000002E-2</v>
      </c>
      <c r="CX23" s="1">
        <v>0.65517899999999996</v>
      </c>
      <c r="CY23" s="1">
        <v>0.30587300000000001</v>
      </c>
      <c r="CZ23" s="1">
        <v>0.33447300000000002</v>
      </c>
      <c r="DA23" s="1">
        <v>0.33267200000000002</v>
      </c>
      <c r="DB23" s="1">
        <v>0.30969200000000002</v>
      </c>
      <c r="DC23" s="1">
        <v>0.30211300000000002</v>
      </c>
      <c r="DD23" s="1">
        <v>0.26344400000000001</v>
      </c>
      <c r="DE23" s="1">
        <v>0.27115</v>
      </c>
      <c r="DF23" s="1">
        <v>0.234371</v>
      </c>
      <c r="DG23" s="1">
        <v>0.78094300000000005</v>
      </c>
      <c r="DH23" s="1">
        <v>0.45354100000000003</v>
      </c>
      <c r="DI23" s="1">
        <v>0.33561200000000002</v>
      </c>
      <c r="DJ23" s="1">
        <v>0.113839</v>
      </c>
      <c r="DK23" s="1">
        <v>9.9170999999999995E-2</v>
      </c>
      <c r="DL23" s="1">
        <v>0.16687399999999999</v>
      </c>
      <c r="DM23" s="1">
        <v>0.26132499999999997</v>
      </c>
      <c r="DN23" s="1">
        <v>0.253249</v>
      </c>
      <c r="DO23" s="1">
        <v>0.25549699999999997</v>
      </c>
      <c r="DP23" s="1">
        <v>0.23436399999999999</v>
      </c>
      <c r="DQ23" s="1">
        <v>0.24090500000000001</v>
      </c>
      <c r="DR23" s="1">
        <v>0.20019899999999999</v>
      </c>
      <c r="DS23" s="1">
        <v>0.32250699999999993</v>
      </c>
      <c r="DT23" s="1">
        <v>2.4780999999999997E-2</v>
      </c>
      <c r="DU23" s="1">
        <v>3.236E-2</v>
      </c>
      <c r="DV23" s="1">
        <v>7.1029000000000009E-2</v>
      </c>
      <c r="DW23" s="1">
        <v>6.3323000000000018E-2</v>
      </c>
      <c r="DX23" s="1">
        <v>0.10010200000000002</v>
      </c>
      <c r="DY23" s="1">
        <v>5.8279999999999998E-3</v>
      </c>
      <c r="DZ23" s="1">
        <v>0.13427400000000003</v>
      </c>
    </row>
    <row r="24" spans="1:130" x14ac:dyDescent="0.25">
      <c r="A24">
        <v>22</v>
      </c>
      <c r="B24" s="25" t="s">
        <v>118</v>
      </c>
      <c r="C24" s="25">
        <v>37.300089999999997</v>
      </c>
      <c r="D24" s="25">
        <v>119.27256</v>
      </c>
      <c r="E24" s="26" t="s">
        <v>237</v>
      </c>
      <c r="F24" s="26" t="s">
        <v>104</v>
      </c>
      <c r="G24" s="27">
        <v>1</v>
      </c>
      <c r="H24" s="8">
        <v>100</v>
      </c>
      <c r="I24" s="28">
        <v>1025.3636090362775</v>
      </c>
      <c r="J24" s="29">
        <v>1.9457926830308583</v>
      </c>
      <c r="K24" s="30">
        <v>0.17637065999999998</v>
      </c>
      <c r="L24">
        <f t="shared" si="0"/>
        <v>0.47399999999999992</v>
      </c>
      <c r="M24" s="31">
        <v>5293.2405569422717</v>
      </c>
      <c r="N24" s="31">
        <v>9.4992462520088043</v>
      </c>
      <c r="O24" s="7">
        <v>1.1020000000000001</v>
      </c>
      <c r="P24" s="30">
        <v>8</v>
      </c>
      <c r="Q24" s="32">
        <f t="shared" si="1"/>
        <v>10.253636090362775</v>
      </c>
      <c r="R24" s="31">
        <v>0.90536521064790765</v>
      </c>
      <c r="S24" s="33">
        <f t="shared" si="2"/>
        <v>1.9457926830308583E-2</v>
      </c>
      <c r="T24" s="1">
        <v>4.7399999999999994E-3</v>
      </c>
      <c r="U24" s="2">
        <v>1.9819028800740148</v>
      </c>
      <c r="V24" s="2">
        <v>1.4022228548026385</v>
      </c>
      <c r="W24" s="2">
        <v>10.179476259910262</v>
      </c>
      <c r="X24">
        <v>0</v>
      </c>
      <c r="Y24">
        <v>0</v>
      </c>
      <c r="Z24">
        <v>0</v>
      </c>
      <c r="AA24">
        <v>1</v>
      </c>
      <c r="AB24">
        <v>0.80559999999999998</v>
      </c>
      <c r="AC24" s="25">
        <v>5.38</v>
      </c>
      <c r="AD24" s="25">
        <v>5.3027030000000002</v>
      </c>
      <c r="AE24" s="25">
        <v>-1.27E-4</v>
      </c>
      <c r="AF24" s="25">
        <v>1.683E-3</v>
      </c>
      <c r="AG24" s="25">
        <v>23.022030000000001</v>
      </c>
      <c r="AH24" s="25">
        <v>109938</v>
      </c>
      <c r="AI24" s="25">
        <v>58.309520999999997</v>
      </c>
      <c r="AJ24" s="25">
        <v>70</v>
      </c>
      <c r="AK24" s="25">
        <v>161.554947</v>
      </c>
      <c r="AL24" s="25">
        <v>1300.727539</v>
      </c>
      <c r="AM24" s="25">
        <v>425</v>
      </c>
      <c r="AN24" s="25">
        <v>-1.3440000000000001E-2</v>
      </c>
      <c r="AO24" s="25">
        <v>-4.1851799999999999</v>
      </c>
      <c r="AP24" s="6">
        <v>3</v>
      </c>
      <c r="AQ24" s="6" t="s">
        <v>111</v>
      </c>
      <c r="AR24" s="6">
        <v>20</v>
      </c>
      <c r="AS24" s="6">
        <v>23.022030000000001</v>
      </c>
      <c r="AT24" s="6">
        <v>75</v>
      </c>
      <c r="AU24" s="25">
        <v>93.047600000000003</v>
      </c>
      <c r="AV24" s="6">
        <v>1</v>
      </c>
      <c r="AW24" s="25">
        <v>13.640599999999999</v>
      </c>
      <c r="AX24" s="1" t="s">
        <v>102</v>
      </c>
      <c r="AY24" s="1" t="s">
        <v>102</v>
      </c>
      <c r="AZ24" s="1" t="s">
        <v>102</v>
      </c>
      <c r="BA24" s="1" t="s">
        <v>102</v>
      </c>
      <c r="BB24" s="1" t="s">
        <v>102</v>
      </c>
      <c r="BC24" s="1" t="s">
        <v>102</v>
      </c>
      <c r="BD24" s="1">
        <v>1429</v>
      </c>
      <c r="BE24" s="1">
        <v>822</v>
      </c>
      <c r="BF24" s="1">
        <v>654</v>
      </c>
      <c r="BG24" s="1">
        <v>925</v>
      </c>
      <c r="BH24" s="1">
        <v>718</v>
      </c>
      <c r="BI24" s="1">
        <v>673</v>
      </c>
      <c r="BJ24" s="1">
        <v>751</v>
      </c>
      <c r="BK24" s="1">
        <v>596</v>
      </c>
      <c r="BL24" s="1">
        <v>794</v>
      </c>
      <c r="BM24" s="1">
        <v>634</v>
      </c>
      <c r="BN24" s="1">
        <v>763</v>
      </c>
      <c r="BO24" s="1">
        <v>729</v>
      </c>
      <c r="BP24" s="1">
        <v>699</v>
      </c>
      <c r="BQ24" s="1">
        <v>799</v>
      </c>
      <c r="BR24" s="1">
        <v>608</v>
      </c>
      <c r="BS24" s="1">
        <v>772</v>
      </c>
      <c r="BT24" s="1">
        <v>868</v>
      </c>
      <c r="BU24" s="1">
        <v>923</v>
      </c>
      <c r="BV24" s="1" t="s">
        <v>102</v>
      </c>
      <c r="BW24" s="1">
        <v>968.33333333333337</v>
      </c>
      <c r="BX24" s="1">
        <v>772</v>
      </c>
      <c r="BY24" s="1">
        <v>673.5</v>
      </c>
      <c r="BZ24" s="4">
        <v>723.8</v>
      </c>
      <c r="CA24" s="4">
        <v>726.33333333333337</v>
      </c>
      <c r="CB24" s="4">
        <v>895.5</v>
      </c>
      <c r="CC24" s="25">
        <v>0.31479800000000002</v>
      </c>
      <c r="CD24" s="25">
        <v>0.308896</v>
      </c>
      <c r="CE24" s="25">
        <v>0.34470699999999999</v>
      </c>
      <c r="CF24" s="25">
        <v>0.37226700000000001</v>
      </c>
      <c r="CG24" s="25">
        <v>0.45954699999999998</v>
      </c>
      <c r="CH24" s="25">
        <v>0.233184</v>
      </c>
      <c r="CI24" s="25">
        <v>0.22886899999999999</v>
      </c>
      <c r="CJ24" s="25">
        <v>0.24895999999999999</v>
      </c>
      <c r="CK24" s="25">
        <v>0.293767</v>
      </c>
      <c r="CL24" s="25">
        <v>3.4939999999999999E-2</v>
      </c>
      <c r="CM24" s="25">
        <v>0.19187699999999999</v>
      </c>
      <c r="CN24" s="25">
        <v>0.10874</v>
      </c>
      <c r="CO24" s="25">
        <v>0.22636299999999998</v>
      </c>
      <c r="CP24" s="25">
        <v>0.23067799999999999</v>
      </c>
      <c r="CQ24" s="25">
        <v>0.210587</v>
      </c>
      <c r="CR24" s="25">
        <v>0.25882700000000003</v>
      </c>
      <c r="CS24" s="25">
        <v>0.10189000000000001</v>
      </c>
      <c r="CT24" s="25">
        <v>0.185027</v>
      </c>
      <c r="CU24" s="25">
        <v>2.7560000000000029E-2</v>
      </c>
      <c r="CV24" s="25">
        <v>3.5810999999999982E-2</v>
      </c>
      <c r="CW24" s="25">
        <v>6.3371000000000011E-2</v>
      </c>
      <c r="CX24" s="1">
        <v>0.65517899999999996</v>
      </c>
      <c r="CY24" s="1">
        <v>0.30587300000000001</v>
      </c>
      <c r="CZ24" s="1">
        <v>0.33447300000000002</v>
      </c>
      <c r="DA24" s="1">
        <v>0.33267200000000002</v>
      </c>
      <c r="DB24" s="1">
        <v>0.30969200000000002</v>
      </c>
      <c r="DC24" s="1">
        <v>0.30211300000000002</v>
      </c>
      <c r="DD24" s="1">
        <v>0.26344400000000001</v>
      </c>
      <c r="DE24" s="1">
        <v>0.27115</v>
      </c>
      <c r="DF24" s="1">
        <v>0.234371</v>
      </c>
      <c r="DG24" s="1">
        <v>0.78094300000000005</v>
      </c>
      <c r="DH24" s="1">
        <v>0.45354100000000003</v>
      </c>
      <c r="DI24" s="1">
        <v>0.33561200000000002</v>
      </c>
      <c r="DJ24" s="1">
        <v>0.113839</v>
      </c>
      <c r="DK24" s="1">
        <v>9.9170999999999995E-2</v>
      </c>
      <c r="DL24" s="1">
        <v>0.16687399999999999</v>
      </c>
      <c r="DM24" s="1">
        <v>0.26132499999999997</v>
      </c>
      <c r="DN24" s="1">
        <v>0.253249</v>
      </c>
      <c r="DO24" s="1">
        <v>0.25549699999999997</v>
      </c>
      <c r="DP24" s="1">
        <v>0.23436399999999999</v>
      </c>
      <c r="DQ24" s="1">
        <v>0.24090500000000001</v>
      </c>
      <c r="DR24" s="1">
        <v>0.20019899999999999</v>
      </c>
      <c r="DS24" s="1">
        <v>0.32250699999999993</v>
      </c>
      <c r="DT24" s="1">
        <v>2.4780999999999997E-2</v>
      </c>
      <c r="DU24" s="1">
        <v>3.236E-2</v>
      </c>
      <c r="DV24" s="1">
        <v>7.1029000000000009E-2</v>
      </c>
      <c r="DW24" s="1">
        <v>6.3323000000000018E-2</v>
      </c>
      <c r="DX24" s="1">
        <v>0.10010200000000002</v>
      </c>
      <c r="DY24" s="1">
        <v>5.8279999999999998E-3</v>
      </c>
      <c r="DZ24" s="1">
        <v>0.13427400000000003</v>
      </c>
    </row>
    <row r="25" spans="1:130" x14ac:dyDescent="0.25">
      <c r="A25">
        <v>23</v>
      </c>
      <c r="B25" s="25" t="s">
        <v>119</v>
      </c>
      <c r="C25" s="25">
        <v>37.044629999999998</v>
      </c>
      <c r="D25" s="25">
        <v>119.26864</v>
      </c>
      <c r="E25" s="26" t="s">
        <v>238</v>
      </c>
      <c r="F25" s="26" t="s">
        <v>104</v>
      </c>
      <c r="G25" s="27">
        <v>1</v>
      </c>
      <c r="H25" s="8">
        <v>186</v>
      </c>
      <c r="I25" s="28">
        <v>2508.3025088364107</v>
      </c>
      <c r="J25" s="29">
        <v>5.0394834810261937</v>
      </c>
      <c r="K25" s="30">
        <v>0.34923786500000004</v>
      </c>
      <c r="L25">
        <f t="shared" si="0"/>
        <v>0.66700000000000004</v>
      </c>
      <c r="M25" s="31">
        <v>8523.2270824013922</v>
      </c>
      <c r="N25" s="31">
        <v>17.668623849253095</v>
      </c>
      <c r="O25" s="7">
        <v>1.0229999999999999</v>
      </c>
      <c r="P25" s="30">
        <v>2</v>
      </c>
      <c r="Q25" s="32">
        <f t="shared" si="1"/>
        <v>13.485497359335541</v>
      </c>
      <c r="R25" s="31">
        <v>1.1611203866887214</v>
      </c>
      <c r="S25" s="33">
        <f t="shared" si="2"/>
        <v>2.7093997209818244E-2</v>
      </c>
      <c r="T25" s="1">
        <v>3.5860215053763441E-3</v>
      </c>
      <c r="U25" s="2">
        <v>1.6023637672057436</v>
      </c>
      <c r="V25" s="2">
        <v>7.1933382208359777</v>
      </c>
      <c r="W25" s="2">
        <v>14.063222328125081</v>
      </c>
      <c r="X25">
        <v>0</v>
      </c>
      <c r="Y25">
        <v>0</v>
      </c>
      <c r="Z25">
        <v>5</v>
      </c>
      <c r="AA25">
        <v>0</v>
      </c>
      <c r="AB25">
        <v>0.79960000000000009</v>
      </c>
      <c r="AC25" s="25">
        <v>5.33</v>
      </c>
      <c r="AD25" s="25">
        <v>7.0800700000000001</v>
      </c>
      <c r="AE25" s="25">
        <v>5.1960000000000001E-3</v>
      </c>
      <c r="AF25" s="25">
        <v>-2.14E-4</v>
      </c>
      <c r="AG25" s="25">
        <v>15.395052</v>
      </c>
      <c r="AH25" s="25">
        <v>73658</v>
      </c>
      <c r="AI25" s="25">
        <v>14.142136000000001</v>
      </c>
      <c r="AJ25" s="25">
        <v>28.284271</v>
      </c>
      <c r="AK25" s="25">
        <v>10</v>
      </c>
      <c r="AL25" s="25">
        <v>1266.2459719999999</v>
      </c>
      <c r="AM25" s="25">
        <v>314</v>
      </c>
      <c r="AN25" s="25">
        <v>3.2539699999999998</v>
      </c>
      <c r="AO25" s="25">
        <v>42.889499999999998</v>
      </c>
      <c r="AP25" s="6">
        <v>3</v>
      </c>
      <c r="AQ25" s="6" t="s">
        <v>111</v>
      </c>
      <c r="AR25" s="6">
        <v>20</v>
      </c>
      <c r="AS25" s="6">
        <v>15.395049999999999</v>
      </c>
      <c r="AT25" s="6">
        <v>155</v>
      </c>
      <c r="AU25" s="25">
        <v>154.38800000000001</v>
      </c>
      <c r="AV25" s="6">
        <v>0</v>
      </c>
      <c r="AW25" s="25">
        <v>74.077699999999993</v>
      </c>
      <c r="AX25" s="1">
        <v>812</v>
      </c>
      <c r="AY25" s="1">
        <v>903</v>
      </c>
      <c r="AZ25" s="1">
        <v>688</v>
      </c>
      <c r="BA25" s="1">
        <v>652</v>
      </c>
      <c r="BB25" s="1">
        <v>530</v>
      </c>
      <c r="BC25" s="1">
        <v>689</v>
      </c>
      <c r="BD25" s="1">
        <v>930</v>
      </c>
      <c r="BE25" s="1">
        <v>1469</v>
      </c>
      <c r="BF25" s="1">
        <v>943</v>
      </c>
      <c r="BG25" s="1">
        <v>1577</v>
      </c>
      <c r="BH25" s="1">
        <v>1859</v>
      </c>
      <c r="BI25" s="1">
        <v>1201</v>
      </c>
      <c r="BJ25" s="1">
        <v>1195</v>
      </c>
      <c r="BK25" s="1">
        <v>973</v>
      </c>
      <c r="BL25" s="1">
        <v>1305</v>
      </c>
      <c r="BM25" s="1">
        <v>1175</v>
      </c>
      <c r="BN25" s="1">
        <v>571</v>
      </c>
      <c r="BO25" s="1">
        <v>586</v>
      </c>
      <c r="BP25" s="1">
        <v>273</v>
      </c>
      <c r="BQ25" s="1">
        <v>647</v>
      </c>
      <c r="BR25" s="1">
        <v>1181</v>
      </c>
      <c r="BS25" s="1">
        <v>1519</v>
      </c>
      <c r="BT25" s="1">
        <v>1203</v>
      </c>
      <c r="BU25" s="1">
        <v>854</v>
      </c>
      <c r="BV25" s="1">
        <v>712.33333333333337</v>
      </c>
      <c r="BW25" s="1">
        <v>1114</v>
      </c>
      <c r="BX25" s="1">
        <v>1545.6666666666667</v>
      </c>
      <c r="BY25" s="1">
        <v>1084</v>
      </c>
      <c r="BZ25" s="4">
        <v>782</v>
      </c>
      <c r="CA25" s="4">
        <v>1115.6666666666667</v>
      </c>
      <c r="CB25" s="4">
        <v>1028.5</v>
      </c>
      <c r="CC25" s="25">
        <v>0.366815</v>
      </c>
      <c r="CD25" s="25">
        <v>0.283055</v>
      </c>
      <c r="CE25" s="25">
        <v>0.30661500000000003</v>
      </c>
      <c r="CF25" s="25">
        <v>0.33222600000000002</v>
      </c>
      <c r="CG25" s="25">
        <v>0.42912</v>
      </c>
      <c r="CH25" s="25">
        <v>0.173592</v>
      </c>
      <c r="CI25" s="25">
        <v>0.155865</v>
      </c>
      <c r="CJ25" s="25">
        <v>9.5322000000000004E-2</v>
      </c>
      <c r="CK25" s="25">
        <v>0.13450699999999999</v>
      </c>
      <c r="CL25" s="25">
        <v>1.609E-2</v>
      </c>
      <c r="CM25" s="25">
        <v>0.10213899999999999</v>
      </c>
      <c r="CN25" s="25">
        <v>4.4062999999999998E-2</v>
      </c>
      <c r="CO25" s="25">
        <v>0.25552799999999998</v>
      </c>
      <c r="CP25" s="25">
        <v>0.27325500000000003</v>
      </c>
      <c r="CQ25" s="25">
        <v>0.33379799999999998</v>
      </c>
      <c r="CR25" s="25">
        <v>0.11841699999999999</v>
      </c>
      <c r="CS25" s="25">
        <v>3.2367999999999994E-2</v>
      </c>
      <c r="CT25" s="25">
        <v>9.0443999999999997E-2</v>
      </c>
      <c r="CU25" s="25">
        <v>2.5610999999999995E-2</v>
      </c>
      <c r="CV25" s="25">
        <v>2.3560000000000025E-2</v>
      </c>
      <c r="CW25" s="25">
        <v>4.917100000000002E-2</v>
      </c>
      <c r="CX25" s="1">
        <v>0.20344100000000001</v>
      </c>
      <c r="CY25" s="1">
        <v>0.198073</v>
      </c>
      <c r="CZ25" s="1">
        <v>0.23274500000000001</v>
      </c>
      <c r="DA25" s="1">
        <v>0.19675000000000001</v>
      </c>
      <c r="DB25" s="1">
        <v>0.118586</v>
      </c>
      <c r="DC25" s="1">
        <v>9.7404000000000004E-2</v>
      </c>
      <c r="DD25" s="1">
        <v>0.111774</v>
      </c>
      <c r="DE25" s="1">
        <v>6.6088999999999995E-2</v>
      </c>
      <c r="DF25" s="1">
        <v>8.4640000000000007E-2</v>
      </c>
      <c r="DG25" s="1">
        <v>0.65825599999999995</v>
      </c>
      <c r="DH25" s="1">
        <v>0.11115700000000001</v>
      </c>
      <c r="DI25" s="1">
        <v>0.28512399999999999</v>
      </c>
      <c r="DJ25" s="1">
        <v>0.12868499999999999</v>
      </c>
      <c r="DK25" s="1">
        <v>0.12493899999999999</v>
      </c>
      <c r="DL25" s="1">
        <v>0.188279</v>
      </c>
      <c r="DM25" s="1">
        <v>0.25396099999999999</v>
      </c>
      <c r="DN25" s="1">
        <v>0.28043699999999999</v>
      </c>
      <c r="DO25" s="1">
        <v>0.292547</v>
      </c>
      <c r="DP25" s="1">
        <v>0.232519</v>
      </c>
      <c r="DQ25" s="1">
        <v>0.21034900000000001</v>
      </c>
      <c r="DR25" s="1">
        <v>0.185808</v>
      </c>
      <c r="DS25" s="1">
        <v>6.6910000000000025E-3</v>
      </c>
      <c r="DT25" s="1">
        <v>0.11415900000000001</v>
      </c>
      <c r="DU25" s="1">
        <v>0.13534099999999999</v>
      </c>
      <c r="DV25" s="1">
        <v>0.12097100000000001</v>
      </c>
      <c r="DW25" s="1">
        <v>0.16665600000000003</v>
      </c>
      <c r="DX25" s="1">
        <v>0.14810499999999999</v>
      </c>
      <c r="DY25" s="1">
        <v>-3.8586000000000009E-2</v>
      </c>
      <c r="DZ25" s="1">
        <v>4.6937000000000006E-2</v>
      </c>
    </row>
    <row r="26" spans="1:130" x14ac:dyDescent="0.25">
      <c r="A26">
        <v>24</v>
      </c>
      <c r="B26" s="25" t="s">
        <v>120</v>
      </c>
      <c r="C26" s="25">
        <v>37.042540000000002</v>
      </c>
      <c r="D26" s="25">
        <v>119.27213</v>
      </c>
      <c r="E26" s="26" t="s">
        <v>239</v>
      </c>
      <c r="F26" s="26" t="s">
        <v>101</v>
      </c>
      <c r="G26" s="27">
        <v>0</v>
      </c>
      <c r="H26" s="8">
        <v>59</v>
      </c>
      <c r="I26" s="28">
        <v>142.99910308966497</v>
      </c>
      <c r="J26" s="29">
        <v>0.245438801032867</v>
      </c>
      <c r="K26" s="30">
        <v>7.0650000000000004E-2</v>
      </c>
      <c r="L26">
        <f t="shared" si="0"/>
        <v>0.3</v>
      </c>
      <c r="M26" s="31">
        <v>614.49535979262146</v>
      </c>
      <c r="N26" s="31">
        <v>1.0886377244146836</v>
      </c>
      <c r="O26" s="7">
        <v>0.17</v>
      </c>
      <c r="P26" s="30">
        <v>2</v>
      </c>
      <c r="Q26" s="32">
        <f t="shared" si="1"/>
        <v>2.4237136116892368</v>
      </c>
      <c r="R26" s="31">
        <v>0.5854673129930319</v>
      </c>
      <c r="S26" s="33">
        <f t="shared" si="2"/>
        <v>4.1599796785231694E-3</v>
      </c>
      <c r="T26" s="1">
        <v>5.084745762711864E-3</v>
      </c>
      <c r="U26" s="2">
        <v>3.598112140514218</v>
      </c>
      <c r="V26" s="2">
        <v>1.2118568058446184</v>
      </c>
      <c r="W26" s="2">
        <v>14.257138892289626</v>
      </c>
      <c r="X26">
        <v>1</v>
      </c>
      <c r="Y26">
        <v>75</v>
      </c>
      <c r="Z26">
        <v>95</v>
      </c>
      <c r="AA26">
        <v>1</v>
      </c>
      <c r="AB26">
        <v>0.56559999999999999</v>
      </c>
      <c r="AC26" s="25">
        <v>3.38</v>
      </c>
      <c r="AD26" s="25">
        <v>7.397964</v>
      </c>
      <c r="AE26" s="25">
        <v>-3.5569999999999998E-3</v>
      </c>
      <c r="AF26" s="25">
        <v>-1.3528999999999999E-2</v>
      </c>
      <c r="AG26" s="25">
        <v>23.931335000000001</v>
      </c>
      <c r="AH26" s="25">
        <v>175905</v>
      </c>
      <c r="AI26" s="25">
        <v>30</v>
      </c>
      <c r="AJ26" s="25">
        <v>63.245552000000004</v>
      </c>
      <c r="AK26" s="25">
        <v>22.360679999999999</v>
      </c>
      <c r="AL26" s="25">
        <v>1275.4864500000001</v>
      </c>
      <c r="AM26" s="25">
        <v>385</v>
      </c>
      <c r="AN26" s="25">
        <v>-6.1478200000000003</v>
      </c>
      <c r="AO26" s="25">
        <v>-140.56</v>
      </c>
      <c r="AP26" s="6">
        <v>4</v>
      </c>
      <c r="AQ26" s="6" t="s">
        <v>121</v>
      </c>
      <c r="AR26" s="6">
        <v>15</v>
      </c>
      <c r="AS26" s="6">
        <v>23.931339999999999</v>
      </c>
      <c r="AT26" s="6">
        <v>108</v>
      </c>
      <c r="AU26" s="25">
        <v>128.357</v>
      </c>
      <c r="AV26" s="6">
        <v>0</v>
      </c>
      <c r="AW26" s="25">
        <v>-173.55799999999999</v>
      </c>
      <c r="AX26" s="1" t="s">
        <v>102</v>
      </c>
      <c r="AY26" s="1" t="s">
        <v>102</v>
      </c>
      <c r="AZ26" s="1" t="s">
        <v>102</v>
      </c>
      <c r="BA26" s="1" t="s">
        <v>102</v>
      </c>
      <c r="BB26" s="1" t="s">
        <v>102</v>
      </c>
      <c r="BC26" s="1" t="s">
        <v>102</v>
      </c>
      <c r="BD26" s="1" t="s">
        <v>102</v>
      </c>
      <c r="BE26" s="1" t="s">
        <v>102</v>
      </c>
      <c r="BF26" s="1" t="s">
        <v>102</v>
      </c>
      <c r="BG26" s="1">
        <v>1270</v>
      </c>
      <c r="BH26" s="1">
        <v>767</v>
      </c>
      <c r="BI26" s="1">
        <v>673</v>
      </c>
      <c r="BJ26" s="1">
        <v>930</v>
      </c>
      <c r="BK26" s="1">
        <v>649</v>
      </c>
      <c r="BL26" s="1">
        <v>1182</v>
      </c>
      <c r="BM26" s="1">
        <v>1066</v>
      </c>
      <c r="BN26" s="1">
        <v>1193</v>
      </c>
      <c r="BO26" s="1">
        <v>950</v>
      </c>
      <c r="BP26" s="1">
        <v>1000</v>
      </c>
      <c r="BQ26" s="1">
        <v>1204</v>
      </c>
      <c r="BR26" s="1">
        <v>1002</v>
      </c>
      <c r="BS26" s="1">
        <v>1131</v>
      </c>
      <c r="BT26" s="1">
        <v>729</v>
      </c>
      <c r="BU26" s="1">
        <v>658</v>
      </c>
      <c r="BV26" s="1" t="s">
        <v>102</v>
      </c>
      <c r="BW26" s="1" t="s">
        <v>102</v>
      </c>
      <c r="BX26" s="1">
        <v>903.33333333333337</v>
      </c>
      <c r="BY26" s="1">
        <v>789.5</v>
      </c>
      <c r="BZ26" s="4">
        <v>1078.2</v>
      </c>
      <c r="CA26" s="4">
        <v>1112.3333333333333</v>
      </c>
      <c r="CB26" s="4">
        <v>693.5</v>
      </c>
      <c r="CC26" s="25">
        <v>0.38294299999999998</v>
      </c>
      <c r="CD26" s="25">
        <v>0.28790900000000003</v>
      </c>
      <c r="CE26" s="25">
        <v>0.34604000000000001</v>
      </c>
      <c r="CF26" s="25">
        <v>0.38083400000000001</v>
      </c>
      <c r="CG26" s="25">
        <v>0.48073700000000003</v>
      </c>
      <c r="CH26" s="25">
        <v>0.23930199999999999</v>
      </c>
      <c r="CI26" s="25">
        <v>0.229129</v>
      </c>
      <c r="CJ26" s="25">
        <v>0.26146999999999998</v>
      </c>
      <c r="CK26" s="25">
        <v>0.30816100000000002</v>
      </c>
      <c r="CL26" s="25">
        <v>6.3890000000000002E-2</v>
      </c>
      <c r="CM26" s="25">
        <v>0.18724199999999999</v>
      </c>
      <c r="CN26" s="25">
        <v>7.3145000000000002E-2</v>
      </c>
      <c r="CO26" s="25">
        <v>0.24143500000000004</v>
      </c>
      <c r="CP26" s="25">
        <v>0.25160800000000005</v>
      </c>
      <c r="CQ26" s="25">
        <v>0.21926700000000005</v>
      </c>
      <c r="CR26" s="25">
        <v>0.24427100000000002</v>
      </c>
      <c r="CS26" s="25">
        <v>0.12091900000000003</v>
      </c>
      <c r="CT26" s="25">
        <v>0.235016</v>
      </c>
      <c r="CU26" s="25">
        <v>3.4793999999999992E-2</v>
      </c>
      <c r="CV26" s="25">
        <v>5.8130999999999988E-2</v>
      </c>
      <c r="CW26" s="25">
        <v>9.292499999999998E-2</v>
      </c>
      <c r="CX26" s="1">
        <v>0.236759</v>
      </c>
      <c r="CY26" s="1">
        <v>0.26123200000000002</v>
      </c>
      <c r="CZ26" s="1">
        <v>0.27208399999999999</v>
      </c>
      <c r="DA26" s="1">
        <v>0.24642700000000001</v>
      </c>
      <c r="DB26" s="1">
        <v>0.21621099999999999</v>
      </c>
      <c r="DC26" s="1">
        <v>0.15817000000000001</v>
      </c>
      <c r="DD26" s="1">
        <v>9.9473000000000006E-2</v>
      </c>
      <c r="DE26" s="1">
        <v>0.109935</v>
      </c>
      <c r="DF26" s="1">
        <v>7.5187000000000004E-2</v>
      </c>
      <c r="DG26" s="1">
        <v>0.56451300000000004</v>
      </c>
      <c r="DH26" s="1">
        <v>-2.3872999999999998E-2</v>
      </c>
      <c r="DI26" s="1">
        <v>0.27643200000000001</v>
      </c>
      <c r="DJ26" s="1">
        <v>7.2928999999999994E-2</v>
      </c>
      <c r="DK26" s="1">
        <v>0.111042</v>
      </c>
      <c r="DL26" s="1">
        <v>0.19658400000000001</v>
      </c>
      <c r="DM26" s="1">
        <v>0.258465</v>
      </c>
      <c r="DN26" s="1">
        <v>0.23594799999999999</v>
      </c>
      <c r="DO26" s="1">
        <v>0.28320099999999998</v>
      </c>
      <c r="DP26" s="1">
        <v>0.22885900000000001</v>
      </c>
      <c r="DQ26" s="1">
        <v>0.22906299999999999</v>
      </c>
      <c r="DR26" s="1">
        <v>0.173073</v>
      </c>
      <c r="DS26" s="1">
        <v>-9.6680000000000099E-3</v>
      </c>
      <c r="DT26" s="1">
        <v>5.5873000000000006E-2</v>
      </c>
      <c r="DU26" s="1">
        <v>0.11391399999999999</v>
      </c>
      <c r="DV26" s="1">
        <v>0.17261099999999999</v>
      </c>
      <c r="DW26" s="1">
        <v>0.16214899999999999</v>
      </c>
      <c r="DX26" s="1">
        <v>0.19689699999999999</v>
      </c>
      <c r="DY26" s="1">
        <v>-2.473599999999998E-2</v>
      </c>
      <c r="DZ26" s="1">
        <v>9.9010999999999988E-2</v>
      </c>
    </row>
    <row r="27" spans="1:130" x14ac:dyDescent="0.25">
      <c r="A27">
        <v>25</v>
      </c>
      <c r="B27" s="25" t="s">
        <v>120</v>
      </c>
      <c r="C27" s="25">
        <v>37.042540000000002</v>
      </c>
      <c r="D27" s="25">
        <v>119.27213</v>
      </c>
      <c r="E27" s="26" t="s">
        <v>240</v>
      </c>
      <c r="F27" s="26" t="s">
        <v>104</v>
      </c>
      <c r="G27" s="27">
        <v>1</v>
      </c>
      <c r="H27" s="8">
        <v>132</v>
      </c>
      <c r="I27" s="28">
        <v>471.49625670295654</v>
      </c>
      <c r="J27" s="29">
        <v>0.84319892338181668</v>
      </c>
      <c r="K27" s="30">
        <v>9.8929625000000007E-2</v>
      </c>
      <c r="L27">
        <f t="shared" si="0"/>
        <v>0.35499999999999998</v>
      </c>
      <c r="M27" s="31">
        <v>614.49535979262146</v>
      </c>
      <c r="N27" s="31">
        <v>1.0886377244146836</v>
      </c>
      <c r="O27" s="7">
        <v>0.17</v>
      </c>
      <c r="P27" s="30">
        <v>2</v>
      </c>
      <c r="Q27" s="32">
        <f t="shared" si="1"/>
        <v>3.5719413386587617</v>
      </c>
      <c r="R27" s="31">
        <v>0.3244266871288411</v>
      </c>
      <c r="S27" s="33">
        <f t="shared" si="2"/>
        <v>6.3878706316804297E-3</v>
      </c>
      <c r="T27" s="1">
        <v>2.6893939393939394E-3</v>
      </c>
      <c r="U27" s="2">
        <v>5.9675104826489473</v>
      </c>
      <c r="V27" s="2">
        <v>2.0098784890327832</v>
      </c>
      <c r="W27" s="2">
        <v>23.645629282738625</v>
      </c>
      <c r="X27">
        <v>1</v>
      </c>
      <c r="Y27">
        <v>75</v>
      </c>
      <c r="Z27">
        <v>95</v>
      </c>
      <c r="AA27">
        <v>1</v>
      </c>
      <c r="AB27">
        <v>0.56559999999999999</v>
      </c>
      <c r="AC27" s="25">
        <v>3.38</v>
      </c>
      <c r="AD27" s="25">
        <v>7.397964</v>
      </c>
      <c r="AE27" s="25">
        <v>-3.5569999999999998E-3</v>
      </c>
      <c r="AF27" s="25">
        <v>-1.3528999999999999E-2</v>
      </c>
      <c r="AG27" s="25">
        <v>23.931335000000001</v>
      </c>
      <c r="AH27" s="25">
        <v>175905</v>
      </c>
      <c r="AI27" s="25">
        <v>30</v>
      </c>
      <c r="AJ27" s="25">
        <v>63.245552000000004</v>
      </c>
      <c r="AK27" s="25">
        <v>22.360679999999999</v>
      </c>
      <c r="AL27" s="25">
        <v>1275.4864500000001</v>
      </c>
      <c r="AM27" s="25">
        <v>385</v>
      </c>
      <c r="AN27" s="25">
        <v>-6.1478200000000003</v>
      </c>
      <c r="AO27" s="25">
        <v>-140.56</v>
      </c>
      <c r="AP27" s="6">
        <v>4</v>
      </c>
      <c r="AQ27" s="6" t="s">
        <v>121</v>
      </c>
      <c r="AR27" s="6">
        <v>15</v>
      </c>
      <c r="AS27" s="6">
        <v>23.931339999999999</v>
      </c>
      <c r="AT27" s="6">
        <v>108</v>
      </c>
      <c r="AU27" s="25">
        <v>128.357</v>
      </c>
      <c r="AV27" s="6">
        <v>0</v>
      </c>
      <c r="AW27" s="25">
        <v>-173.55799999999999</v>
      </c>
      <c r="AX27" s="1">
        <v>957</v>
      </c>
      <c r="AY27" s="1">
        <v>716</v>
      </c>
      <c r="AZ27" s="1">
        <v>580</v>
      </c>
      <c r="BA27" s="1">
        <v>275</v>
      </c>
      <c r="BB27" s="1">
        <v>258</v>
      </c>
      <c r="BC27" s="1">
        <v>240</v>
      </c>
      <c r="BD27" s="1">
        <v>1095</v>
      </c>
      <c r="BE27" s="1">
        <v>849</v>
      </c>
      <c r="BF27" s="1">
        <v>464</v>
      </c>
      <c r="BG27" s="1">
        <v>1403</v>
      </c>
      <c r="BH27" s="1">
        <v>1021</v>
      </c>
      <c r="BI27" s="1">
        <v>976</v>
      </c>
      <c r="BJ27" s="1">
        <v>1062</v>
      </c>
      <c r="BK27" s="1">
        <v>1105</v>
      </c>
      <c r="BL27" s="1">
        <v>1344</v>
      </c>
      <c r="BM27" s="1">
        <v>558</v>
      </c>
      <c r="BN27" s="1">
        <v>712</v>
      </c>
      <c r="BO27" s="1">
        <v>350</v>
      </c>
      <c r="BP27" s="1">
        <v>486</v>
      </c>
      <c r="BQ27" s="1">
        <v>1180</v>
      </c>
      <c r="BR27" s="1">
        <v>769</v>
      </c>
      <c r="BS27" s="1">
        <v>432</v>
      </c>
      <c r="BT27" s="1">
        <v>1728</v>
      </c>
      <c r="BU27" s="1">
        <v>906</v>
      </c>
      <c r="BV27" s="1">
        <v>504.33333333333331</v>
      </c>
      <c r="BW27" s="1">
        <v>802.66666666666663</v>
      </c>
      <c r="BX27" s="1">
        <v>1133.3333333333333</v>
      </c>
      <c r="BY27" s="1">
        <v>1083.5</v>
      </c>
      <c r="BZ27" s="4">
        <v>690</v>
      </c>
      <c r="CA27" s="4">
        <v>793.66666666666663</v>
      </c>
      <c r="CB27" s="4">
        <v>1317</v>
      </c>
      <c r="CC27" s="25">
        <v>0.38294299999999998</v>
      </c>
      <c r="CD27" s="25">
        <v>0.28790900000000003</v>
      </c>
      <c r="CE27" s="25">
        <v>0.34604000000000001</v>
      </c>
      <c r="CF27" s="25">
        <v>0.38083400000000001</v>
      </c>
      <c r="CG27" s="25">
        <v>0.48073700000000003</v>
      </c>
      <c r="CH27" s="25">
        <v>0.23930199999999999</v>
      </c>
      <c r="CI27" s="25">
        <v>0.229129</v>
      </c>
      <c r="CJ27" s="25">
        <v>0.26146999999999998</v>
      </c>
      <c r="CK27" s="25">
        <v>0.30816100000000002</v>
      </c>
      <c r="CL27" s="25">
        <v>6.3890000000000002E-2</v>
      </c>
      <c r="CM27" s="25">
        <v>0.18724199999999999</v>
      </c>
      <c r="CN27" s="25">
        <v>7.3145000000000002E-2</v>
      </c>
      <c r="CO27" s="25">
        <v>0.24143500000000004</v>
      </c>
      <c r="CP27" s="25">
        <v>0.25160800000000005</v>
      </c>
      <c r="CQ27" s="25">
        <v>0.21926700000000005</v>
      </c>
      <c r="CR27" s="25">
        <v>0.24427100000000002</v>
      </c>
      <c r="CS27" s="25">
        <v>0.12091900000000003</v>
      </c>
      <c r="CT27" s="25">
        <v>0.235016</v>
      </c>
      <c r="CU27" s="25">
        <v>3.4793999999999992E-2</v>
      </c>
      <c r="CV27" s="25">
        <v>5.8130999999999988E-2</v>
      </c>
      <c r="CW27" s="25">
        <v>9.292499999999998E-2</v>
      </c>
      <c r="CX27" s="1">
        <v>0.236759</v>
      </c>
      <c r="CY27" s="1">
        <v>0.26123200000000002</v>
      </c>
      <c r="CZ27" s="1">
        <v>0.27208399999999999</v>
      </c>
      <c r="DA27" s="1">
        <v>0.24642700000000001</v>
      </c>
      <c r="DB27" s="1">
        <v>0.21621099999999999</v>
      </c>
      <c r="DC27" s="1">
        <v>0.15817000000000001</v>
      </c>
      <c r="DD27" s="1">
        <v>9.9473000000000006E-2</v>
      </c>
      <c r="DE27" s="1">
        <v>0.109935</v>
      </c>
      <c r="DF27" s="1">
        <v>7.5187000000000004E-2</v>
      </c>
      <c r="DG27" s="1">
        <v>0.56451300000000004</v>
      </c>
      <c r="DH27" s="1">
        <v>-2.3872999999999998E-2</v>
      </c>
      <c r="DI27" s="1">
        <v>0.27643200000000001</v>
      </c>
      <c r="DJ27" s="1">
        <v>7.2928999999999994E-2</v>
      </c>
      <c r="DK27" s="1">
        <v>0.111042</v>
      </c>
      <c r="DL27" s="1">
        <v>0.19658400000000001</v>
      </c>
      <c r="DM27" s="1">
        <v>0.258465</v>
      </c>
      <c r="DN27" s="1">
        <v>0.23594799999999999</v>
      </c>
      <c r="DO27" s="1">
        <v>0.28320099999999998</v>
      </c>
      <c r="DP27" s="1">
        <v>0.22885900000000001</v>
      </c>
      <c r="DQ27" s="1">
        <v>0.22906299999999999</v>
      </c>
      <c r="DR27" s="1">
        <v>0.173073</v>
      </c>
      <c r="DS27" s="1">
        <v>-9.6680000000000099E-3</v>
      </c>
      <c r="DT27" s="1">
        <v>5.5873000000000006E-2</v>
      </c>
      <c r="DU27" s="1">
        <v>0.11391399999999999</v>
      </c>
      <c r="DV27" s="1">
        <v>0.17261099999999999</v>
      </c>
      <c r="DW27" s="1">
        <v>0.16214899999999999</v>
      </c>
      <c r="DX27" s="1">
        <v>0.19689699999999999</v>
      </c>
      <c r="DY27" s="1">
        <v>-2.473599999999998E-2</v>
      </c>
      <c r="DZ27" s="1">
        <v>9.9010999999999988E-2</v>
      </c>
    </row>
    <row r="28" spans="1:130" x14ac:dyDescent="0.25">
      <c r="A28">
        <v>26</v>
      </c>
      <c r="B28" s="25" t="s">
        <v>122</v>
      </c>
      <c r="C28" s="25">
        <v>37.047730000000001</v>
      </c>
      <c r="D28" s="25">
        <v>119.26878000000001</v>
      </c>
      <c r="E28" s="26" t="s">
        <v>241</v>
      </c>
      <c r="F28" s="26" t="s">
        <v>101</v>
      </c>
      <c r="G28" s="27">
        <v>0</v>
      </c>
      <c r="H28" s="8">
        <v>90</v>
      </c>
      <c r="I28" s="28">
        <v>86.984972161721259</v>
      </c>
      <c r="J28" s="29">
        <v>0.15957294380974613</v>
      </c>
      <c r="K28" s="30">
        <v>3.7994E-2</v>
      </c>
      <c r="L28">
        <f t="shared" si="0"/>
        <v>0.22</v>
      </c>
      <c r="M28" s="31">
        <v>1979.3519680472707</v>
      </c>
      <c r="N28" s="31">
        <v>3.5036224876618265</v>
      </c>
      <c r="O28" s="7">
        <v>0.625</v>
      </c>
      <c r="P28" s="30">
        <v>11</v>
      </c>
      <c r="Q28" s="32">
        <f t="shared" si="1"/>
        <v>0.96649969068579178</v>
      </c>
      <c r="R28" s="31">
        <v>0.23346569255764013</v>
      </c>
      <c r="S28" s="33">
        <f t="shared" si="2"/>
        <v>1.7730327089971792E-3</v>
      </c>
      <c r="T28" s="1">
        <v>2.4444444444444444E-3</v>
      </c>
      <c r="U28" s="2">
        <v>0.47526227690716671</v>
      </c>
      <c r="V28" s="2">
        <v>8.7863608244162894E-2</v>
      </c>
      <c r="W28" s="2">
        <v>1.5463995050972668</v>
      </c>
      <c r="X28">
        <v>1</v>
      </c>
      <c r="Y28">
        <v>85</v>
      </c>
      <c r="Z28">
        <v>85</v>
      </c>
      <c r="AA28">
        <v>0</v>
      </c>
      <c r="AB28">
        <v>1.0671999999999999</v>
      </c>
      <c r="AC28" s="25">
        <v>7.56</v>
      </c>
      <c r="AD28" s="25">
        <v>5.2121180000000003</v>
      </c>
      <c r="AE28" s="25">
        <v>4.2659999999999998E-3</v>
      </c>
      <c r="AF28" s="25">
        <v>1.8630000000000001E-3</v>
      </c>
      <c r="AG28" s="25">
        <v>20.540668</v>
      </c>
      <c r="AH28" s="25">
        <v>104126</v>
      </c>
      <c r="AI28" s="25">
        <v>246.98178100000001</v>
      </c>
      <c r="AJ28" s="25">
        <v>40</v>
      </c>
      <c r="AK28" s="25">
        <v>148.66068999999999</v>
      </c>
      <c r="AL28" s="25">
        <v>1344.7802730000001</v>
      </c>
      <c r="AM28" s="25">
        <v>493</v>
      </c>
      <c r="AN28" s="25">
        <v>1.7779499999999999</v>
      </c>
      <c r="AO28" s="25">
        <v>34.964799999999997</v>
      </c>
      <c r="AP28" s="6">
        <v>3</v>
      </c>
      <c r="AQ28" s="6" t="s">
        <v>111</v>
      </c>
      <c r="AR28" s="6">
        <v>13</v>
      </c>
      <c r="AS28" s="6">
        <v>18.19079</v>
      </c>
      <c r="AT28" s="6">
        <v>57</v>
      </c>
      <c r="AU28" s="25">
        <v>88.223799999999997</v>
      </c>
      <c r="AV28" s="6">
        <v>1</v>
      </c>
      <c r="AW28" s="25">
        <v>64.315299999999993</v>
      </c>
      <c r="AX28" s="1">
        <v>917</v>
      </c>
      <c r="AY28" s="1">
        <v>813</v>
      </c>
      <c r="AZ28" s="1">
        <v>816</v>
      </c>
      <c r="BA28" s="1">
        <v>573</v>
      </c>
      <c r="BB28" s="1">
        <v>962</v>
      </c>
      <c r="BC28" s="1">
        <v>1170</v>
      </c>
      <c r="BD28" s="1">
        <v>669</v>
      </c>
      <c r="BE28" s="1">
        <v>773</v>
      </c>
      <c r="BF28" s="1">
        <v>706</v>
      </c>
      <c r="BG28" s="1">
        <v>1114</v>
      </c>
      <c r="BH28" s="1">
        <v>1020</v>
      </c>
      <c r="BI28" s="1">
        <v>457</v>
      </c>
      <c r="BJ28" s="1">
        <v>945</v>
      </c>
      <c r="BK28" s="1">
        <v>541</v>
      </c>
      <c r="BL28" s="1">
        <v>534</v>
      </c>
      <c r="BM28" s="1">
        <v>634</v>
      </c>
      <c r="BN28" s="1">
        <v>652</v>
      </c>
      <c r="BO28" s="1">
        <v>756</v>
      </c>
      <c r="BP28" s="1">
        <v>680</v>
      </c>
      <c r="BQ28" s="1">
        <v>981</v>
      </c>
      <c r="BR28" s="1">
        <v>647</v>
      </c>
      <c r="BS28" s="1">
        <v>768</v>
      </c>
      <c r="BT28" s="1">
        <v>1169</v>
      </c>
      <c r="BU28" s="1">
        <v>597</v>
      </c>
      <c r="BV28" s="1">
        <v>875.16666666666663</v>
      </c>
      <c r="BW28" s="1">
        <v>716</v>
      </c>
      <c r="BX28" s="1">
        <v>863.66666666666663</v>
      </c>
      <c r="BY28" s="1">
        <v>743</v>
      </c>
      <c r="BZ28" s="4">
        <v>651.20000000000005</v>
      </c>
      <c r="CA28" s="4">
        <v>798.66666666666663</v>
      </c>
      <c r="CB28" s="4">
        <v>883</v>
      </c>
      <c r="CC28" s="25">
        <v>0.33900000000000002</v>
      </c>
      <c r="CD28" s="25">
        <v>0.30293700000000001</v>
      </c>
      <c r="CE28" s="25">
        <v>0.33859400000000001</v>
      </c>
      <c r="CF28" s="25">
        <v>0.36356500000000003</v>
      </c>
      <c r="CG28" s="25">
        <v>0.48519299999999999</v>
      </c>
      <c r="CH28" s="25">
        <v>0.28027400000000002</v>
      </c>
      <c r="CI28" s="25">
        <v>0.28732400000000002</v>
      </c>
      <c r="CJ28" s="25">
        <v>0.16799600000000001</v>
      </c>
      <c r="CK28" s="25">
        <v>0.29250100000000001</v>
      </c>
      <c r="CL28" s="25">
        <v>9.4135999999999997E-2</v>
      </c>
      <c r="CM28" s="25">
        <v>0.22406899999999999</v>
      </c>
      <c r="CN28" s="25">
        <v>0.138351</v>
      </c>
      <c r="CO28" s="25">
        <v>0.20491899999999996</v>
      </c>
      <c r="CP28" s="25">
        <v>0.19786899999999996</v>
      </c>
      <c r="CQ28" s="25">
        <v>0.31719699999999995</v>
      </c>
      <c r="CR28" s="25">
        <v>0.19836500000000001</v>
      </c>
      <c r="CS28" s="25">
        <v>6.8432000000000021E-2</v>
      </c>
      <c r="CT28" s="25">
        <v>0.15415000000000001</v>
      </c>
      <c r="CU28" s="25">
        <v>2.4971000000000021E-2</v>
      </c>
      <c r="CV28" s="25">
        <v>3.5656999999999994E-2</v>
      </c>
      <c r="CW28" s="25">
        <v>6.0628000000000015E-2</v>
      </c>
      <c r="CX28" s="1">
        <v>0.580654</v>
      </c>
      <c r="CY28" s="1">
        <v>0.32711400000000002</v>
      </c>
      <c r="CZ28" s="1">
        <v>0.354653</v>
      </c>
      <c r="DA28" s="1">
        <v>0.33415600000000001</v>
      </c>
      <c r="DB28" s="1">
        <v>0.27168999999999999</v>
      </c>
      <c r="DC28" s="1">
        <v>0.25807099999999999</v>
      </c>
      <c r="DD28" s="1">
        <v>0.25305800000000001</v>
      </c>
      <c r="DE28" s="1">
        <v>0.28139199999999998</v>
      </c>
      <c r="DF28" s="1">
        <v>0.23896500000000001</v>
      </c>
      <c r="DG28" s="1">
        <v>0.61402100000000004</v>
      </c>
      <c r="DH28" s="1">
        <v>7.1997000000000005E-2</v>
      </c>
      <c r="DI28" s="1">
        <v>0.395845</v>
      </c>
      <c r="DJ28" s="1">
        <v>0.20991699999999999</v>
      </c>
      <c r="DK28" s="1">
        <v>0.208368</v>
      </c>
      <c r="DL28" s="1">
        <v>0.22145599999999999</v>
      </c>
      <c r="DM28" s="1">
        <v>0.27286100000000002</v>
      </c>
      <c r="DN28" s="1">
        <v>0.28469800000000001</v>
      </c>
      <c r="DO28" s="1">
        <v>0.30598599999999998</v>
      </c>
      <c r="DP28" s="1">
        <v>0.30530200000000002</v>
      </c>
      <c r="DQ28" s="1">
        <v>0.284474</v>
      </c>
      <c r="DR28" s="1">
        <v>0.26212299999999999</v>
      </c>
      <c r="DS28" s="1">
        <v>0.24649799999999999</v>
      </c>
      <c r="DT28" s="1">
        <v>8.2963000000000009E-2</v>
      </c>
      <c r="DU28" s="1">
        <v>9.6582000000000001E-2</v>
      </c>
      <c r="DV28" s="1">
        <v>0.10159499999999999</v>
      </c>
      <c r="DW28" s="1">
        <v>7.3261000000000021E-2</v>
      </c>
      <c r="DX28" s="1">
        <v>0.11568799999999999</v>
      </c>
      <c r="DY28" s="1">
        <v>-3.312499999999996E-2</v>
      </c>
      <c r="DZ28" s="1">
        <v>9.2530000000000001E-2</v>
      </c>
    </row>
    <row r="29" spans="1:130" x14ac:dyDescent="0.25">
      <c r="A29">
        <v>27</v>
      </c>
      <c r="B29" s="25" t="s">
        <v>122</v>
      </c>
      <c r="C29" s="25">
        <v>37.047730000000001</v>
      </c>
      <c r="D29" s="25">
        <v>119.26878000000001</v>
      </c>
      <c r="E29" s="26" t="s">
        <v>242</v>
      </c>
      <c r="F29" s="26" t="s">
        <v>101</v>
      </c>
      <c r="G29" s="27">
        <v>0</v>
      </c>
      <c r="H29" s="8">
        <v>95</v>
      </c>
      <c r="I29" s="28">
        <v>170.73173763416281</v>
      </c>
      <c r="J29" s="29">
        <v>0.29936595308831881</v>
      </c>
      <c r="K29" s="30">
        <v>6.3761625000000002E-2</v>
      </c>
      <c r="L29">
        <f t="shared" si="0"/>
        <v>0.28499999999999998</v>
      </c>
      <c r="M29" s="31">
        <v>1979.3519680472707</v>
      </c>
      <c r="N29" s="31">
        <v>3.5036224876618265</v>
      </c>
      <c r="O29" s="7">
        <v>0.625</v>
      </c>
      <c r="P29" s="30">
        <v>11</v>
      </c>
      <c r="Q29" s="32">
        <f t="shared" si="1"/>
        <v>1.7971761856227664</v>
      </c>
      <c r="R29" s="31">
        <v>0.43412221117918798</v>
      </c>
      <c r="S29" s="33">
        <f t="shared" si="2"/>
        <v>3.1512205588244088E-3</v>
      </c>
      <c r="T29" s="1">
        <v>2.9999999999999996E-3</v>
      </c>
      <c r="U29" s="2">
        <v>0.88373545714883184</v>
      </c>
      <c r="V29" s="2">
        <v>0.16337965323843331</v>
      </c>
      <c r="W29" s="2">
        <v>2.8754818969964262</v>
      </c>
      <c r="X29">
        <v>1</v>
      </c>
      <c r="Y29">
        <v>85</v>
      </c>
      <c r="Z29">
        <v>85</v>
      </c>
      <c r="AA29">
        <v>0</v>
      </c>
      <c r="AB29">
        <v>1.0671999999999999</v>
      </c>
      <c r="AC29" s="25">
        <v>7.56</v>
      </c>
      <c r="AD29" s="25">
        <v>5.2121180000000003</v>
      </c>
      <c r="AE29" s="25">
        <v>4.2659999999999998E-3</v>
      </c>
      <c r="AF29" s="25">
        <v>1.8630000000000001E-3</v>
      </c>
      <c r="AG29" s="25">
        <v>20.540668</v>
      </c>
      <c r="AH29" s="25">
        <v>104126</v>
      </c>
      <c r="AI29" s="25">
        <v>246.98178100000001</v>
      </c>
      <c r="AJ29" s="25">
        <v>40</v>
      </c>
      <c r="AK29" s="25">
        <v>148.66068999999999</v>
      </c>
      <c r="AL29" s="25">
        <v>1344.7802730000001</v>
      </c>
      <c r="AM29" s="25">
        <v>493</v>
      </c>
      <c r="AN29" s="25">
        <v>1.7779499999999999</v>
      </c>
      <c r="AO29" s="25">
        <v>34.964799999999997</v>
      </c>
      <c r="AP29" s="6">
        <v>3</v>
      </c>
      <c r="AQ29" s="6" t="s">
        <v>111</v>
      </c>
      <c r="AR29" s="6">
        <v>13</v>
      </c>
      <c r="AS29" s="6">
        <v>18.19079</v>
      </c>
      <c r="AT29" s="6">
        <v>57</v>
      </c>
      <c r="AU29" s="25">
        <v>88.223799999999997</v>
      </c>
      <c r="AV29" s="6">
        <v>1</v>
      </c>
      <c r="AW29" s="25">
        <v>64.315299999999993</v>
      </c>
      <c r="AX29" s="1">
        <v>811</v>
      </c>
      <c r="AY29" s="1">
        <v>1021</v>
      </c>
      <c r="AZ29" s="1">
        <v>829</v>
      </c>
      <c r="BA29" s="1">
        <v>1084</v>
      </c>
      <c r="BB29" s="1">
        <v>899</v>
      </c>
      <c r="BC29" s="1">
        <v>1363</v>
      </c>
      <c r="BD29" s="1">
        <v>793</v>
      </c>
      <c r="BE29" s="1">
        <v>853</v>
      </c>
      <c r="BF29" s="1">
        <v>976</v>
      </c>
      <c r="BG29" s="1">
        <v>1125</v>
      </c>
      <c r="BH29" s="1">
        <v>1238</v>
      </c>
      <c r="BI29" s="1">
        <v>894</v>
      </c>
      <c r="BJ29" s="1">
        <v>976</v>
      </c>
      <c r="BK29" s="1">
        <v>309</v>
      </c>
      <c r="BL29" s="1">
        <v>878</v>
      </c>
      <c r="BM29" s="1">
        <v>683</v>
      </c>
      <c r="BN29" s="1">
        <v>770</v>
      </c>
      <c r="BO29" s="1">
        <v>622</v>
      </c>
      <c r="BP29" s="1">
        <v>654</v>
      </c>
      <c r="BQ29" s="1">
        <v>1489</v>
      </c>
      <c r="BR29" s="1">
        <v>928</v>
      </c>
      <c r="BS29" s="1">
        <v>729</v>
      </c>
      <c r="BT29" s="1">
        <v>1297</v>
      </c>
      <c r="BU29" s="1">
        <v>939</v>
      </c>
      <c r="BV29" s="1">
        <v>1001.1666666666666</v>
      </c>
      <c r="BW29" s="1">
        <v>874</v>
      </c>
      <c r="BX29" s="1">
        <v>1085.6666666666667</v>
      </c>
      <c r="BY29" s="1">
        <v>642.5</v>
      </c>
      <c r="BZ29" s="4">
        <v>721.4</v>
      </c>
      <c r="CA29" s="4">
        <v>1048.6666666666667</v>
      </c>
      <c r="CB29" s="4">
        <v>1118</v>
      </c>
      <c r="CC29" s="25">
        <v>0.33900000000000002</v>
      </c>
      <c r="CD29" s="25">
        <v>0.30293700000000001</v>
      </c>
      <c r="CE29" s="25">
        <v>0.33859400000000001</v>
      </c>
      <c r="CF29" s="25">
        <v>0.36356500000000003</v>
      </c>
      <c r="CG29" s="25">
        <v>0.48519299999999999</v>
      </c>
      <c r="CH29" s="25">
        <v>0.28027400000000002</v>
      </c>
      <c r="CI29" s="25">
        <v>0.28732400000000002</v>
      </c>
      <c r="CJ29" s="25">
        <v>0.16799600000000001</v>
      </c>
      <c r="CK29" s="25">
        <v>0.29250100000000001</v>
      </c>
      <c r="CL29" s="25">
        <v>9.4135999999999997E-2</v>
      </c>
      <c r="CM29" s="25">
        <v>0.22406899999999999</v>
      </c>
      <c r="CN29" s="25">
        <v>0.138351</v>
      </c>
      <c r="CO29" s="25">
        <v>0.20491899999999996</v>
      </c>
      <c r="CP29" s="25">
        <v>0.19786899999999996</v>
      </c>
      <c r="CQ29" s="25">
        <v>0.31719699999999995</v>
      </c>
      <c r="CR29" s="25">
        <v>0.19836500000000001</v>
      </c>
      <c r="CS29" s="25">
        <v>6.8432000000000021E-2</v>
      </c>
      <c r="CT29" s="25">
        <v>0.15415000000000001</v>
      </c>
      <c r="CU29" s="25">
        <v>2.4971000000000021E-2</v>
      </c>
      <c r="CV29" s="25">
        <v>3.5656999999999994E-2</v>
      </c>
      <c r="CW29" s="25">
        <v>6.0628000000000015E-2</v>
      </c>
      <c r="CX29" s="1">
        <v>0.580654</v>
      </c>
      <c r="CY29" s="1">
        <v>0.32711400000000002</v>
      </c>
      <c r="CZ29" s="1">
        <v>0.354653</v>
      </c>
      <c r="DA29" s="1">
        <v>0.33415600000000001</v>
      </c>
      <c r="DB29" s="1">
        <v>0.27168999999999999</v>
      </c>
      <c r="DC29" s="1">
        <v>0.25807099999999999</v>
      </c>
      <c r="DD29" s="1">
        <v>0.25305800000000001</v>
      </c>
      <c r="DE29" s="1">
        <v>0.28139199999999998</v>
      </c>
      <c r="DF29" s="1">
        <v>0.23896500000000001</v>
      </c>
      <c r="DG29" s="1">
        <v>0.61402100000000004</v>
      </c>
      <c r="DH29" s="1">
        <v>7.1997000000000005E-2</v>
      </c>
      <c r="DI29" s="1">
        <v>0.395845</v>
      </c>
      <c r="DJ29" s="1">
        <v>0.20991699999999999</v>
      </c>
      <c r="DK29" s="1">
        <v>0.208368</v>
      </c>
      <c r="DL29" s="1">
        <v>0.22145599999999999</v>
      </c>
      <c r="DM29" s="1">
        <v>0.27286100000000002</v>
      </c>
      <c r="DN29" s="1">
        <v>0.28469800000000001</v>
      </c>
      <c r="DO29" s="1">
        <v>0.30598599999999998</v>
      </c>
      <c r="DP29" s="1">
        <v>0.30530200000000002</v>
      </c>
      <c r="DQ29" s="1">
        <v>0.284474</v>
      </c>
      <c r="DR29" s="1">
        <v>0.26212299999999999</v>
      </c>
      <c r="DS29" s="1">
        <v>0.24649799999999999</v>
      </c>
      <c r="DT29" s="1">
        <v>8.2963000000000009E-2</v>
      </c>
      <c r="DU29" s="1">
        <v>9.6582000000000001E-2</v>
      </c>
      <c r="DV29" s="1">
        <v>0.10159499999999999</v>
      </c>
      <c r="DW29" s="1">
        <v>7.3261000000000021E-2</v>
      </c>
      <c r="DX29" s="1">
        <v>0.11568799999999999</v>
      </c>
      <c r="DY29" s="1">
        <v>-3.312499999999996E-2</v>
      </c>
      <c r="DZ29" s="1">
        <v>9.2530000000000001E-2</v>
      </c>
    </row>
    <row r="30" spans="1:130" x14ac:dyDescent="0.25">
      <c r="A30">
        <v>28</v>
      </c>
      <c r="B30" s="25" t="s">
        <v>122</v>
      </c>
      <c r="C30" s="25">
        <v>37.047730000000001</v>
      </c>
      <c r="D30" s="25">
        <v>119.26878000000001</v>
      </c>
      <c r="E30" s="26" t="s">
        <v>243</v>
      </c>
      <c r="F30" s="26" t="s">
        <v>104</v>
      </c>
      <c r="G30" s="27">
        <v>1</v>
      </c>
      <c r="H30" s="8">
        <v>86</v>
      </c>
      <c r="I30" s="28">
        <v>402.13539810931832</v>
      </c>
      <c r="J30" s="29">
        <v>0.70746321553997626</v>
      </c>
      <c r="K30" s="30">
        <v>8.5486500000000007E-2</v>
      </c>
      <c r="L30">
        <f t="shared" si="0"/>
        <v>0.33</v>
      </c>
      <c r="M30" s="31">
        <v>1979.3519680472707</v>
      </c>
      <c r="N30" s="31">
        <v>3.5036224876618265</v>
      </c>
      <c r="O30" s="7">
        <v>0.625</v>
      </c>
      <c r="P30" s="30">
        <v>11</v>
      </c>
      <c r="Q30" s="32">
        <f t="shared" si="1"/>
        <v>4.6759930012711433</v>
      </c>
      <c r="R30" s="31">
        <v>0.42831260309457925</v>
      </c>
      <c r="S30" s="33">
        <f t="shared" si="2"/>
        <v>8.2263164597671662E-3</v>
      </c>
      <c r="T30" s="1">
        <v>3.8372093023255815E-3</v>
      </c>
      <c r="U30" s="2">
        <v>2.609610581211002</v>
      </c>
      <c r="V30" s="2">
        <v>0.48244898221142224</v>
      </c>
      <c r="W30" s="2">
        <v>8.4911020869210319</v>
      </c>
      <c r="X30">
        <v>1</v>
      </c>
      <c r="Y30">
        <v>85</v>
      </c>
      <c r="Z30">
        <v>85</v>
      </c>
      <c r="AA30">
        <v>0</v>
      </c>
      <c r="AB30">
        <v>1.0671999999999999</v>
      </c>
      <c r="AC30" s="25">
        <v>7.56</v>
      </c>
      <c r="AD30" s="25">
        <v>5.2121180000000003</v>
      </c>
      <c r="AE30" s="25">
        <v>4.2659999999999998E-3</v>
      </c>
      <c r="AF30" s="25">
        <v>1.8630000000000001E-3</v>
      </c>
      <c r="AG30" s="25">
        <v>20.540668</v>
      </c>
      <c r="AH30" s="25">
        <v>104126</v>
      </c>
      <c r="AI30" s="25">
        <v>246.98178100000001</v>
      </c>
      <c r="AJ30" s="25">
        <v>40</v>
      </c>
      <c r="AK30" s="25">
        <v>148.66068999999999</v>
      </c>
      <c r="AL30" s="25">
        <v>1344.7802730000001</v>
      </c>
      <c r="AM30" s="25">
        <v>493</v>
      </c>
      <c r="AN30" s="25">
        <v>1.7779499999999999</v>
      </c>
      <c r="AO30" s="25">
        <v>34.964799999999997</v>
      </c>
      <c r="AP30" s="6">
        <v>3</v>
      </c>
      <c r="AQ30" s="6" t="s">
        <v>111</v>
      </c>
      <c r="AR30" s="6">
        <v>13</v>
      </c>
      <c r="AS30" s="6">
        <v>18.19079</v>
      </c>
      <c r="AT30" s="6">
        <v>57</v>
      </c>
      <c r="AU30" s="25">
        <v>88.223799999999997</v>
      </c>
      <c r="AV30" s="6">
        <v>1</v>
      </c>
      <c r="AW30" s="25">
        <v>64.315299999999993</v>
      </c>
      <c r="AX30" s="1" t="s">
        <v>102</v>
      </c>
      <c r="AY30" s="1" t="s">
        <v>102</v>
      </c>
      <c r="AZ30" s="1">
        <v>769</v>
      </c>
      <c r="BA30" s="1">
        <v>766</v>
      </c>
      <c r="BB30" s="1" t="s">
        <v>102</v>
      </c>
      <c r="BC30" s="1">
        <v>486</v>
      </c>
      <c r="BD30" s="1">
        <v>913</v>
      </c>
      <c r="BE30" s="1">
        <v>915</v>
      </c>
      <c r="BF30" s="1">
        <v>914</v>
      </c>
      <c r="BG30" s="1">
        <v>1108</v>
      </c>
      <c r="BH30" s="1">
        <v>789</v>
      </c>
      <c r="BI30" s="1">
        <v>584</v>
      </c>
      <c r="BJ30" s="1">
        <v>957</v>
      </c>
      <c r="BK30" s="1">
        <v>757</v>
      </c>
      <c r="BL30" s="1">
        <v>1050</v>
      </c>
      <c r="BM30" s="1">
        <v>980</v>
      </c>
      <c r="BN30" s="1">
        <v>579</v>
      </c>
      <c r="BO30" s="1">
        <v>702</v>
      </c>
      <c r="BP30" s="1">
        <v>893</v>
      </c>
      <c r="BQ30" s="1">
        <v>899</v>
      </c>
      <c r="BR30" s="1">
        <v>669</v>
      </c>
      <c r="BS30" s="1">
        <v>683</v>
      </c>
      <c r="BT30" s="1">
        <v>2012</v>
      </c>
      <c r="BU30" s="1">
        <v>925</v>
      </c>
      <c r="BV30" s="1">
        <v>673.66666666666663</v>
      </c>
      <c r="BW30" s="1">
        <v>914</v>
      </c>
      <c r="BX30" s="1">
        <v>827</v>
      </c>
      <c r="BY30" s="1">
        <v>857</v>
      </c>
      <c r="BZ30" s="4">
        <v>840.8</v>
      </c>
      <c r="CA30" s="4">
        <v>750.33333333333337</v>
      </c>
      <c r="CB30" s="4">
        <v>1468.5</v>
      </c>
      <c r="CC30" s="25">
        <v>0.33900000000000002</v>
      </c>
      <c r="CD30" s="25">
        <v>0.30293700000000001</v>
      </c>
      <c r="CE30" s="25">
        <v>0.33859400000000001</v>
      </c>
      <c r="CF30" s="25">
        <v>0.36356500000000003</v>
      </c>
      <c r="CG30" s="25">
        <v>0.48519299999999999</v>
      </c>
      <c r="CH30" s="25">
        <v>0.28027400000000002</v>
      </c>
      <c r="CI30" s="25">
        <v>0.28732400000000002</v>
      </c>
      <c r="CJ30" s="25">
        <v>0.16799600000000001</v>
      </c>
      <c r="CK30" s="25">
        <v>0.29250100000000001</v>
      </c>
      <c r="CL30" s="25">
        <v>9.4135999999999997E-2</v>
      </c>
      <c r="CM30" s="25">
        <v>0.22406899999999999</v>
      </c>
      <c r="CN30" s="25">
        <v>0.138351</v>
      </c>
      <c r="CO30" s="25">
        <v>0.20491899999999996</v>
      </c>
      <c r="CP30" s="25">
        <v>0.19786899999999996</v>
      </c>
      <c r="CQ30" s="25">
        <v>0.31719699999999995</v>
      </c>
      <c r="CR30" s="25">
        <v>0.19836500000000001</v>
      </c>
      <c r="CS30" s="25">
        <v>6.8432000000000021E-2</v>
      </c>
      <c r="CT30" s="25">
        <v>0.15415000000000001</v>
      </c>
      <c r="CU30" s="25">
        <v>2.4971000000000021E-2</v>
      </c>
      <c r="CV30" s="25">
        <v>3.5656999999999994E-2</v>
      </c>
      <c r="CW30" s="25">
        <v>6.0628000000000015E-2</v>
      </c>
      <c r="CX30" s="1">
        <v>0.580654</v>
      </c>
      <c r="CY30" s="1">
        <v>0.32711400000000002</v>
      </c>
      <c r="CZ30" s="1">
        <v>0.354653</v>
      </c>
      <c r="DA30" s="1">
        <v>0.33415600000000001</v>
      </c>
      <c r="DB30" s="1">
        <v>0.27168999999999999</v>
      </c>
      <c r="DC30" s="1">
        <v>0.25807099999999999</v>
      </c>
      <c r="DD30" s="1">
        <v>0.25305800000000001</v>
      </c>
      <c r="DE30" s="1">
        <v>0.28139199999999998</v>
      </c>
      <c r="DF30" s="1">
        <v>0.23896500000000001</v>
      </c>
      <c r="DG30" s="1">
        <v>0.61402100000000004</v>
      </c>
      <c r="DH30" s="1">
        <v>7.1997000000000005E-2</v>
      </c>
      <c r="DI30" s="1">
        <v>0.395845</v>
      </c>
      <c r="DJ30" s="1">
        <v>0.20991699999999999</v>
      </c>
      <c r="DK30" s="1">
        <v>0.208368</v>
      </c>
      <c r="DL30" s="1">
        <v>0.22145599999999999</v>
      </c>
      <c r="DM30" s="1">
        <v>0.27286100000000002</v>
      </c>
      <c r="DN30" s="1">
        <v>0.28469800000000001</v>
      </c>
      <c r="DO30" s="1">
        <v>0.30598599999999998</v>
      </c>
      <c r="DP30" s="1">
        <v>0.30530200000000002</v>
      </c>
      <c r="DQ30" s="1">
        <v>0.284474</v>
      </c>
      <c r="DR30" s="1">
        <v>0.26212299999999999</v>
      </c>
      <c r="DS30" s="1">
        <v>0.24649799999999999</v>
      </c>
      <c r="DT30" s="1">
        <v>8.2963000000000009E-2</v>
      </c>
      <c r="DU30" s="1">
        <v>9.6582000000000001E-2</v>
      </c>
      <c r="DV30" s="1">
        <v>0.10159499999999999</v>
      </c>
      <c r="DW30" s="1">
        <v>7.3261000000000021E-2</v>
      </c>
      <c r="DX30" s="1">
        <v>0.11568799999999999</v>
      </c>
      <c r="DY30" s="1">
        <v>-3.312499999999996E-2</v>
      </c>
      <c r="DZ30" s="1">
        <v>9.2530000000000001E-2</v>
      </c>
    </row>
    <row r="31" spans="1:130" x14ac:dyDescent="0.25">
      <c r="A31">
        <v>29</v>
      </c>
      <c r="B31" s="25" t="s">
        <v>123</v>
      </c>
      <c r="C31" s="25">
        <v>37.041550000000001</v>
      </c>
      <c r="D31" s="25">
        <v>119.26808</v>
      </c>
      <c r="E31" s="26" t="s">
        <v>244</v>
      </c>
      <c r="F31" s="26" t="s">
        <v>104</v>
      </c>
      <c r="G31" s="27">
        <v>1</v>
      </c>
      <c r="H31" s="8">
        <v>179</v>
      </c>
      <c r="I31" s="28">
        <v>5717.4771735392151</v>
      </c>
      <c r="J31" s="29">
        <v>11.922827360564639</v>
      </c>
      <c r="K31" s="30">
        <v>0.60101562500000005</v>
      </c>
      <c r="L31">
        <f t="shared" si="0"/>
        <v>0.875</v>
      </c>
      <c r="M31" s="31">
        <v>16502.18662062057</v>
      </c>
      <c r="N31" s="31">
        <v>34.466151286576164</v>
      </c>
      <c r="O31" s="7">
        <v>2.0990000000000002</v>
      </c>
      <c r="P31" s="30">
        <v>4</v>
      </c>
      <c r="Q31" s="32">
        <f t="shared" si="1"/>
        <v>31.941213259995614</v>
      </c>
      <c r="R31" s="31">
        <v>2.7086003837213615</v>
      </c>
      <c r="S31" s="33">
        <f t="shared" si="2"/>
        <v>6.6607974081366705E-2</v>
      </c>
      <c r="T31" s="1">
        <v>4.8882681564245811E-3</v>
      </c>
      <c r="U31" s="2">
        <v>1.9361940390078562</v>
      </c>
      <c r="V31" s="2">
        <v>8.3901199602385397</v>
      </c>
      <c r="W31" s="2">
        <v>15.988794588353576</v>
      </c>
      <c r="X31">
        <v>1</v>
      </c>
      <c r="Y31">
        <v>75</v>
      </c>
      <c r="Z31">
        <v>75</v>
      </c>
      <c r="AA31">
        <v>0</v>
      </c>
      <c r="AB31">
        <v>0.70960000000000001</v>
      </c>
      <c r="AC31" s="25">
        <v>4.58</v>
      </c>
      <c r="AD31" s="25">
        <v>5.3431490000000004</v>
      </c>
      <c r="AE31" s="25">
        <v>5.0200000000000002E-3</v>
      </c>
      <c r="AF31" s="25">
        <v>2.0019999999999999E-3</v>
      </c>
      <c r="AG31" s="25">
        <v>15.003591999999999</v>
      </c>
      <c r="AH31" s="25">
        <v>31390.6</v>
      </c>
      <c r="AI31" s="25">
        <v>270</v>
      </c>
      <c r="AJ31" s="25">
        <v>76.157730000000001</v>
      </c>
      <c r="AK31" s="25">
        <v>98.488579000000001</v>
      </c>
      <c r="AL31" s="25">
        <v>1196.4372559999999</v>
      </c>
      <c r="AM31" s="25">
        <v>295</v>
      </c>
      <c r="AN31" s="25">
        <v>3.1395</v>
      </c>
      <c r="AO31" s="25">
        <v>45.601700000000001</v>
      </c>
      <c r="AP31" s="6">
        <v>2</v>
      </c>
      <c r="AQ31" s="6" t="s">
        <v>106</v>
      </c>
      <c r="AR31" s="6">
        <v>17</v>
      </c>
      <c r="AS31" s="6">
        <v>15.003590000000001</v>
      </c>
      <c r="AT31" s="6">
        <v>140</v>
      </c>
      <c r="AU31" s="25">
        <v>165.01</v>
      </c>
      <c r="AV31" s="6">
        <v>0</v>
      </c>
      <c r="AW31" s="25">
        <v>85.943700000000007</v>
      </c>
      <c r="AX31" s="1">
        <v>1040</v>
      </c>
      <c r="AY31" s="1">
        <v>773</v>
      </c>
      <c r="AZ31" s="1">
        <v>1063</v>
      </c>
      <c r="BA31" s="1">
        <v>851</v>
      </c>
      <c r="BB31" s="1">
        <v>700</v>
      </c>
      <c r="BC31" s="1">
        <v>475</v>
      </c>
      <c r="BD31" s="1">
        <v>965</v>
      </c>
      <c r="BE31" s="1">
        <v>919</v>
      </c>
      <c r="BF31" s="1">
        <v>1063</v>
      </c>
      <c r="BG31" s="1">
        <v>1262</v>
      </c>
      <c r="BH31" s="1">
        <v>1020</v>
      </c>
      <c r="BI31" s="1">
        <v>1066</v>
      </c>
      <c r="BJ31" s="1">
        <v>1512</v>
      </c>
      <c r="BK31" s="1">
        <v>878</v>
      </c>
      <c r="BL31" s="1">
        <v>715</v>
      </c>
      <c r="BM31" s="1">
        <v>1027</v>
      </c>
      <c r="BN31" s="1">
        <v>599</v>
      </c>
      <c r="BO31" s="1">
        <v>390</v>
      </c>
      <c r="BP31" s="1">
        <v>486</v>
      </c>
      <c r="BQ31" s="1">
        <v>347</v>
      </c>
      <c r="BR31" s="1">
        <v>903</v>
      </c>
      <c r="BS31" s="1">
        <v>662</v>
      </c>
      <c r="BT31" s="1">
        <v>786</v>
      </c>
      <c r="BU31" s="1">
        <v>652</v>
      </c>
      <c r="BV31" s="1">
        <v>817</v>
      </c>
      <c r="BW31" s="1">
        <v>982.33333333333337</v>
      </c>
      <c r="BX31" s="1">
        <v>1116</v>
      </c>
      <c r="BY31" s="1">
        <v>1195</v>
      </c>
      <c r="BZ31" s="4">
        <v>643.4</v>
      </c>
      <c r="CA31" s="4">
        <v>637.33333333333337</v>
      </c>
      <c r="CB31" s="4">
        <v>719</v>
      </c>
      <c r="CC31" s="25">
        <v>0.32174700000000001</v>
      </c>
      <c r="CD31" s="25">
        <v>0.23058200000000001</v>
      </c>
      <c r="CE31" s="25">
        <v>0.29088999999999998</v>
      </c>
      <c r="CF31" s="25">
        <v>0.33492</v>
      </c>
      <c r="CG31" s="25">
        <v>0.363261</v>
      </c>
      <c r="CH31" s="25">
        <v>0.14266000000000001</v>
      </c>
      <c r="CI31" s="25">
        <v>0.116829</v>
      </c>
      <c r="CJ31" s="25">
        <v>5.1809000000000001E-2</v>
      </c>
      <c r="CK31" s="25">
        <v>0.21957499999999999</v>
      </c>
      <c r="CL31" s="25">
        <v>-7.6860000000000001E-3</v>
      </c>
      <c r="CM31" s="25">
        <v>8.7211999999999998E-2</v>
      </c>
      <c r="CN31" s="25">
        <v>-5.1739E-2</v>
      </c>
      <c r="CO31" s="25">
        <v>0.22060099999999999</v>
      </c>
      <c r="CP31" s="25">
        <v>0.24643199999999998</v>
      </c>
      <c r="CQ31" s="25">
        <v>0.31145200000000001</v>
      </c>
      <c r="CR31" s="25">
        <v>0.22726099999999999</v>
      </c>
      <c r="CS31" s="25">
        <v>0.13236300000000001</v>
      </c>
      <c r="CT31" s="25">
        <v>0.271314</v>
      </c>
      <c r="CU31" s="25">
        <v>4.4030000000000014E-2</v>
      </c>
      <c r="CV31" s="25">
        <v>6.0307999999999973E-2</v>
      </c>
      <c r="CW31" s="25">
        <v>0.10433799999999999</v>
      </c>
      <c r="CX31" s="1">
        <v>0.14639199999999999</v>
      </c>
      <c r="CY31" s="1">
        <v>0.14557100000000001</v>
      </c>
      <c r="CZ31" s="1">
        <v>0.17589299999999999</v>
      </c>
      <c r="DA31" s="1">
        <v>0.149976</v>
      </c>
      <c r="DB31" s="1">
        <v>0.121627</v>
      </c>
      <c r="DC31" s="1">
        <v>0.110791</v>
      </c>
      <c r="DD31" s="1">
        <v>4.7945000000000002E-2</v>
      </c>
      <c r="DE31" s="1">
        <v>2.9919000000000001E-2</v>
      </c>
      <c r="DF31" s="1">
        <v>3.7229999999999999E-2</v>
      </c>
      <c r="DG31" s="1">
        <v>0.65432800000000002</v>
      </c>
      <c r="DH31" s="1">
        <v>0.32161499999999998</v>
      </c>
      <c r="DI31" s="1">
        <v>0.21565200000000001</v>
      </c>
      <c r="DJ31" s="1">
        <v>7.6750000000000004E-3</v>
      </c>
      <c r="DK31" s="1">
        <v>1.3303000000000001E-2</v>
      </c>
      <c r="DL31" s="1">
        <v>4.9084000000000003E-2</v>
      </c>
      <c r="DM31" s="1">
        <v>0.12948000000000001</v>
      </c>
      <c r="DN31" s="1">
        <v>9.708E-2</v>
      </c>
      <c r="DO31" s="1">
        <v>0.115716</v>
      </c>
      <c r="DP31" s="1">
        <v>9.9023E-2</v>
      </c>
      <c r="DQ31" s="1">
        <v>8.6118E-2</v>
      </c>
      <c r="DR31" s="1">
        <v>8.5833999999999994E-2</v>
      </c>
      <c r="DS31" s="1">
        <v>-3.5840000000000038E-3</v>
      </c>
      <c r="DT31" s="1">
        <v>5.4265999999999995E-2</v>
      </c>
      <c r="DU31" s="1">
        <v>6.5101999999999993E-2</v>
      </c>
      <c r="DV31" s="1">
        <v>0.12794800000000001</v>
      </c>
      <c r="DW31" s="1">
        <v>0.14597399999999999</v>
      </c>
      <c r="DX31" s="1">
        <v>0.13866299999999998</v>
      </c>
      <c r="DY31" s="1">
        <v>1.3764000000000012E-2</v>
      </c>
      <c r="DZ31" s="1">
        <v>9.0059E-2</v>
      </c>
    </row>
    <row r="32" spans="1:130" x14ac:dyDescent="0.25">
      <c r="A32">
        <v>30</v>
      </c>
      <c r="B32" s="25" t="s">
        <v>124</v>
      </c>
      <c r="C32" s="25">
        <v>37.038319999999999</v>
      </c>
      <c r="D32" s="25">
        <v>119.26862</v>
      </c>
      <c r="E32" s="26" t="s">
        <v>245</v>
      </c>
      <c r="F32" s="26" t="s">
        <v>101</v>
      </c>
      <c r="G32" s="27">
        <v>0</v>
      </c>
      <c r="H32" s="8">
        <v>92</v>
      </c>
      <c r="I32" s="28">
        <v>272.12279599256811</v>
      </c>
      <c r="J32" s="29">
        <v>0.47296440032997861</v>
      </c>
      <c r="K32" s="30">
        <v>8.0384000000000011E-2</v>
      </c>
      <c r="L32">
        <f t="shared" si="0"/>
        <v>0.32</v>
      </c>
      <c r="M32" s="31">
        <v>3464.1850460817718</v>
      </c>
      <c r="N32" s="31">
        <v>5.9525082874608977</v>
      </c>
      <c r="O32" s="7">
        <v>0.68100000000000005</v>
      </c>
      <c r="P32" s="30">
        <v>7</v>
      </c>
      <c r="Q32" s="32">
        <f t="shared" si="1"/>
        <v>2.957856478180088</v>
      </c>
      <c r="R32" s="31">
        <v>0.71449377358250643</v>
      </c>
      <c r="S32" s="33">
        <f t="shared" si="2"/>
        <v>5.1409173948910722E-3</v>
      </c>
      <c r="T32" s="1">
        <v>3.4782608695652175E-3</v>
      </c>
      <c r="U32" s="2">
        <v>0.83973515521708098</v>
      </c>
      <c r="V32" s="2">
        <v>0.42255092545429829</v>
      </c>
      <c r="W32" s="2">
        <v>4.3434015832306718</v>
      </c>
      <c r="X32">
        <v>0</v>
      </c>
      <c r="Y32">
        <v>0</v>
      </c>
      <c r="Z32">
        <v>40</v>
      </c>
      <c r="AA32">
        <v>0</v>
      </c>
      <c r="AB32">
        <v>0.44200000000000006</v>
      </c>
      <c r="AC32" s="25">
        <v>2.35</v>
      </c>
      <c r="AD32" s="25">
        <v>6.9814420000000004</v>
      </c>
      <c r="AE32" s="25">
        <v>-1.8209999999999999E-3</v>
      </c>
      <c r="AF32" s="25">
        <v>1.018E-3</v>
      </c>
      <c r="AG32" s="25">
        <v>8.861815</v>
      </c>
      <c r="AH32" s="25">
        <v>58800.9</v>
      </c>
      <c r="AI32" s="25">
        <v>180.277557</v>
      </c>
      <c r="AJ32" s="25">
        <v>221.35943599999999</v>
      </c>
      <c r="AK32" s="25">
        <v>20</v>
      </c>
      <c r="AL32" s="25">
        <v>1151.984741</v>
      </c>
      <c r="AM32" s="25">
        <v>437</v>
      </c>
      <c r="AN32" s="25">
        <v>-0.37676900000000002</v>
      </c>
      <c r="AO32" s="25">
        <v>-4.0095099999999997</v>
      </c>
      <c r="AP32" s="6">
        <v>5</v>
      </c>
      <c r="AQ32" s="6" t="s">
        <v>125</v>
      </c>
      <c r="AR32" s="6">
        <v>12.5</v>
      </c>
      <c r="AS32" s="6">
        <v>8.861815</v>
      </c>
      <c r="AT32" s="6">
        <v>355</v>
      </c>
      <c r="AU32" s="25">
        <v>10.62</v>
      </c>
      <c r="AV32" s="6">
        <v>1</v>
      </c>
      <c r="AW32" s="25">
        <v>-9.3873899999999999</v>
      </c>
      <c r="AX32" s="1">
        <v>942</v>
      </c>
      <c r="AY32" s="1">
        <v>1090</v>
      </c>
      <c r="AZ32" s="1">
        <v>1015</v>
      </c>
      <c r="BA32" s="1">
        <v>1013</v>
      </c>
      <c r="BB32" s="1">
        <v>763</v>
      </c>
      <c r="BC32" s="1">
        <v>588</v>
      </c>
      <c r="BD32" s="1">
        <v>931</v>
      </c>
      <c r="BE32" s="1">
        <v>697</v>
      </c>
      <c r="BF32" s="1">
        <v>786</v>
      </c>
      <c r="BG32" s="1">
        <v>1292</v>
      </c>
      <c r="BH32" s="1">
        <v>991</v>
      </c>
      <c r="BI32" s="1">
        <v>624</v>
      </c>
      <c r="BJ32" s="1">
        <v>684</v>
      </c>
      <c r="BK32" s="1">
        <v>519</v>
      </c>
      <c r="BL32" s="1">
        <v>1037</v>
      </c>
      <c r="BM32" s="1">
        <v>917</v>
      </c>
      <c r="BN32" s="1">
        <v>926</v>
      </c>
      <c r="BO32" s="1">
        <v>754</v>
      </c>
      <c r="BP32" s="1">
        <v>578</v>
      </c>
      <c r="BQ32" s="1">
        <v>1052</v>
      </c>
      <c r="BR32" s="1">
        <v>890</v>
      </c>
      <c r="BS32" s="1">
        <v>757</v>
      </c>
      <c r="BT32" s="1">
        <v>1103</v>
      </c>
      <c r="BU32" s="1">
        <v>883</v>
      </c>
      <c r="BV32" s="1">
        <v>901.83333333333337</v>
      </c>
      <c r="BW32" s="1">
        <v>804.66666666666663</v>
      </c>
      <c r="BX32" s="1">
        <v>969</v>
      </c>
      <c r="BY32" s="1">
        <v>601.5</v>
      </c>
      <c r="BZ32" s="4">
        <v>842.4</v>
      </c>
      <c r="CA32" s="4">
        <v>899.66666666666663</v>
      </c>
      <c r="CB32" s="4">
        <v>993</v>
      </c>
      <c r="CC32" s="25">
        <v>0.41283599999999998</v>
      </c>
      <c r="CD32" s="25">
        <v>0.328625</v>
      </c>
      <c r="CE32" s="25">
        <v>0.34383599999999997</v>
      </c>
      <c r="CF32" s="25">
        <v>0.36279499999999998</v>
      </c>
      <c r="CG32" s="25">
        <v>0.46332800000000002</v>
      </c>
      <c r="CH32" s="25">
        <v>0.27278799999999997</v>
      </c>
      <c r="CI32" s="25">
        <v>0.24796599999999999</v>
      </c>
      <c r="CJ32" s="25">
        <v>0.27423199999999998</v>
      </c>
      <c r="CK32" s="25">
        <v>0.28844399999999998</v>
      </c>
      <c r="CL32" s="25">
        <v>1.2899000000000001E-2</v>
      </c>
      <c r="CM32" s="25">
        <v>0.237702</v>
      </c>
      <c r="CN32" s="25">
        <v>0.20307800000000001</v>
      </c>
      <c r="CO32" s="25">
        <v>0.19054000000000004</v>
      </c>
      <c r="CP32" s="25">
        <v>0.21536200000000003</v>
      </c>
      <c r="CQ32" s="25">
        <v>0.18909600000000004</v>
      </c>
      <c r="CR32" s="25">
        <v>0.27554499999999998</v>
      </c>
      <c r="CS32" s="25">
        <v>5.0741999999999982E-2</v>
      </c>
      <c r="CT32" s="25">
        <v>8.536599999999997E-2</v>
      </c>
      <c r="CU32" s="25">
        <v>1.8959000000000004E-2</v>
      </c>
      <c r="CV32" s="25">
        <v>1.5210999999999975E-2</v>
      </c>
      <c r="CW32" s="25">
        <v>3.4169999999999978E-2</v>
      </c>
      <c r="CX32" s="1">
        <v>0.70663900000000002</v>
      </c>
      <c r="CY32" s="1">
        <v>0.25497799999999998</v>
      </c>
      <c r="CZ32" s="1">
        <v>0.29534899999999997</v>
      </c>
      <c r="DA32" s="1">
        <v>0.36690099999999998</v>
      </c>
      <c r="DB32" s="1">
        <v>0.332125</v>
      </c>
      <c r="DC32" s="1">
        <v>0.35588999999999998</v>
      </c>
      <c r="DD32" s="1">
        <v>0.29564600000000002</v>
      </c>
      <c r="DE32" s="1">
        <v>0.34894199999999997</v>
      </c>
      <c r="DF32" s="1">
        <v>0.30723800000000001</v>
      </c>
      <c r="DG32" s="1">
        <v>0.54429300000000003</v>
      </c>
      <c r="DH32" s="1">
        <v>0.49600300000000003</v>
      </c>
      <c r="DI32" s="1">
        <v>0.37715599999999999</v>
      </c>
      <c r="DJ32" s="1">
        <v>0.20707400000000001</v>
      </c>
      <c r="DK32" s="1">
        <v>0.19598099999999999</v>
      </c>
      <c r="DL32" s="1">
        <v>0.22356699999999999</v>
      </c>
      <c r="DM32" s="1">
        <v>0.27831299999999998</v>
      </c>
      <c r="DN32" s="1">
        <v>0.32670100000000002</v>
      </c>
      <c r="DO32" s="1">
        <v>0.35009099999999999</v>
      </c>
      <c r="DP32" s="1">
        <v>0.316859</v>
      </c>
      <c r="DQ32" s="1">
        <v>0.39123799999999997</v>
      </c>
      <c r="DR32" s="1">
        <v>0.33319500000000002</v>
      </c>
      <c r="DS32" s="1">
        <v>0.33973800000000004</v>
      </c>
      <c r="DT32" s="1">
        <v>-3.6776000000000031E-2</v>
      </c>
      <c r="DU32" s="1">
        <v>-6.0541000000000011E-2</v>
      </c>
      <c r="DV32" s="1">
        <v>-2.9700000000004723E-4</v>
      </c>
      <c r="DW32" s="1">
        <v>-5.3593000000000002E-2</v>
      </c>
      <c r="DX32" s="1">
        <v>-1.1889000000000038E-2</v>
      </c>
      <c r="DY32" s="1">
        <v>-7.1778000000000008E-2</v>
      </c>
      <c r="DZ32" s="1">
        <v>-3.7846000000000046E-2</v>
      </c>
    </row>
    <row r="33" spans="1:130" x14ac:dyDescent="0.25">
      <c r="A33">
        <v>31</v>
      </c>
      <c r="B33" s="25" t="s">
        <v>124</v>
      </c>
      <c r="C33" s="25">
        <v>37.038319999999999</v>
      </c>
      <c r="D33" s="25">
        <v>119.26862</v>
      </c>
      <c r="E33" s="26" t="s">
        <v>246</v>
      </c>
      <c r="F33" s="26" t="s">
        <v>104</v>
      </c>
      <c r="G33" s="27">
        <v>1</v>
      </c>
      <c r="H33" s="8">
        <v>102</v>
      </c>
      <c r="I33" s="28">
        <v>431.02237021774579</v>
      </c>
      <c r="J33" s="29">
        <v>0.75859722053761569</v>
      </c>
      <c r="K33" s="30">
        <v>8.5486500000000007E-2</v>
      </c>
      <c r="L33">
        <f t="shared" si="0"/>
        <v>0.33</v>
      </c>
      <c r="M33" s="31">
        <v>3464.1850460817718</v>
      </c>
      <c r="N33" s="31">
        <v>5.9525082874608977</v>
      </c>
      <c r="O33" s="7">
        <v>0.68100000000000005</v>
      </c>
      <c r="P33" s="30">
        <v>7</v>
      </c>
      <c r="Q33" s="32">
        <f t="shared" si="1"/>
        <v>4.2257095119386845</v>
      </c>
      <c r="R33" s="31">
        <v>0.38708650412490098</v>
      </c>
      <c r="S33" s="33">
        <f t="shared" si="2"/>
        <v>7.4372276523295656E-3</v>
      </c>
      <c r="T33" s="1">
        <v>3.2352941176470589E-3</v>
      </c>
      <c r="U33" s="2">
        <v>1.3616217928562075</v>
      </c>
      <c r="V33" s="2">
        <v>0.68516191696344519</v>
      </c>
      <c r="W33" s="2">
        <v>7.042780350578731</v>
      </c>
      <c r="X33">
        <v>0</v>
      </c>
      <c r="Y33">
        <v>0</v>
      </c>
      <c r="Z33">
        <v>40</v>
      </c>
      <c r="AA33">
        <v>0</v>
      </c>
      <c r="AB33">
        <v>0.44200000000000006</v>
      </c>
      <c r="AC33" s="25">
        <v>2.35</v>
      </c>
      <c r="AD33" s="25">
        <v>6.9814420000000004</v>
      </c>
      <c r="AE33" s="25">
        <v>-1.8209999999999999E-3</v>
      </c>
      <c r="AF33" s="25">
        <v>1.018E-3</v>
      </c>
      <c r="AG33" s="25">
        <v>8.861815</v>
      </c>
      <c r="AH33" s="25">
        <v>58800.9</v>
      </c>
      <c r="AI33" s="25">
        <v>180.277557</v>
      </c>
      <c r="AJ33" s="25">
        <v>221.35943599999999</v>
      </c>
      <c r="AK33" s="25">
        <v>20</v>
      </c>
      <c r="AL33" s="25">
        <v>1151.984741</v>
      </c>
      <c r="AM33" s="25">
        <v>437</v>
      </c>
      <c r="AN33" s="25">
        <v>-0.37676900000000002</v>
      </c>
      <c r="AO33" s="25">
        <v>-4.0095099999999997</v>
      </c>
      <c r="AP33" s="6">
        <v>5</v>
      </c>
      <c r="AQ33" s="6" t="s">
        <v>125</v>
      </c>
      <c r="AR33" s="6">
        <v>12.5</v>
      </c>
      <c r="AS33" s="6">
        <v>8.861815</v>
      </c>
      <c r="AT33" s="6">
        <v>355</v>
      </c>
      <c r="AU33" s="25">
        <v>10.62</v>
      </c>
      <c r="AV33" s="6">
        <v>1</v>
      </c>
      <c r="AW33" s="25">
        <v>-9.3873899999999999</v>
      </c>
      <c r="AX33" s="1">
        <v>1071</v>
      </c>
      <c r="AY33" s="1">
        <v>807</v>
      </c>
      <c r="AZ33" s="1">
        <v>889</v>
      </c>
      <c r="BA33" s="1">
        <v>839</v>
      </c>
      <c r="BB33" s="1">
        <v>1318</v>
      </c>
      <c r="BC33" s="1">
        <v>819</v>
      </c>
      <c r="BD33" s="1">
        <v>2332</v>
      </c>
      <c r="BE33" s="1">
        <v>1198</v>
      </c>
      <c r="BF33" s="1">
        <v>824</v>
      </c>
      <c r="BG33" s="1">
        <v>374</v>
      </c>
      <c r="BH33" s="1">
        <v>1026</v>
      </c>
      <c r="BI33" s="1">
        <v>637</v>
      </c>
      <c r="BJ33" s="1">
        <v>1341</v>
      </c>
      <c r="BK33" s="1">
        <v>1672</v>
      </c>
      <c r="BL33" s="1">
        <v>710</v>
      </c>
      <c r="BM33" s="1">
        <v>1370</v>
      </c>
      <c r="BN33" s="1">
        <v>903</v>
      </c>
      <c r="BO33" s="1">
        <v>971</v>
      </c>
      <c r="BP33" s="1">
        <v>931</v>
      </c>
      <c r="BQ33" s="1">
        <v>611</v>
      </c>
      <c r="BR33" s="1">
        <v>949</v>
      </c>
      <c r="BS33" s="1">
        <v>814</v>
      </c>
      <c r="BT33" s="1">
        <v>1335</v>
      </c>
      <c r="BU33" s="1">
        <v>1071</v>
      </c>
      <c r="BV33" s="1">
        <v>957.16666666666663</v>
      </c>
      <c r="BW33" s="1">
        <v>1451.3333333333333</v>
      </c>
      <c r="BX33" s="1">
        <v>679</v>
      </c>
      <c r="BY33" s="1">
        <v>1506.5</v>
      </c>
      <c r="BZ33" s="5">
        <v>977</v>
      </c>
      <c r="CA33" s="5">
        <v>791.33333333333337</v>
      </c>
      <c r="CB33" s="5">
        <v>1203</v>
      </c>
      <c r="CC33" s="25">
        <v>0.41283599999999998</v>
      </c>
      <c r="CD33" s="25">
        <v>0.328625</v>
      </c>
      <c r="CE33" s="25">
        <v>0.34383599999999997</v>
      </c>
      <c r="CF33" s="25">
        <v>0.36279499999999998</v>
      </c>
      <c r="CG33" s="25">
        <v>0.46332800000000002</v>
      </c>
      <c r="CH33" s="25">
        <v>0.27278799999999997</v>
      </c>
      <c r="CI33" s="25">
        <v>0.24796599999999999</v>
      </c>
      <c r="CJ33" s="25">
        <v>0.27423199999999998</v>
      </c>
      <c r="CK33" s="25">
        <v>0.28844399999999998</v>
      </c>
      <c r="CL33" s="25">
        <v>1.2899000000000001E-2</v>
      </c>
      <c r="CM33" s="25">
        <v>0.237702</v>
      </c>
      <c r="CN33" s="25">
        <v>0.20307800000000001</v>
      </c>
      <c r="CO33" s="25">
        <v>0.19054000000000004</v>
      </c>
      <c r="CP33" s="25">
        <v>0.21536200000000003</v>
      </c>
      <c r="CQ33" s="25">
        <v>0.18909600000000004</v>
      </c>
      <c r="CR33" s="25">
        <v>0.27554499999999998</v>
      </c>
      <c r="CS33" s="25">
        <v>5.0741999999999982E-2</v>
      </c>
      <c r="CT33" s="25">
        <v>8.536599999999997E-2</v>
      </c>
      <c r="CU33" s="25">
        <v>1.8959000000000004E-2</v>
      </c>
      <c r="CV33" s="25">
        <v>1.5210999999999975E-2</v>
      </c>
      <c r="CW33" s="25">
        <v>3.4169999999999978E-2</v>
      </c>
      <c r="CX33" s="1">
        <v>0.70663900000000002</v>
      </c>
      <c r="CY33" s="1">
        <v>0.25497799999999998</v>
      </c>
      <c r="CZ33" s="1">
        <v>0.29534899999999997</v>
      </c>
      <c r="DA33" s="1">
        <v>0.36690099999999998</v>
      </c>
      <c r="DB33" s="1">
        <v>0.332125</v>
      </c>
      <c r="DC33" s="1">
        <v>0.35588999999999998</v>
      </c>
      <c r="DD33" s="1">
        <v>0.29564600000000002</v>
      </c>
      <c r="DE33" s="1">
        <v>0.34894199999999997</v>
      </c>
      <c r="DF33" s="1">
        <v>0.30723800000000001</v>
      </c>
      <c r="DG33" s="1">
        <v>0.54429300000000003</v>
      </c>
      <c r="DH33" s="1">
        <v>0.49600300000000003</v>
      </c>
      <c r="DI33" s="1">
        <v>0.37715599999999999</v>
      </c>
      <c r="DJ33" s="1">
        <v>0.20707400000000001</v>
      </c>
      <c r="DK33" s="1">
        <v>0.19598099999999999</v>
      </c>
      <c r="DL33" s="1">
        <v>0.22356699999999999</v>
      </c>
      <c r="DM33" s="1">
        <v>0.27831299999999998</v>
      </c>
      <c r="DN33" s="1">
        <v>0.32670100000000002</v>
      </c>
      <c r="DO33" s="1">
        <v>0.35009099999999999</v>
      </c>
      <c r="DP33" s="1">
        <v>0.316859</v>
      </c>
      <c r="DQ33" s="1">
        <v>0.39123799999999997</v>
      </c>
      <c r="DR33" s="1">
        <v>0.33319500000000002</v>
      </c>
      <c r="DS33" s="1">
        <v>0.33973800000000004</v>
      </c>
      <c r="DT33" s="1">
        <v>-3.6776000000000031E-2</v>
      </c>
      <c r="DU33" s="1">
        <v>-6.0541000000000011E-2</v>
      </c>
      <c r="DV33" s="1">
        <v>-2.9700000000004723E-4</v>
      </c>
      <c r="DW33" s="1">
        <v>-5.3593000000000002E-2</v>
      </c>
      <c r="DX33" s="1">
        <v>-1.1889000000000038E-2</v>
      </c>
      <c r="DY33" s="1">
        <v>-7.1778000000000008E-2</v>
      </c>
      <c r="DZ33" s="1">
        <v>-3.7846000000000046E-2</v>
      </c>
    </row>
    <row r="34" spans="1:130" x14ac:dyDescent="0.25">
      <c r="A34">
        <v>32</v>
      </c>
      <c r="B34" s="25" t="s">
        <v>126</v>
      </c>
      <c r="C34" s="25">
        <v>37.036250000000003</v>
      </c>
      <c r="D34" s="25">
        <v>119.26888</v>
      </c>
      <c r="E34" s="26" t="s">
        <v>247</v>
      </c>
      <c r="F34" s="26" t="s">
        <v>248</v>
      </c>
      <c r="G34" s="27">
        <v>1</v>
      </c>
      <c r="H34" s="8">
        <v>103</v>
      </c>
      <c r="I34" s="28">
        <v>391.13435934301413</v>
      </c>
      <c r="J34" s="29">
        <v>0.67022814774114425</v>
      </c>
      <c r="K34" s="30">
        <v>6.7391464999999998E-2</v>
      </c>
      <c r="L34">
        <f t="shared" si="0"/>
        <v>0.29299999999999998</v>
      </c>
      <c r="M34" s="31">
        <v>4940.8138403506082</v>
      </c>
      <c r="N34" s="31">
        <v>9.4143825505577468</v>
      </c>
      <c r="O34" s="7">
        <v>0.90900000000000003</v>
      </c>
      <c r="P34" s="30">
        <v>6</v>
      </c>
      <c r="Q34" s="32">
        <f t="shared" si="1"/>
        <v>3.797420964495283</v>
      </c>
      <c r="R34" s="31">
        <v>0.83532859354304456</v>
      </c>
      <c r="S34" s="33">
        <f t="shared" si="2"/>
        <v>6.5070693955450896E-3</v>
      </c>
      <c r="T34" s="1">
        <v>2.8446601941747572E-3</v>
      </c>
      <c r="U34" s="2">
        <v>1.8030764502175844</v>
      </c>
      <c r="V34" s="2">
        <v>1.6245154006091662</v>
      </c>
      <c r="W34" s="2">
        <v>10.722873931413638</v>
      </c>
      <c r="X34" t="s">
        <v>102</v>
      </c>
      <c r="Y34" t="s">
        <v>102</v>
      </c>
      <c r="Z34" t="s">
        <v>102</v>
      </c>
      <c r="AA34" t="s">
        <v>102</v>
      </c>
      <c r="AB34">
        <v>0.46360000000000001</v>
      </c>
      <c r="AC34" s="25">
        <v>2.5299999999999998</v>
      </c>
      <c r="AD34" s="25">
        <v>6.1761140000000001</v>
      </c>
      <c r="AE34" s="25">
        <v>-9.0799999999999995E-4</v>
      </c>
      <c r="AF34" s="25">
        <v>5.1729999999999996E-3</v>
      </c>
      <c r="AG34" s="25">
        <v>16.823741999999999</v>
      </c>
      <c r="AH34" s="25">
        <v>-71353.3</v>
      </c>
      <c r="AI34" s="25">
        <v>50.990195999999997</v>
      </c>
      <c r="AJ34" s="25">
        <v>10</v>
      </c>
      <c r="AK34" s="25">
        <v>50</v>
      </c>
      <c r="AL34" s="25">
        <v>1222.303467</v>
      </c>
      <c r="AM34" s="25">
        <v>433</v>
      </c>
      <c r="AN34" s="25">
        <v>2.5704899999999999</v>
      </c>
      <c r="AO34" s="25">
        <v>39.887999999999998</v>
      </c>
      <c r="AP34" s="6">
        <v>2</v>
      </c>
      <c r="AQ34" s="6" t="s">
        <v>106</v>
      </c>
      <c r="AR34" s="6">
        <v>13.5</v>
      </c>
      <c r="AS34" s="6">
        <v>17.439319999999999</v>
      </c>
      <c r="AT34" s="6">
        <v>110</v>
      </c>
      <c r="AU34" s="25">
        <v>61.454099999999997</v>
      </c>
      <c r="AV34" s="6">
        <v>0</v>
      </c>
      <c r="AW34" s="25">
        <v>34.600499999999997</v>
      </c>
      <c r="AX34" s="1">
        <v>688</v>
      </c>
      <c r="AY34" s="1">
        <v>943</v>
      </c>
      <c r="AZ34" s="1">
        <v>508</v>
      </c>
      <c r="BA34" s="1">
        <v>569</v>
      </c>
      <c r="BB34" s="1">
        <v>980</v>
      </c>
      <c r="BC34" s="1">
        <v>788</v>
      </c>
      <c r="BD34" s="1">
        <v>1179</v>
      </c>
      <c r="BE34" s="1">
        <v>828</v>
      </c>
      <c r="BF34" s="1">
        <v>823</v>
      </c>
      <c r="BG34" s="1">
        <v>1117</v>
      </c>
      <c r="BH34" s="1">
        <v>1072</v>
      </c>
      <c r="BI34" s="1">
        <v>949</v>
      </c>
      <c r="BJ34" s="1">
        <v>982</v>
      </c>
      <c r="BK34" s="1">
        <v>615</v>
      </c>
      <c r="BL34" s="1">
        <v>856</v>
      </c>
      <c r="BM34" s="1">
        <v>1103</v>
      </c>
      <c r="BN34" s="1">
        <v>764</v>
      </c>
      <c r="BO34" s="1">
        <v>788</v>
      </c>
      <c r="BP34" s="1">
        <v>812</v>
      </c>
      <c r="BQ34" s="1">
        <v>773</v>
      </c>
      <c r="BR34" s="1">
        <v>1079</v>
      </c>
      <c r="BS34" s="1">
        <v>893</v>
      </c>
      <c r="BT34" s="1">
        <v>1044</v>
      </c>
      <c r="BU34" s="1">
        <v>738</v>
      </c>
      <c r="BV34" s="1">
        <v>746</v>
      </c>
      <c r="BW34" s="1">
        <v>943.33333333333337</v>
      </c>
      <c r="BX34" s="1">
        <v>1046</v>
      </c>
      <c r="BY34" s="1">
        <v>798.5</v>
      </c>
      <c r="BZ34" s="4">
        <v>864.6</v>
      </c>
      <c r="CA34" s="4">
        <v>915</v>
      </c>
      <c r="CB34" s="4">
        <v>891</v>
      </c>
      <c r="CC34" s="25">
        <v>0.29133100000000001</v>
      </c>
      <c r="CD34" s="25">
        <v>0.295039</v>
      </c>
      <c r="CE34" s="25">
        <v>0.32812999999999998</v>
      </c>
      <c r="CF34" s="25">
        <v>0.34440199999999999</v>
      </c>
      <c r="CG34" s="25">
        <v>0.418601</v>
      </c>
      <c r="CH34" s="25">
        <v>0.220413</v>
      </c>
      <c r="CI34" s="25">
        <v>0.20916000000000001</v>
      </c>
      <c r="CJ34" s="25">
        <v>0.242953</v>
      </c>
      <c r="CK34" s="25">
        <v>0.25376300000000002</v>
      </c>
      <c r="CL34" s="25">
        <v>-7.7819999999999999E-3</v>
      </c>
      <c r="CM34" s="25">
        <v>0.15371399999999999</v>
      </c>
      <c r="CN34" s="25">
        <v>0.12361999999999999</v>
      </c>
      <c r="CO34" s="25">
        <v>0.198188</v>
      </c>
      <c r="CP34" s="25">
        <v>0.20944099999999999</v>
      </c>
      <c r="CQ34" s="25">
        <v>0.175648</v>
      </c>
      <c r="CR34" s="25">
        <v>0.26154500000000003</v>
      </c>
      <c r="CS34" s="25">
        <v>0.10004900000000003</v>
      </c>
      <c r="CT34" s="25">
        <v>0.13014300000000001</v>
      </c>
      <c r="CU34" s="25">
        <v>1.6272000000000009E-2</v>
      </c>
      <c r="CV34" s="25">
        <v>3.3090999999999982E-2</v>
      </c>
      <c r="CW34" s="25">
        <v>4.936299999999999E-2</v>
      </c>
      <c r="CX34" s="1">
        <v>0.28084700000000001</v>
      </c>
      <c r="CY34" s="1">
        <v>0.31022</v>
      </c>
      <c r="CZ34" s="1">
        <v>0.30448999999999998</v>
      </c>
      <c r="DA34" s="1">
        <v>0.27483999999999997</v>
      </c>
      <c r="DB34" s="1">
        <v>0.22855700000000001</v>
      </c>
      <c r="DC34" s="1">
        <v>0.24045</v>
      </c>
      <c r="DD34" s="1">
        <v>0.28951700000000002</v>
      </c>
      <c r="DE34" s="1">
        <v>0.276779</v>
      </c>
      <c r="DF34" s="1">
        <v>0.24010899999999999</v>
      </c>
      <c r="DG34" s="1">
        <v>0.64011200000000001</v>
      </c>
      <c r="DH34" s="1">
        <v>0.14097299999999999</v>
      </c>
      <c r="DI34" s="1">
        <v>0.37871300000000002</v>
      </c>
      <c r="DJ34" s="1">
        <v>0.18006900000000001</v>
      </c>
      <c r="DK34" s="1">
        <v>0.14821200000000001</v>
      </c>
      <c r="DL34" s="1">
        <v>0.169567</v>
      </c>
      <c r="DM34" s="1">
        <v>0.155838</v>
      </c>
      <c r="DN34" s="1">
        <v>0.18651999999999999</v>
      </c>
      <c r="DO34" s="1">
        <v>0.17252700000000001</v>
      </c>
      <c r="DP34" s="1">
        <v>0.14963000000000001</v>
      </c>
      <c r="DQ34" s="1">
        <v>0.14347299999999999</v>
      </c>
      <c r="DR34" s="1">
        <v>0.14407500000000001</v>
      </c>
      <c r="DS34" s="1">
        <v>6.0070000000000401E-3</v>
      </c>
      <c r="DT34" s="1">
        <v>7.5932999999999973E-2</v>
      </c>
      <c r="DU34" s="1">
        <v>6.4039999999999986E-2</v>
      </c>
      <c r="DV34" s="1">
        <v>1.4972999999999959E-2</v>
      </c>
      <c r="DW34" s="1">
        <v>2.7710999999999986E-2</v>
      </c>
      <c r="DX34" s="1">
        <v>6.4380999999999994E-2</v>
      </c>
      <c r="DY34" s="1">
        <v>-1.6689000000000009E-2</v>
      </c>
      <c r="DZ34" s="1">
        <v>0.16041499999999997</v>
      </c>
    </row>
    <row r="35" spans="1:130" x14ac:dyDescent="0.25">
      <c r="A35">
        <v>33</v>
      </c>
      <c r="B35" s="25" t="s">
        <v>126</v>
      </c>
      <c r="C35" s="25">
        <v>37.036250000000003</v>
      </c>
      <c r="D35" s="25">
        <v>119.26888</v>
      </c>
      <c r="E35" s="26" t="s">
        <v>249</v>
      </c>
      <c r="F35" s="26" t="s">
        <v>250</v>
      </c>
      <c r="G35" s="27">
        <v>1</v>
      </c>
      <c r="H35" s="8">
        <v>97</v>
      </c>
      <c r="I35" s="28">
        <v>2197.0403592636685</v>
      </c>
      <c r="J35" s="29">
        <v>4.3992605990800744</v>
      </c>
      <c r="K35" s="30">
        <v>0.198612065</v>
      </c>
      <c r="L35">
        <v>0.65300000000000002</v>
      </c>
      <c r="M35" s="31">
        <v>4940.8138403506082</v>
      </c>
      <c r="N35" s="31">
        <v>9.4143825505577468</v>
      </c>
      <c r="O35" s="7">
        <v>0.90900000000000003</v>
      </c>
      <c r="P35" s="30">
        <v>6</v>
      </c>
      <c r="Q35" s="32">
        <f t="shared" si="1"/>
        <v>22.649900610965656</v>
      </c>
      <c r="R35" s="31">
        <v>0.3532335608178222</v>
      </c>
      <c r="S35" s="33">
        <f t="shared" si="2"/>
        <v>4.5353202052371901E-2</v>
      </c>
      <c r="T35" s="1">
        <v>5.185567010309278E-3</v>
      </c>
      <c r="U35" s="2">
        <v>0.85970555636869939</v>
      </c>
      <c r="V35" s="2">
        <v>0.77456777617038375</v>
      </c>
      <c r="W35" s="2">
        <v>5.1126585885833906</v>
      </c>
      <c r="X35" t="s">
        <v>102</v>
      </c>
      <c r="Y35" t="s">
        <v>102</v>
      </c>
      <c r="Z35" t="s">
        <v>102</v>
      </c>
      <c r="AA35" t="s">
        <v>102</v>
      </c>
      <c r="AB35">
        <v>0.46360000000000001</v>
      </c>
      <c r="AC35" s="25">
        <v>2.5299999999999998</v>
      </c>
      <c r="AD35" s="25">
        <v>6.1761140000000001</v>
      </c>
      <c r="AE35" s="25">
        <v>-9.0799999999999995E-4</v>
      </c>
      <c r="AF35" s="25">
        <v>5.1729999999999996E-3</v>
      </c>
      <c r="AG35" s="25">
        <v>16.823741999999999</v>
      </c>
      <c r="AH35" s="25">
        <v>-71353.3</v>
      </c>
      <c r="AI35" s="25">
        <v>50.990195999999997</v>
      </c>
      <c r="AJ35" s="25">
        <v>10</v>
      </c>
      <c r="AK35" s="25">
        <v>50</v>
      </c>
      <c r="AL35" s="25">
        <v>1222.303467</v>
      </c>
      <c r="AM35" s="25">
        <v>433</v>
      </c>
      <c r="AN35" s="25">
        <v>2.5704899999999999</v>
      </c>
      <c r="AO35" s="25">
        <v>39.887999999999998</v>
      </c>
      <c r="AP35" s="6">
        <v>2</v>
      </c>
      <c r="AQ35" s="6" t="s">
        <v>106</v>
      </c>
      <c r="AR35" s="6">
        <v>13.5</v>
      </c>
      <c r="AS35" s="6">
        <v>17.439319999999999</v>
      </c>
      <c r="AT35" s="6">
        <v>110</v>
      </c>
      <c r="AU35" s="25">
        <v>61.454099999999997</v>
      </c>
      <c r="AV35" s="6">
        <v>0</v>
      </c>
      <c r="AW35" s="25">
        <v>34.600499999999997</v>
      </c>
      <c r="AX35" s="1">
        <v>693</v>
      </c>
      <c r="AY35" s="1">
        <v>641</v>
      </c>
      <c r="AZ35" s="1">
        <v>590</v>
      </c>
      <c r="BA35" s="1">
        <v>936</v>
      </c>
      <c r="BB35" s="1">
        <v>1170</v>
      </c>
      <c r="BC35" s="1">
        <v>517</v>
      </c>
      <c r="BD35" s="1">
        <v>955</v>
      </c>
      <c r="BE35" s="1">
        <v>956</v>
      </c>
      <c r="BF35" s="1">
        <v>913</v>
      </c>
      <c r="BG35" s="1">
        <v>945</v>
      </c>
      <c r="BH35" s="1">
        <v>855</v>
      </c>
      <c r="BI35" s="1">
        <v>447</v>
      </c>
      <c r="BJ35" s="1">
        <v>379</v>
      </c>
      <c r="BK35" s="1">
        <v>377</v>
      </c>
      <c r="BL35" s="1">
        <v>732</v>
      </c>
      <c r="BM35" s="1">
        <v>927</v>
      </c>
      <c r="BN35" s="1">
        <v>658</v>
      </c>
      <c r="BO35" s="1">
        <v>564</v>
      </c>
      <c r="BP35" s="1">
        <v>672</v>
      </c>
      <c r="BQ35" s="1">
        <v>1130</v>
      </c>
      <c r="BR35" s="1">
        <v>808</v>
      </c>
      <c r="BS35" s="1">
        <v>694</v>
      </c>
      <c r="BT35" s="1">
        <v>1055</v>
      </c>
      <c r="BU35" s="1">
        <v>585</v>
      </c>
      <c r="BV35" s="1">
        <v>757.83333333333337</v>
      </c>
      <c r="BW35" s="1">
        <v>941.33333333333337</v>
      </c>
      <c r="BX35" s="1">
        <v>749</v>
      </c>
      <c r="BY35" s="1">
        <v>378</v>
      </c>
      <c r="BZ35" s="4">
        <v>710.6</v>
      </c>
      <c r="CA35" s="4">
        <v>877.33333333333337</v>
      </c>
      <c r="CB35" s="4">
        <v>820</v>
      </c>
      <c r="CC35" s="25">
        <v>0.29133100000000001</v>
      </c>
      <c r="CD35" s="25">
        <v>0.295039</v>
      </c>
      <c r="CE35" s="25">
        <v>0.32812999999999998</v>
      </c>
      <c r="CF35" s="25">
        <v>0.34440199999999999</v>
      </c>
      <c r="CG35" s="25">
        <v>0.418601</v>
      </c>
      <c r="CH35" s="25">
        <v>0.220413</v>
      </c>
      <c r="CI35" s="25">
        <v>0.20916000000000001</v>
      </c>
      <c r="CJ35" s="25">
        <v>0.242953</v>
      </c>
      <c r="CK35" s="25">
        <v>0.25376300000000002</v>
      </c>
      <c r="CL35" s="25">
        <v>-7.7819999999999999E-3</v>
      </c>
      <c r="CM35" s="25">
        <v>0.15371399999999999</v>
      </c>
      <c r="CN35" s="25">
        <v>0.12361999999999999</v>
      </c>
      <c r="CO35" s="25">
        <v>0.198188</v>
      </c>
      <c r="CP35" s="25">
        <v>0.20944099999999999</v>
      </c>
      <c r="CQ35" s="25">
        <v>0.175648</v>
      </c>
      <c r="CR35" s="25">
        <v>0.26154500000000003</v>
      </c>
      <c r="CS35" s="25">
        <v>0.10004900000000003</v>
      </c>
      <c r="CT35" s="25">
        <v>0.13014300000000001</v>
      </c>
      <c r="CU35" s="25">
        <v>1.6272000000000009E-2</v>
      </c>
      <c r="CV35" s="25">
        <v>3.3090999999999982E-2</v>
      </c>
      <c r="CW35" s="25">
        <v>4.936299999999999E-2</v>
      </c>
      <c r="CX35" s="1">
        <v>0.28084700000000001</v>
      </c>
      <c r="CY35" s="1">
        <v>0.31022</v>
      </c>
      <c r="CZ35" s="1">
        <v>0.30448999999999998</v>
      </c>
      <c r="DA35" s="1">
        <v>0.27483999999999997</v>
      </c>
      <c r="DB35" s="1">
        <v>0.22855700000000001</v>
      </c>
      <c r="DC35" s="1">
        <v>0.24045</v>
      </c>
      <c r="DD35" s="1">
        <v>0.28951700000000002</v>
      </c>
      <c r="DE35" s="1">
        <v>0.276779</v>
      </c>
      <c r="DF35" s="1">
        <v>0.24010899999999999</v>
      </c>
      <c r="DG35" s="1">
        <v>0.64011200000000001</v>
      </c>
      <c r="DH35" s="1">
        <v>0.14097299999999999</v>
      </c>
      <c r="DI35" s="1">
        <v>0.37871300000000002</v>
      </c>
      <c r="DJ35" s="1">
        <v>0.18006900000000001</v>
      </c>
      <c r="DK35" s="1">
        <v>0.14821200000000001</v>
      </c>
      <c r="DL35" s="1">
        <v>0.169567</v>
      </c>
      <c r="DM35" s="1">
        <v>0.155838</v>
      </c>
      <c r="DN35" s="1">
        <v>0.18651999999999999</v>
      </c>
      <c r="DO35" s="1">
        <v>0.17252700000000001</v>
      </c>
      <c r="DP35" s="1">
        <v>0.14963000000000001</v>
      </c>
      <c r="DQ35" s="1">
        <v>0.14347299999999999</v>
      </c>
      <c r="DR35" s="1">
        <v>0.14407500000000001</v>
      </c>
      <c r="DS35" s="1">
        <v>6.0070000000000401E-3</v>
      </c>
      <c r="DT35" s="1">
        <v>7.5932999999999973E-2</v>
      </c>
      <c r="DU35" s="1">
        <v>6.4039999999999986E-2</v>
      </c>
      <c r="DV35" s="1">
        <v>1.4972999999999959E-2</v>
      </c>
      <c r="DW35" s="1">
        <v>2.7710999999999986E-2</v>
      </c>
      <c r="DX35" s="1">
        <v>6.4380999999999994E-2</v>
      </c>
      <c r="DY35" s="1">
        <v>-1.6689000000000009E-2</v>
      </c>
      <c r="DZ35" s="1">
        <v>0.16041499999999997</v>
      </c>
    </row>
    <row r="36" spans="1:130" x14ac:dyDescent="0.25">
      <c r="A36">
        <v>34</v>
      </c>
      <c r="B36" s="25" t="s">
        <v>127</v>
      </c>
      <c r="C36" s="25">
        <v>37.030250000000002</v>
      </c>
      <c r="D36" s="25">
        <v>119.26852</v>
      </c>
      <c r="E36" s="26" t="s">
        <v>251</v>
      </c>
      <c r="F36" s="26" t="s">
        <v>101</v>
      </c>
      <c r="G36" s="27">
        <v>0</v>
      </c>
      <c r="H36" s="8">
        <v>89</v>
      </c>
      <c r="I36" s="28">
        <v>107.39013946896549</v>
      </c>
      <c r="J36" s="29">
        <v>0.19359030284076167</v>
      </c>
      <c r="K36" s="30">
        <v>4.5215999999999999E-2</v>
      </c>
      <c r="L36">
        <f t="shared" ref="L36:L53" si="3">T36*H36</f>
        <v>0.24</v>
      </c>
      <c r="M36" s="31">
        <v>18535.41382530894</v>
      </c>
      <c r="N36" s="31">
        <v>37.817438197681973</v>
      </c>
      <c r="O36" s="7">
        <v>2.3879999999999999</v>
      </c>
      <c r="P36" s="30">
        <v>8</v>
      </c>
      <c r="Q36" s="32">
        <f t="shared" si="1"/>
        <v>1.2066307805501739</v>
      </c>
      <c r="R36" s="31">
        <v>0.29147126849324045</v>
      </c>
      <c r="S36" s="33">
        <f t="shared" si="2"/>
        <v>2.1751719420310301E-3</v>
      </c>
      <c r="T36" s="1">
        <v>2.696629213483146E-3</v>
      </c>
      <c r="U36" s="2">
        <v>6.1460798030261228E-2</v>
      </c>
      <c r="V36" s="2">
        <v>0.15082884756877174</v>
      </c>
      <c r="W36" s="2">
        <v>0.50528927158717507</v>
      </c>
      <c r="X36">
        <v>1</v>
      </c>
      <c r="Y36">
        <v>40</v>
      </c>
      <c r="Z36">
        <v>45</v>
      </c>
      <c r="AA36">
        <v>1</v>
      </c>
      <c r="AB36">
        <v>0.73599999999999999</v>
      </c>
      <c r="AC36" s="25">
        <v>4.8</v>
      </c>
      <c r="AD36" s="25">
        <v>6.2644849999999996</v>
      </c>
      <c r="AE36" s="25">
        <v>-1.1559999999999999E-3</v>
      </c>
      <c r="AF36" s="25">
        <v>-3.6099999999999999E-4</v>
      </c>
      <c r="AG36" s="25">
        <v>11.143003</v>
      </c>
      <c r="AH36" s="25">
        <v>29575.4</v>
      </c>
      <c r="AI36" s="25">
        <v>28.284271</v>
      </c>
      <c r="AJ36" s="25">
        <v>230</v>
      </c>
      <c r="AK36" s="25">
        <v>50.990195999999997</v>
      </c>
      <c r="AL36" s="25">
        <v>1204.0397949999999</v>
      </c>
      <c r="AM36" s="25">
        <v>159</v>
      </c>
      <c r="AN36" s="25">
        <v>-1.9696400000000001</v>
      </c>
      <c r="AO36" s="25">
        <v>-24.531700000000001</v>
      </c>
      <c r="AP36" s="6">
        <v>1</v>
      </c>
      <c r="AQ36" s="6" t="s">
        <v>109</v>
      </c>
      <c r="AR36" s="6">
        <v>4.5</v>
      </c>
      <c r="AS36" s="6">
        <v>11.143000000000001</v>
      </c>
      <c r="AT36" s="6">
        <v>127</v>
      </c>
      <c r="AU36" s="25">
        <v>153.68700000000001</v>
      </c>
      <c r="AV36" s="6">
        <v>0</v>
      </c>
      <c r="AW36" s="25">
        <v>-16.517199999999999</v>
      </c>
      <c r="AX36" s="1">
        <v>638</v>
      </c>
      <c r="AY36" s="1">
        <v>660</v>
      </c>
      <c r="AZ36" s="1">
        <v>1259</v>
      </c>
      <c r="BA36" s="1">
        <v>944</v>
      </c>
      <c r="BB36" s="1" t="s">
        <v>102</v>
      </c>
      <c r="BC36" s="1">
        <v>1363</v>
      </c>
      <c r="BD36" s="1">
        <v>1234</v>
      </c>
      <c r="BE36" s="1">
        <v>1105</v>
      </c>
      <c r="BF36" s="1">
        <v>486</v>
      </c>
      <c r="BG36" s="1">
        <v>1138</v>
      </c>
      <c r="BH36" s="1">
        <v>926</v>
      </c>
      <c r="BI36" s="1">
        <v>567</v>
      </c>
      <c r="BJ36" s="1">
        <v>966</v>
      </c>
      <c r="BK36" s="1">
        <v>552</v>
      </c>
      <c r="BL36" s="1">
        <v>810</v>
      </c>
      <c r="BM36" s="1">
        <v>752</v>
      </c>
      <c r="BN36" s="1">
        <v>771</v>
      </c>
      <c r="BO36" s="1">
        <v>881</v>
      </c>
      <c r="BP36" s="1">
        <v>1067</v>
      </c>
      <c r="BQ36" s="1">
        <v>1258</v>
      </c>
      <c r="BR36" s="1">
        <v>1348</v>
      </c>
      <c r="BS36" s="1">
        <v>1115</v>
      </c>
      <c r="BT36" s="1">
        <v>490</v>
      </c>
      <c r="BU36" s="1">
        <v>405</v>
      </c>
      <c r="BV36" s="1">
        <v>972.8</v>
      </c>
      <c r="BW36" s="1">
        <v>941.66666666666663</v>
      </c>
      <c r="BX36" s="1">
        <v>877</v>
      </c>
      <c r="BY36" s="1">
        <v>759</v>
      </c>
      <c r="BZ36" s="4">
        <v>856.2</v>
      </c>
      <c r="CA36" s="4">
        <v>1240.3333333333333</v>
      </c>
      <c r="CB36" s="4">
        <v>447.5</v>
      </c>
      <c r="CC36" s="25">
        <v>0.271347</v>
      </c>
      <c r="CD36" s="25">
        <v>0.20985999999999999</v>
      </c>
      <c r="CE36" s="25">
        <v>0.24016100000000001</v>
      </c>
      <c r="CF36" s="25">
        <v>0.260542</v>
      </c>
      <c r="CG36" s="25">
        <v>0.29084900000000002</v>
      </c>
      <c r="CH36" s="25">
        <v>7.5106000000000006E-2</v>
      </c>
      <c r="CI36" s="25">
        <v>7.6659000000000005E-2</v>
      </c>
      <c r="CJ36" s="25">
        <v>0.175509</v>
      </c>
      <c r="CK36" s="25">
        <v>0.26142700000000002</v>
      </c>
      <c r="CL36" s="25">
        <v>-6.1575999999999999E-2</v>
      </c>
      <c r="CM36" s="25">
        <v>7.4348999999999998E-2</v>
      </c>
      <c r="CN36" s="25">
        <v>1.7939E-2</v>
      </c>
      <c r="CO36" s="25">
        <v>0.21574300000000002</v>
      </c>
      <c r="CP36" s="25">
        <v>0.21419000000000002</v>
      </c>
      <c r="CQ36" s="25">
        <v>0.11534000000000003</v>
      </c>
      <c r="CR36" s="25">
        <v>0.32300300000000004</v>
      </c>
      <c r="CS36" s="25">
        <v>0.18707800000000002</v>
      </c>
      <c r="CT36" s="25">
        <v>0.24348800000000001</v>
      </c>
      <c r="CU36" s="25">
        <v>2.0380999999999982E-2</v>
      </c>
      <c r="CV36" s="25">
        <v>3.0301000000000022E-2</v>
      </c>
      <c r="CW36" s="25">
        <v>5.0682000000000005E-2</v>
      </c>
      <c r="CX36" s="1">
        <v>-1.175E-3</v>
      </c>
      <c r="CY36" s="1">
        <v>-4.4580000000000002E-3</v>
      </c>
      <c r="CZ36" s="1">
        <v>5.4919999999999997E-2</v>
      </c>
      <c r="DA36" s="1">
        <v>9.0687000000000004E-2</v>
      </c>
      <c r="DB36" s="1">
        <v>1.9040999999999999E-2</v>
      </c>
      <c r="DC36" s="1">
        <v>3.1697000000000003E-2</v>
      </c>
      <c r="DD36" s="1">
        <v>4.0386999999999999E-2</v>
      </c>
      <c r="DE36" s="1">
        <v>9.1839000000000004E-2</v>
      </c>
      <c r="DF36" s="1">
        <v>5.7038999999999999E-2</v>
      </c>
      <c r="DG36" s="1">
        <v>0.62190000000000001</v>
      </c>
      <c r="DH36" s="1">
        <v>0.40414299999999997</v>
      </c>
      <c r="DI36" s="1">
        <v>0.24822</v>
      </c>
      <c r="DJ36" s="1">
        <v>3.9687E-2</v>
      </c>
      <c r="DK36" s="1">
        <v>-1.329E-2</v>
      </c>
      <c r="DL36" s="1">
        <v>-1.3773000000000001E-2</v>
      </c>
      <c r="DM36" s="1">
        <v>5.3036E-2</v>
      </c>
      <c r="DN36" s="1">
        <v>6.4620999999999998E-2</v>
      </c>
      <c r="DO36" s="1">
        <v>7.7525999999999998E-2</v>
      </c>
      <c r="DP36" s="1">
        <v>4.7369000000000001E-2</v>
      </c>
      <c r="DQ36" s="1">
        <v>4.0714E-2</v>
      </c>
      <c r="DR36" s="1">
        <v>6.0125999999999999E-2</v>
      </c>
      <c r="DS36" s="1">
        <v>-9.1861999999999999E-2</v>
      </c>
      <c r="DT36" s="1">
        <v>3.5878999999999994E-2</v>
      </c>
      <c r="DU36" s="1">
        <v>2.3222999999999994E-2</v>
      </c>
      <c r="DV36" s="1">
        <v>1.4532999999999997E-2</v>
      </c>
      <c r="DW36" s="1">
        <v>-3.6919000000000007E-2</v>
      </c>
      <c r="DX36" s="1">
        <v>-2.1190000000000028E-3</v>
      </c>
      <c r="DY36" s="1">
        <v>-2.4489999999999998E-2</v>
      </c>
      <c r="DZ36" s="1">
        <v>-5.2060000000000023E-3</v>
      </c>
    </row>
    <row r="37" spans="1:130" x14ac:dyDescent="0.25">
      <c r="A37">
        <v>35</v>
      </c>
      <c r="B37" s="25" t="s">
        <v>127</v>
      </c>
      <c r="C37" s="25">
        <v>37.030250000000002</v>
      </c>
      <c r="D37" s="25">
        <v>119.26852</v>
      </c>
      <c r="E37" s="26" t="s">
        <v>252</v>
      </c>
      <c r="F37" s="26" t="s">
        <v>104</v>
      </c>
      <c r="G37" s="27">
        <v>1</v>
      </c>
      <c r="H37" s="8">
        <v>115</v>
      </c>
      <c r="I37" s="28">
        <v>250.11264315219847</v>
      </c>
      <c r="J37" s="29">
        <v>0.4282602105880508</v>
      </c>
      <c r="K37" s="30">
        <v>6.8778559999999989E-2</v>
      </c>
      <c r="L37">
        <f t="shared" si="3"/>
        <v>0.29599999999999999</v>
      </c>
      <c r="M37" s="31">
        <v>18535.41382530894</v>
      </c>
      <c r="N37" s="31">
        <v>37.817438197681973</v>
      </c>
      <c r="O37" s="7">
        <v>2.3879999999999999</v>
      </c>
      <c r="P37" s="30">
        <v>8</v>
      </c>
      <c r="Q37" s="32">
        <f t="shared" si="1"/>
        <v>2.1748925491495519</v>
      </c>
      <c r="R37" s="31">
        <v>0.20194407083187574</v>
      </c>
      <c r="S37" s="33">
        <f t="shared" si="2"/>
        <v>3.7240018312004416E-3</v>
      </c>
      <c r="T37" s="1">
        <v>2.5739130434782606E-3</v>
      </c>
      <c r="U37" s="2">
        <v>0.12744949760518234</v>
      </c>
      <c r="V37" s="2">
        <v>0.31276946383845844</v>
      </c>
      <c r="W37" s="2">
        <v>1.0478038989563097</v>
      </c>
      <c r="X37">
        <v>1</v>
      </c>
      <c r="Y37">
        <v>40</v>
      </c>
      <c r="Z37">
        <v>45</v>
      </c>
      <c r="AA37">
        <v>1</v>
      </c>
      <c r="AB37">
        <v>0.73599999999999999</v>
      </c>
      <c r="AC37" s="25">
        <v>4.8</v>
      </c>
      <c r="AD37" s="25">
        <v>6.2644849999999996</v>
      </c>
      <c r="AE37" s="25">
        <v>-1.1559999999999999E-3</v>
      </c>
      <c r="AF37" s="25">
        <v>-3.6099999999999999E-4</v>
      </c>
      <c r="AG37" s="25">
        <v>11.143003</v>
      </c>
      <c r="AH37" s="25">
        <v>29575.4</v>
      </c>
      <c r="AI37" s="25">
        <v>28.284271</v>
      </c>
      <c r="AJ37" s="25">
        <v>230</v>
      </c>
      <c r="AK37" s="25">
        <v>50.990195999999997</v>
      </c>
      <c r="AL37" s="25">
        <v>1204.0397949999999</v>
      </c>
      <c r="AM37" s="25">
        <v>159</v>
      </c>
      <c r="AN37" s="25">
        <v>-1.9696400000000001</v>
      </c>
      <c r="AO37" s="25">
        <v>-24.531700000000001</v>
      </c>
      <c r="AP37" s="6">
        <v>1</v>
      </c>
      <c r="AQ37" s="6" t="s">
        <v>109</v>
      </c>
      <c r="AR37" s="6">
        <v>4.5</v>
      </c>
      <c r="AS37" s="6">
        <v>11.143000000000001</v>
      </c>
      <c r="AT37" s="6">
        <v>127</v>
      </c>
      <c r="AU37" s="25">
        <v>153.68700000000001</v>
      </c>
      <c r="AV37" s="6">
        <v>0</v>
      </c>
      <c r="AW37" s="25">
        <v>-16.517199999999999</v>
      </c>
      <c r="AX37" s="1">
        <v>840</v>
      </c>
      <c r="AY37" s="1">
        <v>885</v>
      </c>
      <c r="AZ37" s="1">
        <v>566</v>
      </c>
      <c r="BA37" s="1">
        <v>583</v>
      </c>
      <c r="BB37" s="1">
        <v>598</v>
      </c>
      <c r="BC37" s="1">
        <v>1223</v>
      </c>
      <c r="BD37" s="1">
        <v>1194</v>
      </c>
      <c r="BE37" s="1">
        <v>745</v>
      </c>
      <c r="BF37" s="1">
        <v>738</v>
      </c>
      <c r="BG37" s="1">
        <v>1514</v>
      </c>
      <c r="BH37" s="1">
        <v>1144</v>
      </c>
      <c r="BI37" s="1">
        <v>897</v>
      </c>
      <c r="BJ37" s="1">
        <v>1122</v>
      </c>
      <c r="BK37" s="1">
        <v>1312</v>
      </c>
      <c r="BL37" s="1">
        <v>512</v>
      </c>
      <c r="BM37" s="1">
        <v>843</v>
      </c>
      <c r="BN37" s="1">
        <v>1005</v>
      </c>
      <c r="BO37" s="1">
        <v>969</v>
      </c>
      <c r="BP37" s="1">
        <v>957</v>
      </c>
      <c r="BQ37" s="1">
        <v>621</v>
      </c>
      <c r="BR37" s="1">
        <v>629</v>
      </c>
      <c r="BS37" s="1">
        <v>678</v>
      </c>
      <c r="BT37" s="1">
        <v>999</v>
      </c>
      <c r="BU37" s="1">
        <v>1618</v>
      </c>
      <c r="BV37" s="1">
        <v>782.5</v>
      </c>
      <c r="BW37" s="1">
        <v>892.33333333333337</v>
      </c>
      <c r="BX37" s="1">
        <v>1185</v>
      </c>
      <c r="BY37" s="1">
        <v>1217</v>
      </c>
      <c r="BZ37" s="4">
        <v>857.2</v>
      </c>
      <c r="CA37" s="4">
        <v>642.66666666666663</v>
      </c>
      <c r="CB37" s="4">
        <v>1308.5</v>
      </c>
      <c r="CC37" s="25">
        <v>0.271347</v>
      </c>
      <c r="CD37" s="25">
        <v>0.20985999999999999</v>
      </c>
      <c r="CE37" s="25">
        <v>0.24016100000000001</v>
      </c>
      <c r="CF37" s="25">
        <v>0.260542</v>
      </c>
      <c r="CG37" s="25">
        <v>0.29084900000000002</v>
      </c>
      <c r="CH37" s="25">
        <v>7.5106000000000006E-2</v>
      </c>
      <c r="CI37" s="25">
        <v>7.6659000000000005E-2</v>
      </c>
      <c r="CJ37" s="25">
        <v>0.175509</v>
      </c>
      <c r="CK37" s="25">
        <v>0.26142700000000002</v>
      </c>
      <c r="CL37" s="25">
        <v>-6.1575999999999999E-2</v>
      </c>
      <c r="CM37" s="25">
        <v>7.4348999999999998E-2</v>
      </c>
      <c r="CN37" s="25">
        <v>1.7939E-2</v>
      </c>
      <c r="CO37" s="25">
        <v>0.21574300000000002</v>
      </c>
      <c r="CP37" s="25">
        <v>0.21419000000000002</v>
      </c>
      <c r="CQ37" s="25">
        <v>0.11534000000000003</v>
      </c>
      <c r="CR37" s="25">
        <v>0.32300300000000004</v>
      </c>
      <c r="CS37" s="25">
        <v>0.18707800000000002</v>
      </c>
      <c r="CT37" s="25">
        <v>0.24348800000000001</v>
      </c>
      <c r="CU37" s="25">
        <v>2.0380999999999982E-2</v>
      </c>
      <c r="CV37" s="25">
        <v>3.0301000000000022E-2</v>
      </c>
      <c r="CW37" s="25">
        <v>5.0682000000000005E-2</v>
      </c>
      <c r="CX37" s="1">
        <v>-1.175E-3</v>
      </c>
      <c r="CY37" s="1">
        <v>-4.4580000000000002E-3</v>
      </c>
      <c r="CZ37" s="1">
        <v>5.4919999999999997E-2</v>
      </c>
      <c r="DA37" s="1">
        <v>9.0687000000000004E-2</v>
      </c>
      <c r="DB37" s="1">
        <v>1.9040999999999999E-2</v>
      </c>
      <c r="DC37" s="1">
        <v>3.1697000000000003E-2</v>
      </c>
      <c r="DD37" s="1">
        <v>4.0386999999999999E-2</v>
      </c>
      <c r="DE37" s="1">
        <v>9.1839000000000004E-2</v>
      </c>
      <c r="DF37" s="1">
        <v>5.7038999999999999E-2</v>
      </c>
      <c r="DG37" s="1">
        <v>0.62190000000000001</v>
      </c>
      <c r="DH37" s="1">
        <v>0.40414299999999997</v>
      </c>
      <c r="DI37" s="1">
        <v>0.24822</v>
      </c>
      <c r="DJ37" s="1">
        <v>3.9687E-2</v>
      </c>
      <c r="DK37" s="1">
        <v>-1.329E-2</v>
      </c>
      <c r="DL37" s="1">
        <v>-1.3773000000000001E-2</v>
      </c>
      <c r="DM37" s="1">
        <v>5.3036E-2</v>
      </c>
      <c r="DN37" s="1">
        <v>6.4620999999999998E-2</v>
      </c>
      <c r="DO37" s="1">
        <v>7.7525999999999998E-2</v>
      </c>
      <c r="DP37" s="1">
        <v>4.7369000000000001E-2</v>
      </c>
      <c r="DQ37" s="1">
        <v>4.0714E-2</v>
      </c>
      <c r="DR37" s="1">
        <v>6.0125999999999999E-2</v>
      </c>
      <c r="DS37" s="1">
        <v>-9.1861999999999999E-2</v>
      </c>
      <c r="DT37" s="1">
        <v>3.5878999999999994E-2</v>
      </c>
      <c r="DU37" s="1">
        <v>2.3222999999999994E-2</v>
      </c>
      <c r="DV37" s="1">
        <v>1.4532999999999997E-2</v>
      </c>
      <c r="DW37" s="1">
        <v>-3.6919000000000007E-2</v>
      </c>
      <c r="DX37" s="1">
        <v>-2.1190000000000028E-3</v>
      </c>
      <c r="DY37" s="1">
        <v>-2.4489999999999998E-2</v>
      </c>
      <c r="DZ37" s="1">
        <v>-5.2060000000000023E-3</v>
      </c>
    </row>
    <row r="38" spans="1:130" x14ac:dyDescent="0.25">
      <c r="A38">
        <v>36</v>
      </c>
      <c r="B38" s="25" t="s">
        <v>128</v>
      </c>
      <c r="C38" s="25">
        <v>37.045627000000003</v>
      </c>
      <c r="D38" s="25">
        <v>119.26764</v>
      </c>
      <c r="E38" s="26" t="s">
        <v>253</v>
      </c>
      <c r="F38" s="26" t="s">
        <v>254</v>
      </c>
      <c r="G38" s="27">
        <v>1</v>
      </c>
      <c r="H38" s="8">
        <v>92</v>
      </c>
      <c r="I38" s="28">
        <v>167.39125048728494</v>
      </c>
      <c r="J38" s="29">
        <v>0.26799958434589721</v>
      </c>
      <c r="K38" s="30">
        <v>3.8340185000000006E-2</v>
      </c>
      <c r="L38">
        <f t="shared" si="3"/>
        <v>0.22099999999999997</v>
      </c>
      <c r="M38" s="31">
        <v>18475.824424699917</v>
      </c>
      <c r="N38" s="31">
        <v>36.031586995338039</v>
      </c>
      <c r="O38" s="7">
        <v>2.7850000000000001</v>
      </c>
      <c r="P38" s="30">
        <v>15</v>
      </c>
      <c r="Q38" s="32">
        <f t="shared" si="1"/>
        <v>1.8194701139922276</v>
      </c>
      <c r="R38" s="31">
        <v>0.14684585775543496</v>
      </c>
      <c r="S38" s="33">
        <f t="shared" si="2"/>
        <v>2.9130389602814916E-3</v>
      </c>
      <c r="T38" s="1">
        <v>2.4021739130434781E-3</v>
      </c>
      <c r="U38" s="2">
        <v>9.1866543568714931E-2</v>
      </c>
      <c r="V38" s="2">
        <v>0.12129800759948184</v>
      </c>
      <c r="W38" s="2">
        <v>0.65331063339038686</v>
      </c>
      <c r="X38">
        <v>0</v>
      </c>
      <c r="Y38">
        <v>0</v>
      </c>
      <c r="Z38">
        <v>20</v>
      </c>
      <c r="AA38">
        <v>1</v>
      </c>
      <c r="AB38">
        <v>1.0671999999999999</v>
      </c>
      <c r="AC38" s="25">
        <v>7.56</v>
      </c>
      <c r="AD38" s="25">
        <v>5.09476</v>
      </c>
      <c r="AE38" s="25">
        <v>9.9700000000000006E-4</v>
      </c>
      <c r="AF38" s="25">
        <v>2.735E-3</v>
      </c>
      <c r="AG38" s="25">
        <v>20.436415</v>
      </c>
      <c r="AH38" s="25">
        <v>62315.1</v>
      </c>
      <c r="AI38" s="25">
        <v>64.031242000000006</v>
      </c>
      <c r="AJ38" s="25">
        <v>60</v>
      </c>
      <c r="AK38" s="25">
        <v>120</v>
      </c>
      <c r="AL38" s="25">
        <v>1294.787842</v>
      </c>
      <c r="AM38" s="25">
        <v>405</v>
      </c>
      <c r="AN38" s="25">
        <v>2.3793500000000001</v>
      </c>
      <c r="AO38" s="25">
        <v>47.553899999999999</v>
      </c>
      <c r="AP38" s="6">
        <v>2</v>
      </c>
      <c r="AQ38" s="6" t="s">
        <v>106</v>
      </c>
      <c r="AR38" s="6">
        <v>14</v>
      </c>
      <c r="AS38" s="6">
        <v>31.07263</v>
      </c>
      <c r="AT38" s="6">
        <v>80</v>
      </c>
      <c r="AU38" s="25">
        <v>130.54</v>
      </c>
      <c r="AV38" s="6">
        <v>0</v>
      </c>
      <c r="AW38" s="25">
        <v>36.207099999999997</v>
      </c>
      <c r="AX38" s="1">
        <v>1263</v>
      </c>
      <c r="AY38" s="1">
        <v>1441</v>
      </c>
      <c r="AZ38" s="1">
        <v>1028</v>
      </c>
      <c r="BA38" s="1">
        <v>966</v>
      </c>
      <c r="BB38" s="1">
        <v>1180</v>
      </c>
      <c r="BC38" s="1">
        <v>660</v>
      </c>
      <c r="BD38" s="1">
        <v>1079</v>
      </c>
      <c r="BE38" s="1">
        <v>2021</v>
      </c>
      <c r="BF38" s="1">
        <v>1159</v>
      </c>
      <c r="BG38" s="1">
        <v>499</v>
      </c>
      <c r="BH38" s="1">
        <v>1008</v>
      </c>
      <c r="BI38" s="1">
        <v>847</v>
      </c>
      <c r="BJ38" s="1">
        <v>1059</v>
      </c>
      <c r="BK38" s="1">
        <v>645</v>
      </c>
      <c r="BL38" s="1">
        <v>889</v>
      </c>
      <c r="BM38" s="1">
        <v>1625</v>
      </c>
      <c r="BN38" s="1">
        <v>1394</v>
      </c>
      <c r="BO38" s="1">
        <v>1244</v>
      </c>
      <c r="BP38" s="1">
        <v>983</v>
      </c>
      <c r="BQ38" s="1">
        <v>1071</v>
      </c>
      <c r="BR38" s="1">
        <v>785</v>
      </c>
      <c r="BS38" s="1">
        <v>1793</v>
      </c>
      <c r="BT38" s="1">
        <v>933</v>
      </c>
      <c r="BU38" s="1">
        <v>970</v>
      </c>
      <c r="BV38" s="1">
        <v>1089.6666666666667</v>
      </c>
      <c r="BW38" s="1">
        <v>1419.6666666666667</v>
      </c>
      <c r="BX38" s="1">
        <v>784.66666666666663</v>
      </c>
      <c r="BY38" s="1">
        <v>852</v>
      </c>
      <c r="BZ38" s="4">
        <v>1227</v>
      </c>
      <c r="CA38" s="4">
        <v>1216.3333333333333</v>
      </c>
      <c r="CB38" s="4">
        <v>951.5</v>
      </c>
      <c r="CC38" s="25">
        <v>0.38928400000000002</v>
      </c>
      <c r="CD38" s="25">
        <v>0.30402299999999999</v>
      </c>
      <c r="CE38" s="25">
        <v>0.31920300000000001</v>
      </c>
      <c r="CF38" s="25">
        <v>0.33055400000000001</v>
      </c>
      <c r="CG38" s="25">
        <v>0.44652700000000001</v>
      </c>
      <c r="CH38" s="25">
        <v>0.242564</v>
      </c>
      <c r="CI38" s="25">
        <v>0.24021700000000001</v>
      </c>
      <c r="CJ38" s="25">
        <v>8.3320000000000005E-2</v>
      </c>
      <c r="CK38" s="25">
        <v>0.140291</v>
      </c>
      <c r="CL38" s="25">
        <v>3.8677000000000003E-2</v>
      </c>
      <c r="CM38" s="25">
        <v>0.11931700000000001</v>
      </c>
      <c r="CN38" s="25">
        <v>9.3844999999999998E-2</v>
      </c>
      <c r="CO38" s="25">
        <v>0.20396300000000001</v>
      </c>
      <c r="CP38" s="25">
        <v>0.20630999999999999</v>
      </c>
      <c r="CQ38" s="25">
        <v>0.363207</v>
      </c>
      <c r="CR38" s="25">
        <v>0.101614</v>
      </c>
      <c r="CS38" s="25">
        <v>2.0973999999999993E-2</v>
      </c>
      <c r="CT38" s="25">
        <v>4.6446000000000001E-2</v>
      </c>
      <c r="CU38" s="25">
        <v>1.1351E-2</v>
      </c>
      <c r="CV38" s="25">
        <v>1.5180000000000027E-2</v>
      </c>
      <c r="CW38" s="25">
        <v>2.6531000000000027E-2</v>
      </c>
      <c r="CX38" s="1">
        <v>0.18295</v>
      </c>
      <c r="CY38" s="1">
        <v>0.20156099999999999</v>
      </c>
      <c r="CZ38" s="1">
        <v>0.240429</v>
      </c>
      <c r="DA38" s="1">
        <v>0.188387</v>
      </c>
      <c r="DB38" s="1">
        <v>0.187219</v>
      </c>
      <c r="DC38" s="1">
        <v>0.14755699999999999</v>
      </c>
      <c r="DD38" s="1">
        <v>0.13167699999999999</v>
      </c>
      <c r="DE38" s="1">
        <v>0.156557</v>
      </c>
      <c r="DF38" s="1">
        <v>0.15545800000000001</v>
      </c>
      <c r="DG38" s="1">
        <v>0.67341499999999999</v>
      </c>
      <c r="DH38" s="1">
        <v>0.197738</v>
      </c>
      <c r="DI38" s="1">
        <v>0.30767600000000001</v>
      </c>
      <c r="DJ38" s="1">
        <v>0.118091</v>
      </c>
      <c r="DK38" s="1">
        <v>0.12739500000000001</v>
      </c>
      <c r="DL38" s="1">
        <v>0.20749600000000001</v>
      </c>
      <c r="DM38" s="1">
        <v>0.24152399999999999</v>
      </c>
      <c r="DN38" s="1">
        <v>0.26368599999999998</v>
      </c>
      <c r="DO38" s="1">
        <v>0.28459899999999999</v>
      </c>
      <c r="DP38" s="1">
        <v>0.21768199999999999</v>
      </c>
      <c r="DQ38" s="1">
        <v>0.240374</v>
      </c>
      <c r="DR38" s="1">
        <v>0.18212100000000001</v>
      </c>
      <c r="DS38" s="1">
        <v>-5.4369999999999974E-3</v>
      </c>
      <c r="DT38" s="1">
        <v>5.3210000000000007E-2</v>
      </c>
      <c r="DU38" s="1">
        <v>9.287200000000001E-2</v>
      </c>
      <c r="DV38" s="1">
        <v>0.10875200000000002</v>
      </c>
      <c r="DW38" s="1">
        <v>8.3872000000000002E-2</v>
      </c>
      <c r="DX38" s="1">
        <v>8.4970999999999991E-2</v>
      </c>
      <c r="DY38" s="1">
        <v>-4.3075000000000002E-2</v>
      </c>
      <c r="DZ38" s="1">
        <v>5.8307999999999999E-2</v>
      </c>
    </row>
    <row r="39" spans="1:130" x14ac:dyDescent="0.25">
      <c r="A39">
        <v>37</v>
      </c>
      <c r="B39" s="25" t="s">
        <v>128</v>
      </c>
      <c r="C39" s="25">
        <v>37.045627000000003</v>
      </c>
      <c r="D39" s="25">
        <v>119.26764</v>
      </c>
      <c r="E39" s="26" t="s">
        <v>255</v>
      </c>
      <c r="F39" s="26" t="s">
        <v>101</v>
      </c>
      <c r="G39" s="27">
        <v>0</v>
      </c>
      <c r="H39" s="8">
        <v>82</v>
      </c>
      <c r="I39" s="28">
        <v>683.38292873875127</v>
      </c>
      <c r="J39" s="29">
        <v>1.1308266429997926</v>
      </c>
      <c r="K39" s="30">
        <v>0.180864</v>
      </c>
      <c r="L39">
        <f t="shared" si="3"/>
        <v>0.48</v>
      </c>
      <c r="M39" s="31">
        <v>18475.824424699917</v>
      </c>
      <c r="N39" s="31">
        <v>36.031586995338039</v>
      </c>
      <c r="O39" s="7">
        <v>2.7850000000000001</v>
      </c>
      <c r="P39" s="30">
        <v>15</v>
      </c>
      <c r="Q39" s="32">
        <f t="shared" si="1"/>
        <v>8.3339381553506247</v>
      </c>
      <c r="R39" s="31">
        <v>2.0131290903889361</v>
      </c>
      <c r="S39" s="33">
        <f t="shared" si="2"/>
        <v>1.3790568817070642E-2</v>
      </c>
      <c r="T39" s="1">
        <v>5.8536585365853658E-3</v>
      </c>
      <c r="U39" s="2">
        <v>0.42078739670398602</v>
      </c>
      <c r="V39" s="2">
        <v>0.5555958770233751</v>
      </c>
      <c r="W39" s="2">
        <v>2.9924373986896322</v>
      </c>
      <c r="X39">
        <v>0</v>
      </c>
      <c r="Y39">
        <v>0</v>
      </c>
      <c r="Z39">
        <v>20</v>
      </c>
      <c r="AA39">
        <v>1</v>
      </c>
      <c r="AB39">
        <v>1.0671999999999999</v>
      </c>
      <c r="AC39" s="25">
        <v>7.56</v>
      </c>
      <c r="AD39" s="25">
        <v>5.09476</v>
      </c>
      <c r="AE39" s="25">
        <v>9.9700000000000006E-4</v>
      </c>
      <c r="AF39" s="25">
        <v>2.735E-3</v>
      </c>
      <c r="AG39" s="25">
        <v>20.436415</v>
      </c>
      <c r="AH39" s="25">
        <v>62315.1</v>
      </c>
      <c r="AI39" s="25">
        <v>64.031242000000006</v>
      </c>
      <c r="AJ39" s="25">
        <v>60</v>
      </c>
      <c r="AK39" s="25">
        <v>120</v>
      </c>
      <c r="AL39" s="25">
        <v>1294.787842</v>
      </c>
      <c r="AM39" s="25">
        <v>405</v>
      </c>
      <c r="AN39" s="25">
        <v>2.3793500000000001</v>
      </c>
      <c r="AO39" s="25">
        <v>47.553899999999999</v>
      </c>
      <c r="AP39" s="6">
        <v>2</v>
      </c>
      <c r="AQ39" s="6" t="s">
        <v>106</v>
      </c>
      <c r="AR39" s="6">
        <v>14</v>
      </c>
      <c r="AS39" s="6">
        <v>31.07263</v>
      </c>
      <c r="AT39" s="6">
        <v>80</v>
      </c>
      <c r="AU39" s="25">
        <v>130.54</v>
      </c>
      <c r="AV39" s="6">
        <v>0</v>
      </c>
      <c r="AW39" s="25">
        <v>36.207099999999997</v>
      </c>
      <c r="AX39" s="1" t="s">
        <v>102</v>
      </c>
      <c r="AY39" s="1" t="s">
        <v>102</v>
      </c>
      <c r="AZ39" s="1" t="s">
        <v>102</v>
      </c>
      <c r="BA39" s="1" t="s">
        <v>102</v>
      </c>
      <c r="BB39" s="1" t="s">
        <v>102</v>
      </c>
      <c r="BC39" s="1" t="s">
        <v>102</v>
      </c>
      <c r="BD39" s="1">
        <v>845</v>
      </c>
      <c r="BE39" s="1">
        <v>597</v>
      </c>
      <c r="BF39" s="1">
        <v>987</v>
      </c>
      <c r="BG39" s="1">
        <v>1151</v>
      </c>
      <c r="BH39" s="1">
        <v>692</v>
      </c>
      <c r="BI39" s="1">
        <v>614</v>
      </c>
      <c r="BJ39" s="1">
        <v>662</v>
      </c>
      <c r="BK39" s="1">
        <v>668</v>
      </c>
      <c r="BL39" s="1">
        <v>1142</v>
      </c>
      <c r="BM39" s="1">
        <v>1031</v>
      </c>
      <c r="BN39" s="1">
        <v>722</v>
      </c>
      <c r="BO39" s="1">
        <v>682</v>
      </c>
      <c r="BP39" s="1">
        <v>1087</v>
      </c>
      <c r="BQ39" s="1">
        <v>1112</v>
      </c>
      <c r="BR39" s="1">
        <v>549</v>
      </c>
      <c r="BS39" s="1">
        <v>814</v>
      </c>
      <c r="BT39" s="1">
        <v>1297</v>
      </c>
      <c r="BU39" s="1">
        <v>1007</v>
      </c>
      <c r="BV39" s="1" t="s">
        <v>102</v>
      </c>
      <c r="BW39" s="1">
        <v>809.66666666666663</v>
      </c>
      <c r="BX39" s="1">
        <v>819</v>
      </c>
      <c r="BY39" s="1">
        <v>665</v>
      </c>
      <c r="BZ39" s="4">
        <v>932.8</v>
      </c>
      <c r="CA39" s="4">
        <v>825</v>
      </c>
      <c r="CB39" s="4">
        <v>1152</v>
      </c>
      <c r="CC39" s="25">
        <v>0.38928400000000002</v>
      </c>
      <c r="CD39" s="25">
        <v>0.30402299999999999</v>
      </c>
      <c r="CE39" s="25">
        <v>0.31920300000000001</v>
      </c>
      <c r="CF39" s="25">
        <v>0.33055400000000001</v>
      </c>
      <c r="CG39" s="25">
        <v>0.44652700000000001</v>
      </c>
      <c r="CH39" s="25">
        <v>0.242564</v>
      </c>
      <c r="CI39" s="25">
        <v>0.24021700000000001</v>
      </c>
      <c r="CJ39" s="25">
        <v>8.3320000000000005E-2</v>
      </c>
      <c r="CK39" s="25">
        <v>0.140291</v>
      </c>
      <c r="CL39" s="25">
        <v>3.8677000000000003E-2</v>
      </c>
      <c r="CM39" s="25">
        <v>0.11931700000000001</v>
      </c>
      <c r="CN39" s="25">
        <v>9.3844999999999998E-2</v>
      </c>
      <c r="CO39" s="25">
        <v>0.20396300000000001</v>
      </c>
      <c r="CP39" s="25">
        <v>0.20630999999999999</v>
      </c>
      <c r="CQ39" s="25">
        <v>0.363207</v>
      </c>
      <c r="CR39" s="25">
        <v>0.101614</v>
      </c>
      <c r="CS39" s="25">
        <v>2.0973999999999993E-2</v>
      </c>
      <c r="CT39" s="25">
        <v>4.6446000000000001E-2</v>
      </c>
      <c r="CU39" s="25">
        <v>1.1351E-2</v>
      </c>
      <c r="CV39" s="25">
        <v>1.5180000000000027E-2</v>
      </c>
      <c r="CW39" s="25">
        <v>2.6531000000000027E-2</v>
      </c>
      <c r="CX39" s="1">
        <v>0.18295</v>
      </c>
      <c r="CY39" s="1">
        <v>0.20156099999999999</v>
      </c>
      <c r="CZ39" s="1">
        <v>0.240429</v>
      </c>
      <c r="DA39" s="1">
        <v>0.188387</v>
      </c>
      <c r="DB39" s="1">
        <v>0.187219</v>
      </c>
      <c r="DC39" s="1">
        <v>0.14755699999999999</v>
      </c>
      <c r="DD39" s="1">
        <v>0.13167699999999999</v>
      </c>
      <c r="DE39" s="1">
        <v>0.156557</v>
      </c>
      <c r="DF39" s="1">
        <v>0.15545800000000001</v>
      </c>
      <c r="DG39" s="1">
        <v>0.67341499999999999</v>
      </c>
      <c r="DH39" s="1">
        <v>0.197738</v>
      </c>
      <c r="DI39" s="1">
        <v>0.30767600000000001</v>
      </c>
      <c r="DJ39" s="1">
        <v>0.118091</v>
      </c>
      <c r="DK39" s="1">
        <v>0.12739500000000001</v>
      </c>
      <c r="DL39" s="1">
        <v>0.20749600000000001</v>
      </c>
      <c r="DM39" s="1">
        <v>0.24152399999999999</v>
      </c>
      <c r="DN39" s="1">
        <v>0.26368599999999998</v>
      </c>
      <c r="DO39" s="1">
        <v>0.28459899999999999</v>
      </c>
      <c r="DP39" s="1">
        <v>0.21768199999999999</v>
      </c>
      <c r="DQ39" s="1">
        <v>0.240374</v>
      </c>
      <c r="DR39" s="1">
        <v>0.18212100000000001</v>
      </c>
      <c r="DS39" s="1">
        <v>-5.4369999999999974E-3</v>
      </c>
      <c r="DT39" s="1">
        <v>5.3210000000000007E-2</v>
      </c>
      <c r="DU39" s="1">
        <v>9.287200000000001E-2</v>
      </c>
      <c r="DV39" s="1">
        <v>0.10875200000000002</v>
      </c>
      <c r="DW39" s="1">
        <v>8.3872000000000002E-2</v>
      </c>
      <c r="DX39" s="1">
        <v>8.4970999999999991E-2</v>
      </c>
      <c r="DY39" s="1">
        <v>-4.3075000000000002E-2</v>
      </c>
      <c r="DZ39" s="1">
        <v>5.8307999999999999E-2</v>
      </c>
    </row>
    <row r="40" spans="1:130" x14ac:dyDescent="0.25">
      <c r="A40">
        <v>38</v>
      </c>
      <c r="B40" s="25" t="s">
        <v>128</v>
      </c>
      <c r="C40" s="25">
        <v>37.045627000000003</v>
      </c>
      <c r="D40" s="25">
        <v>119.26764</v>
      </c>
      <c r="E40" s="26" t="s">
        <v>256</v>
      </c>
      <c r="F40" s="26" t="s">
        <v>221</v>
      </c>
      <c r="G40" s="27">
        <v>1</v>
      </c>
      <c r="H40" s="8">
        <v>103</v>
      </c>
      <c r="I40" s="28">
        <v>1558.5424108079101</v>
      </c>
      <c r="J40" s="29">
        <v>3.014135605280869</v>
      </c>
      <c r="K40" s="30">
        <v>0.21636562500000001</v>
      </c>
      <c r="L40">
        <f t="shared" si="3"/>
        <v>0.52500000000000002</v>
      </c>
      <c r="M40" s="31">
        <v>18475.824424699917</v>
      </c>
      <c r="N40" s="31">
        <v>36.031586995338039</v>
      </c>
      <c r="O40" s="7">
        <v>2.7850000000000001</v>
      </c>
      <c r="P40" s="30">
        <v>15</v>
      </c>
      <c r="Q40" s="32">
        <f t="shared" si="1"/>
        <v>15.131479716581651</v>
      </c>
      <c r="R40" s="31">
        <v>1.3250100951858388</v>
      </c>
      <c r="S40" s="33">
        <f t="shared" si="2"/>
        <v>2.9263452478455038E-2</v>
      </c>
      <c r="T40" s="1">
        <v>5.0970873786407769E-3</v>
      </c>
      <c r="U40" s="2">
        <v>0.82892428495397441</v>
      </c>
      <c r="V40" s="2">
        <v>1.0944883774857006</v>
      </c>
      <c r="W40" s="2">
        <v>5.8949104711976696</v>
      </c>
      <c r="X40">
        <v>0</v>
      </c>
      <c r="Y40">
        <v>0</v>
      </c>
      <c r="Z40">
        <v>20</v>
      </c>
      <c r="AA40">
        <v>1</v>
      </c>
      <c r="AB40">
        <v>1.0671999999999999</v>
      </c>
      <c r="AC40" s="25">
        <v>7.56</v>
      </c>
      <c r="AD40" s="25">
        <v>5.09476</v>
      </c>
      <c r="AE40" s="25">
        <v>9.9700000000000006E-4</v>
      </c>
      <c r="AF40" s="25">
        <v>2.735E-3</v>
      </c>
      <c r="AG40" s="25">
        <v>20.436415</v>
      </c>
      <c r="AH40" s="25">
        <v>62315.1</v>
      </c>
      <c r="AI40" s="25">
        <v>64.031242000000006</v>
      </c>
      <c r="AJ40" s="25">
        <v>60</v>
      </c>
      <c r="AK40" s="25">
        <v>120</v>
      </c>
      <c r="AL40" s="25">
        <v>1294.787842</v>
      </c>
      <c r="AM40" s="25">
        <v>405</v>
      </c>
      <c r="AN40" s="25">
        <v>2.3793500000000001</v>
      </c>
      <c r="AO40" s="25">
        <v>47.553899999999999</v>
      </c>
      <c r="AP40" s="6">
        <v>2</v>
      </c>
      <c r="AQ40" s="6" t="s">
        <v>106</v>
      </c>
      <c r="AR40" s="6">
        <v>14</v>
      </c>
      <c r="AS40" s="6">
        <v>31.07263</v>
      </c>
      <c r="AT40" s="6">
        <v>80</v>
      </c>
      <c r="AU40" s="25">
        <v>130.54</v>
      </c>
      <c r="AV40" s="6">
        <v>0</v>
      </c>
      <c r="AW40" s="25">
        <v>36.207099999999997</v>
      </c>
      <c r="AX40" s="1">
        <v>653</v>
      </c>
      <c r="AY40" s="1">
        <v>413</v>
      </c>
      <c r="AZ40" s="1">
        <v>652</v>
      </c>
      <c r="BA40" s="1">
        <v>886</v>
      </c>
      <c r="BB40" s="1">
        <v>703</v>
      </c>
      <c r="BC40" s="1">
        <v>746</v>
      </c>
      <c r="BD40" s="1">
        <v>845</v>
      </c>
      <c r="BE40" s="1">
        <v>709</v>
      </c>
      <c r="BF40" s="1">
        <v>630</v>
      </c>
      <c r="BG40" s="1">
        <v>911</v>
      </c>
      <c r="BH40" s="1">
        <v>993</v>
      </c>
      <c r="BI40" s="1">
        <v>854</v>
      </c>
      <c r="BJ40" s="1">
        <v>856</v>
      </c>
      <c r="BK40" s="1">
        <v>371</v>
      </c>
      <c r="BL40" s="1">
        <v>807</v>
      </c>
      <c r="BM40" s="1">
        <v>868</v>
      </c>
      <c r="BN40" s="1">
        <v>684</v>
      </c>
      <c r="BO40" s="1">
        <v>491</v>
      </c>
      <c r="BP40" s="1">
        <v>692</v>
      </c>
      <c r="BQ40" s="1">
        <v>1081</v>
      </c>
      <c r="BR40" s="1">
        <v>1040</v>
      </c>
      <c r="BS40" s="1">
        <v>762</v>
      </c>
      <c r="BT40" s="1">
        <v>1289</v>
      </c>
      <c r="BU40" s="1">
        <v>841</v>
      </c>
      <c r="BV40" s="1">
        <v>675.5</v>
      </c>
      <c r="BW40" s="1">
        <v>728</v>
      </c>
      <c r="BX40" s="1">
        <v>919.33333333333337</v>
      </c>
      <c r="BY40" s="1">
        <v>613.5</v>
      </c>
      <c r="BZ40" s="4">
        <v>708.4</v>
      </c>
      <c r="CA40" s="4">
        <v>961</v>
      </c>
      <c r="CB40" s="4">
        <v>1065</v>
      </c>
      <c r="CC40" s="25">
        <v>0.38928400000000002</v>
      </c>
      <c r="CD40" s="25">
        <v>0.30402299999999999</v>
      </c>
      <c r="CE40" s="25">
        <v>0.31920300000000001</v>
      </c>
      <c r="CF40" s="25">
        <v>0.33055400000000001</v>
      </c>
      <c r="CG40" s="25">
        <v>0.44652700000000001</v>
      </c>
      <c r="CH40" s="25">
        <v>0.242564</v>
      </c>
      <c r="CI40" s="25">
        <v>0.24021700000000001</v>
      </c>
      <c r="CJ40" s="25">
        <v>8.3320000000000005E-2</v>
      </c>
      <c r="CK40" s="25">
        <v>0.140291</v>
      </c>
      <c r="CL40" s="25">
        <v>3.8677000000000003E-2</v>
      </c>
      <c r="CM40" s="25">
        <v>0.11931700000000001</v>
      </c>
      <c r="CN40" s="25">
        <v>9.3844999999999998E-2</v>
      </c>
      <c r="CO40" s="25">
        <v>0.20396300000000001</v>
      </c>
      <c r="CP40" s="25">
        <v>0.20630999999999999</v>
      </c>
      <c r="CQ40" s="25">
        <v>0.363207</v>
      </c>
      <c r="CR40" s="25">
        <v>0.101614</v>
      </c>
      <c r="CS40" s="25">
        <v>2.0973999999999993E-2</v>
      </c>
      <c r="CT40" s="25">
        <v>4.6446000000000001E-2</v>
      </c>
      <c r="CU40" s="25">
        <v>1.1351E-2</v>
      </c>
      <c r="CV40" s="25">
        <v>1.5180000000000027E-2</v>
      </c>
      <c r="CW40" s="25">
        <v>2.6531000000000027E-2</v>
      </c>
      <c r="CX40" s="1">
        <v>0.18295</v>
      </c>
      <c r="CY40" s="1">
        <v>0.20156099999999999</v>
      </c>
      <c r="CZ40" s="1">
        <v>0.240429</v>
      </c>
      <c r="DA40" s="1">
        <v>0.188387</v>
      </c>
      <c r="DB40" s="1">
        <v>0.187219</v>
      </c>
      <c r="DC40" s="1">
        <v>0.14755699999999999</v>
      </c>
      <c r="DD40" s="1">
        <v>0.13167699999999999</v>
      </c>
      <c r="DE40" s="1">
        <v>0.156557</v>
      </c>
      <c r="DF40" s="1">
        <v>0.15545800000000001</v>
      </c>
      <c r="DG40" s="1">
        <v>0.67341499999999999</v>
      </c>
      <c r="DH40" s="1">
        <v>0.197738</v>
      </c>
      <c r="DI40" s="1">
        <v>0.30767600000000001</v>
      </c>
      <c r="DJ40" s="1">
        <v>0.118091</v>
      </c>
      <c r="DK40" s="1">
        <v>0.12739500000000001</v>
      </c>
      <c r="DL40" s="1">
        <v>0.20749600000000001</v>
      </c>
      <c r="DM40" s="1">
        <v>0.24152399999999999</v>
      </c>
      <c r="DN40" s="1">
        <v>0.26368599999999998</v>
      </c>
      <c r="DO40" s="1">
        <v>0.28459899999999999</v>
      </c>
      <c r="DP40" s="1">
        <v>0.21768199999999999</v>
      </c>
      <c r="DQ40" s="1">
        <v>0.240374</v>
      </c>
      <c r="DR40" s="1">
        <v>0.18212100000000001</v>
      </c>
      <c r="DS40" s="1">
        <v>-5.4369999999999974E-3</v>
      </c>
      <c r="DT40" s="1">
        <v>5.3210000000000007E-2</v>
      </c>
      <c r="DU40" s="1">
        <v>9.287200000000001E-2</v>
      </c>
      <c r="DV40" s="1">
        <v>0.10875200000000002</v>
      </c>
      <c r="DW40" s="1">
        <v>8.3872000000000002E-2</v>
      </c>
      <c r="DX40" s="1">
        <v>8.4970999999999991E-2</v>
      </c>
      <c r="DY40" s="1">
        <v>-4.3075000000000002E-2</v>
      </c>
      <c r="DZ40" s="1">
        <v>5.8307999999999999E-2</v>
      </c>
    </row>
    <row r="41" spans="1:130" x14ac:dyDescent="0.25">
      <c r="A41">
        <v>39</v>
      </c>
      <c r="B41" s="25" t="s">
        <v>129</v>
      </c>
      <c r="C41" s="25">
        <v>37.043660000000003</v>
      </c>
      <c r="D41" s="25">
        <v>119.26633</v>
      </c>
      <c r="E41" s="26" t="s">
        <v>257</v>
      </c>
      <c r="F41" s="26" t="s">
        <v>232</v>
      </c>
      <c r="G41" s="27">
        <v>1</v>
      </c>
      <c r="H41" s="8">
        <v>97</v>
      </c>
      <c r="I41" s="28">
        <v>193.07251562951282</v>
      </c>
      <c r="J41" s="29">
        <v>0.31314138380411849</v>
      </c>
      <c r="K41" s="30">
        <v>4.3351624999999998E-2</v>
      </c>
      <c r="L41">
        <f t="shared" si="3"/>
        <v>0.23499999999999999</v>
      </c>
      <c r="M41" s="31">
        <v>8550.1387281770749</v>
      </c>
      <c r="N41" s="31">
        <v>15.643996618949302</v>
      </c>
      <c r="O41" s="34">
        <v>1.712</v>
      </c>
      <c r="P41" s="30">
        <v>16</v>
      </c>
      <c r="Q41" s="32">
        <f t="shared" si="1"/>
        <v>1.990438305458895</v>
      </c>
      <c r="R41" s="31">
        <v>0.51827452327680423</v>
      </c>
      <c r="S41" s="33">
        <f t="shared" si="2"/>
        <v>3.2282616887022524E-3</v>
      </c>
      <c r="T41" s="1">
        <v>2.4226804123711337E-3</v>
      </c>
      <c r="U41" s="2">
        <v>0.24904909438826126</v>
      </c>
      <c r="V41" s="2">
        <v>0.14833928197368895</v>
      </c>
      <c r="W41" s="2">
        <v>1.3863484296606445</v>
      </c>
      <c r="X41">
        <v>1</v>
      </c>
      <c r="Y41">
        <v>5</v>
      </c>
      <c r="Z41">
        <v>5</v>
      </c>
      <c r="AA41">
        <v>1</v>
      </c>
      <c r="AB41">
        <v>1.0671999999999999</v>
      </c>
      <c r="AC41" s="25">
        <v>7.56</v>
      </c>
      <c r="AD41" s="25">
        <v>5.2796700000000003</v>
      </c>
      <c r="AE41" s="25">
        <v>-1.276E-3</v>
      </c>
      <c r="AF41" s="25">
        <v>8.1899999999999996E-4</v>
      </c>
      <c r="AG41" s="25">
        <v>15.169290999999999</v>
      </c>
      <c r="AH41" s="25">
        <v>48024.5</v>
      </c>
      <c r="AI41" s="25">
        <v>147.648224</v>
      </c>
      <c r="AJ41" s="25">
        <v>98.488579000000001</v>
      </c>
      <c r="AK41" s="25">
        <v>85.440040999999994</v>
      </c>
      <c r="AL41" s="25">
        <v>1201.6831050000001</v>
      </c>
      <c r="AM41" s="25">
        <v>283</v>
      </c>
      <c r="AN41" s="25">
        <v>0.43021399999999999</v>
      </c>
      <c r="AO41" s="25">
        <v>7.2837899999999998</v>
      </c>
      <c r="AP41" s="6">
        <v>3</v>
      </c>
      <c r="AQ41" s="6" t="s">
        <v>111</v>
      </c>
      <c r="AR41" s="6">
        <v>19.5</v>
      </c>
      <c r="AS41" s="6">
        <v>15.16929</v>
      </c>
      <c r="AT41" s="6">
        <v>123</v>
      </c>
      <c r="AU41" s="25">
        <v>171.19399999999999</v>
      </c>
      <c r="AV41" s="6">
        <v>1</v>
      </c>
      <c r="AW41" s="25">
        <v>-7.6632300000000004</v>
      </c>
      <c r="AX41" s="1">
        <v>957</v>
      </c>
      <c r="AY41" s="1">
        <v>991</v>
      </c>
      <c r="AZ41" s="1">
        <v>1110</v>
      </c>
      <c r="BA41" s="1">
        <v>843</v>
      </c>
      <c r="BB41" s="1">
        <v>392</v>
      </c>
      <c r="BC41" s="1">
        <v>478</v>
      </c>
      <c r="BD41" s="1">
        <v>948</v>
      </c>
      <c r="BE41" s="1">
        <v>1158</v>
      </c>
      <c r="BF41" s="1">
        <v>1086</v>
      </c>
      <c r="BG41" s="1">
        <v>1276</v>
      </c>
      <c r="BH41" s="1">
        <v>1242</v>
      </c>
      <c r="BI41" s="1">
        <v>739</v>
      </c>
      <c r="BJ41" s="1">
        <v>1476</v>
      </c>
      <c r="BK41" s="1">
        <v>1004</v>
      </c>
      <c r="BL41" s="1">
        <v>950</v>
      </c>
      <c r="BM41" s="1">
        <v>720</v>
      </c>
      <c r="BN41" s="1">
        <v>706</v>
      </c>
      <c r="BO41" s="1">
        <v>487</v>
      </c>
      <c r="BP41" s="1">
        <v>289</v>
      </c>
      <c r="BQ41" s="1">
        <v>484</v>
      </c>
      <c r="BR41" s="1">
        <v>712</v>
      </c>
      <c r="BS41" s="1">
        <v>1679</v>
      </c>
      <c r="BT41" s="1">
        <v>349</v>
      </c>
      <c r="BU41" s="1">
        <v>456</v>
      </c>
      <c r="BV41" s="1">
        <v>795.16666666666663</v>
      </c>
      <c r="BW41" s="1">
        <v>1064</v>
      </c>
      <c r="BX41" s="1">
        <v>1085.6666666666667</v>
      </c>
      <c r="BY41" s="1">
        <v>1240</v>
      </c>
      <c r="BZ41" s="4">
        <v>630.4</v>
      </c>
      <c r="CA41" s="4">
        <v>958.33333333333337</v>
      </c>
      <c r="CB41" s="4">
        <v>402.5</v>
      </c>
      <c r="CC41" s="25">
        <v>0.29468800000000001</v>
      </c>
      <c r="CD41" s="25">
        <v>0.27252799999999999</v>
      </c>
      <c r="CE41" s="25">
        <v>0.29839399999999999</v>
      </c>
      <c r="CF41" s="25">
        <v>0.33011499999999999</v>
      </c>
      <c r="CG41" s="25">
        <v>0.38575399999999999</v>
      </c>
      <c r="CH41" s="25">
        <v>0.169881</v>
      </c>
      <c r="CI41" s="25">
        <v>0.15920599999999999</v>
      </c>
      <c r="CJ41" s="25">
        <v>7.8842999999999996E-2</v>
      </c>
      <c r="CK41" s="25">
        <v>0.161361</v>
      </c>
      <c r="CL41" s="25">
        <v>-1.3186E-2</v>
      </c>
      <c r="CM41" s="25">
        <v>9.3548999999999993E-2</v>
      </c>
      <c r="CN41" s="25">
        <v>6.5165000000000001E-2</v>
      </c>
      <c r="CO41" s="25">
        <v>0.21587299999999998</v>
      </c>
      <c r="CP41" s="25">
        <v>0.226548</v>
      </c>
      <c r="CQ41" s="25">
        <v>0.30691099999999999</v>
      </c>
      <c r="CR41" s="25">
        <v>0.17454700000000001</v>
      </c>
      <c r="CS41" s="25">
        <v>6.7812000000000011E-2</v>
      </c>
      <c r="CT41" s="25">
        <v>9.6196000000000004E-2</v>
      </c>
      <c r="CU41" s="25">
        <v>3.1720999999999999E-2</v>
      </c>
      <c r="CV41" s="25">
        <v>2.5866E-2</v>
      </c>
      <c r="CW41" s="25">
        <v>5.7586999999999999E-2</v>
      </c>
      <c r="CX41" s="1">
        <v>9.5042000000000001E-2</v>
      </c>
      <c r="CY41" s="1">
        <v>0.138762</v>
      </c>
      <c r="CZ41" s="1">
        <v>0.15801799999999999</v>
      </c>
      <c r="DA41" s="1">
        <v>0.12181400000000001</v>
      </c>
      <c r="DB41" s="1">
        <v>8.5969000000000004E-2</v>
      </c>
      <c r="DC41" s="1">
        <v>8.7881000000000001E-2</v>
      </c>
      <c r="DD41" s="1">
        <v>8.5339999999999999E-2</v>
      </c>
      <c r="DE41" s="1">
        <v>6.2575000000000006E-2</v>
      </c>
      <c r="DF41" s="1">
        <v>3.7837000000000003E-2</v>
      </c>
      <c r="DG41" s="1">
        <v>0.65716600000000003</v>
      </c>
      <c r="DH41" s="1">
        <v>0.334841</v>
      </c>
      <c r="DI41" s="1">
        <v>0.221196</v>
      </c>
      <c r="DJ41" s="1">
        <v>-6.4539999999999997E-3</v>
      </c>
      <c r="DK41" s="1">
        <v>-4.8570000000000002E-3</v>
      </c>
      <c r="DL41" s="1">
        <v>6.1502000000000001E-2</v>
      </c>
      <c r="DM41" s="1">
        <v>0.16883500000000001</v>
      </c>
      <c r="DN41" s="1">
        <v>0.13847699999999999</v>
      </c>
      <c r="DO41" s="1">
        <v>0.15337799999999999</v>
      </c>
      <c r="DP41" s="1">
        <v>0.12154</v>
      </c>
      <c r="DQ41" s="1">
        <v>0.122526</v>
      </c>
      <c r="DR41" s="1">
        <v>9.7043000000000004E-2</v>
      </c>
      <c r="DS41" s="1">
        <v>-2.6772000000000004E-2</v>
      </c>
      <c r="DT41" s="1">
        <v>7.2048999999999988E-2</v>
      </c>
      <c r="DU41" s="1">
        <v>7.0136999999999991E-2</v>
      </c>
      <c r="DV41" s="1">
        <v>7.2677999999999993E-2</v>
      </c>
      <c r="DW41" s="1">
        <v>9.5442999999999986E-2</v>
      </c>
      <c r="DX41" s="1">
        <v>0.12018099999999998</v>
      </c>
      <c r="DY41" s="1">
        <v>1.5457000000000026E-2</v>
      </c>
      <c r="DZ41" s="1">
        <v>6.0974999999999988E-2</v>
      </c>
    </row>
    <row r="42" spans="1:130" x14ac:dyDescent="0.25">
      <c r="A42">
        <v>40</v>
      </c>
      <c r="B42" s="25" t="s">
        <v>129</v>
      </c>
      <c r="C42" s="25">
        <v>37.043660000000003</v>
      </c>
      <c r="D42" s="25">
        <v>119.26633</v>
      </c>
      <c r="E42" s="26" t="s">
        <v>258</v>
      </c>
      <c r="F42" s="26" t="s">
        <v>104</v>
      </c>
      <c r="G42" s="27">
        <v>1</v>
      </c>
      <c r="H42" s="8">
        <v>104</v>
      </c>
      <c r="I42" s="28">
        <v>597.80232449626681</v>
      </c>
      <c r="J42" s="29">
        <v>1.0854460952578129</v>
      </c>
      <c r="K42" s="30">
        <v>0.11335400000000001</v>
      </c>
      <c r="L42">
        <f t="shared" si="3"/>
        <v>0.38</v>
      </c>
      <c r="M42" s="31">
        <v>8550.1387281770749</v>
      </c>
      <c r="N42" s="31">
        <v>15.643996618949302</v>
      </c>
      <c r="O42" s="34">
        <v>1.712</v>
      </c>
      <c r="P42" s="30">
        <v>16</v>
      </c>
      <c r="Q42" s="32">
        <f t="shared" si="1"/>
        <v>5.7480992740025654</v>
      </c>
      <c r="R42" s="31">
        <v>0.191554751531091</v>
      </c>
      <c r="S42" s="33">
        <f t="shared" si="2"/>
        <v>1.0436981685171277E-2</v>
      </c>
      <c r="T42" s="1">
        <v>3.6538461538461538E-3</v>
      </c>
      <c r="U42" s="2">
        <v>0.67383241415259687</v>
      </c>
      <c r="V42" s="2">
        <v>0.40134984923962436</v>
      </c>
      <c r="W42" s="2">
        <v>3.7509331704637789</v>
      </c>
      <c r="X42">
        <v>1</v>
      </c>
      <c r="Y42">
        <v>5</v>
      </c>
      <c r="Z42">
        <v>5</v>
      </c>
      <c r="AA42">
        <v>1</v>
      </c>
      <c r="AB42">
        <v>1.0671999999999999</v>
      </c>
      <c r="AC42" s="25">
        <v>7.56</v>
      </c>
      <c r="AD42" s="25">
        <v>5.2796700000000003</v>
      </c>
      <c r="AE42" s="25">
        <v>-1.276E-3</v>
      </c>
      <c r="AF42" s="25">
        <v>8.1899999999999996E-4</v>
      </c>
      <c r="AG42" s="25">
        <v>15.169290999999999</v>
      </c>
      <c r="AH42" s="25">
        <v>48024.5</v>
      </c>
      <c r="AI42" s="25">
        <v>147.648224</v>
      </c>
      <c r="AJ42" s="25">
        <v>98.488579000000001</v>
      </c>
      <c r="AK42" s="25">
        <v>85.440040999999994</v>
      </c>
      <c r="AL42" s="25">
        <v>1201.6831050000001</v>
      </c>
      <c r="AM42" s="25">
        <v>283</v>
      </c>
      <c r="AN42" s="25">
        <v>0.43021399999999999</v>
      </c>
      <c r="AO42" s="25">
        <v>7.2837899999999998</v>
      </c>
      <c r="AP42" s="6">
        <v>3</v>
      </c>
      <c r="AQ42" s="6" t="s">
        <v>111</v>
      </c>
      <c r="AR42" s="6">
        <v>19.5</v>
      </c>
      <c r="AS42" s="6">
        <v>15.16929</v>
      </c>
      <c r="AT42" s="6">
        <v>123</v>
      </c>
      <c r="AU42" s="25">
        <v>171.19399999999999</v>
      </c>
      <c r="AV42" s="6">
        <v>1</v>
      </c>
      <c r="AW42" s="25">
        <v>-7.6632300000000004</v>
      </c>
      <c r="AX42" s="1">
        <v>732</v>
      </c>
      <c r="AY42" s="1">
        <v>914</v>
      </c>
      <c r="AZ42" s="1">
        <v>341</v>
      </c>
      <c r="BA42" s="1">
        <v>866</v>
      </c>
      <c r="BB42" s="1">
        <v>399</v>
      </c>
      <c r="BC42" s="1">
        <v>166</v>
      </c>
      <c r="BD42" s="1">
        <v>895</v>
      </c>
      <c r="BE42" s="1">
        <v>855</v>
      </c>
      <c r="BF42" s="1">
        <v>760</v>
      </c>
      <c r="BG42" s="1">
        <v>1107</v>
      </c>
      <c r="BH42" s="1">
        <v>798</v>
      </c>
      <c r="BI42" s="1">
        <v>694</v>
      </c>
      <c r="BJ42" s="1">
        <v>601</v>
      </c>
      <c r="BK42" s="1">
        <v>495</v>
      </c>
      <c r="BL42" s="1">
        <v>710</v>
      </c>
      <c r="BM42" s="1">
        <v>1298</v>
      </c>
      <c r="BN42" s="1">
        <v>592</v>
      </c>
      <c r="BO42" s="1">
        <v>581</v>
      </c>
      <c r="BP42" s="1">
        <v>403</v>
      </c>
      <c r="BQ42" s="1">
        <v>845</v>
      </c>
      <c r="BR42" s="1">
        <v>813</v>
      </c>
      <c r="BS42" s="1">
        <v>1006</v>
      </c>
      <c r="BT42" s="1">
        <v>1034</v>
      </c>
      <c r="BU42" s="1">
        <v>428</v>
      </c>
      <c r="BV42" s="1">
        <v>569.66666666666663</v>
      </c>
      <c r="BW42" s="1">
        <v>836.66666666666663</v>
      </c>
      <c r="BX42" s="1">
        <v>866.33333333333337</v>
      </c>
      <c r="BY42" s="1">
        <v>548</v>
      </c>
      <c r="BZ42" s="4">
        <v>716.8</v>
      </c>
      <c r="CA42" s="4">
        <v>888</v>
      </c>
      <c r="CB42" s="4">
        <v>731</v>
      </c>
      <c r="CC42" s="25">
        <v>0.29468800000000001</v>
      </c>
      <c r="CD42" s="25">
        <v>0.27252799999999999</v>
      </c>
      <c r="CE42" s="25">
        <v>0.29839399999999999</v>
      </c>
      <c r="CF42" s="25">
        <v>0.33011499999999999</v>
      </c>
      <c r="CG42" s="25">
        <v>0.38575399999999999</v>
      </c>
      <c r="CH42" s="25">
        <v>0.169881</v>
      </c>
      <c r="CI42" s="25">
        <v>0.15920599999999999</v>
      </c>
      <c r="CJ42" s="25">
        <v>7.8842999999999996E-2</v>
      </c>
      <c r="CK42" s="25">
        <v>0.161361</v>
      </c>
      <c r="CL42" s="25">
        <v>-1.3186E-2</v>
      </c>
      <c r="CM42" s="25">
        <v>9.3548999999999993E-2</v>
      </c>
      <c r="CN42" s="25">
        <v>6.5165000000000001E-2</v>
      </c>
      <c r="CO42" s="25">
        <v>0.21587299999999998</v>
      </c>
      <c r="CP42" s="25">
        <v>0.226548</v>
      </c>
      <c r="CQ42" s="25">
        <v>0.30691099999999999</v>
      </c>
      <c r="CR42" s="25">
        <v>0.17454700000000001</v>
      </c>
      <c r="CS42" s="25">
        <v>6.7812000000000011E-2</v>
      </c>
      <c r="CT42" s="25">
        <v>9.6196000000000004E-2</v>
      </c>
      <c r="CU42" s="25">
        <v>3.1720999999999999E-2</v>
      </c>
      <c r="CV42" s="25">
        <v>2.5866E-2</v>
      </c>
      <c r="CW42" s="25">
        <v>5.7586999999999999E-2</v>
      </c>
      <c r="CX42" s="1">
        <v>9.5042000000000001E-2</v>
      </c>
      <c r="CY42" s="1">
        <v>0.138762</v>
      </c>
      <c r="CZ42" s="1">
        <v>0.15801799999999999</v>
      </c>
      <c r="DA42" s="1">
        <v>0.12181400000000001</v>
      </c>
      <c r="DB42" s="1">
        <v>8.5969000000000004E-2</v>
      </c>
      <c r="DC42" s="1">
        <v>8.7881000000000001E-2</v>
      </c>
      <c r="DD42" s="1">
        <v>8.5339999999999999E-2</v>
      </c>
      <c r="DE42" s="1">
        <v>6.2575000000000006E-2</v>
      </c>
      <c r="DF42" s="1">
        <v>3.7837000000000003E-2</v>
      </c>
      <c r="DG42" s="1">
        <v>0.65716600000000003</v>
      </c>
      <c r="DH42" s="1">
        <v>0.334841</v>
      </c>
      <c r="DI42" s="1">
        <v>0.221196</v>
      </c>
      <c r="DJ42" s="1">
        <v>-6.4539999999999997E-3</v>
      </c>
      <c r="DK42" s="1">
        <v>-4.8570000000000002E-3</v>
      </c>
      <c r="DL42" s="1">
        <v>6.1502000000000001E-2</v>
      </c>
      <c r="DM42" s="1">
        <v>0.16883500000000001</v>
      </c>
      <c r="DN42" s="1">
        <v>0.13847699999999999</v>
      </c>
      <c r="DO42" s="1">
        <v>0.15337799999999999</v>
      </c>
      <c r="DP42" s="1">
        <v>0.12154</v>
      </c>
      <c r="DQ42" s="1">
        <v>0.122526</v>
      </c>
      <c r="DR42" s="1">
        <v>9.7043000000000004E-2</v>
      </c>
      <c r="DS42" s="1">
        <v>-2.6772000000000004E-2</v>
      </c>
      <c r="DT42" s="1">
        <v>7.2048999999999988E-2</v>
      </c>
      <c r="DU42" s="1">
        <v>7.0136999999999991E-2</v>
      </c>
      <c r="DV42" s="1">
        <v>7.2677999999999993E-2</v>
      </c>
      <c r="DW42" s="1">
        <v>9.5442999999999986E-2</v>
      </c>
      <c r="DX42" s="1">
        <v>0.12018099999999998</v>
      </c>
      <c r="DY42" s="1">
        <v>1.5457000000000026E-2</v>
      </c>
      <c r="DZ42" s="1">
        <v>6.0974999999999988E-2</v>
      </c>
    </row>
    <row r="43" spans="1:130" x14ac:dyDescent="0.25">
      <c r="A43">
        <v>41</v>
      </c>
      <c r="B43" s="25" t="s">
        <v>130</v>
      </c>
      <c r="C43" s="25">
        <v>37.04777</v>
      </c>
      <c r="D43" s="25">
        <v>119.26506000000001</v>
      </c>
      <c r="E43" s="26" t="s">
        <v>259</v>
      </c>
      <c r="F43" s="26" t="s">
        <v>250</v>
      </c>
      <c r="G43" s="27">
        <v>1</v>
      </c>
      <c r="H43" s="8">
        <v>120</v>
      </c>
      <c r="I43" s="28">
        <v>244.14167305232451</v>
      </c>
      <c r="J43" s="29">
        <v>0.41108418361097987</v>
      </c>
      <c r="K43" s="30">
        <v>5.9365625000000012E-2</v>
      </c>
      <c r="L43">
        <f t="shared" si="3"/>
        <v>0.27500000000000002</v>
      </c>
      <c r="M43" s="31">
        <v>13321.805207651105</v>
      </c>
      <c r="N43" s="31">
        <v>26.2111190626594</v>
      </c>
      <c r="O43" s="7">
        <v>2.1589999999999998</v>
      </c>
      <c r="P43" s="30">
        <v>12</v>
      </c>
      <c r="Q43" s="32">
        <f t="shared" si="1"/>
        <v>2.0345139421027043</v>
      </c>
      <c r="R43" s="31">
        <v>0.19088941463224415</v>
      </c>
      <c r="S43" s="33">
        <f t="shared" si="2"/>
        <v>3.4257015300914991E-3</v>
      </c>
      <c r="T43" s="1">
        <v>2.2916666666666667E-3</v>
      </c>
      <c r="U43" s="2">
        <v>0.16448283582731385</v>
      </c>
      <c r="V43" s="2">
        <v>0.19709873009565373</v>
      </c>
      <c r="W43" s="2">
        <v>1.095500120957779</v>
      </c>
      <c r="X43">
        <v>1</v>
      </c>
      <c r="Y43">
        <v>30</v>
      </c>
      <c r="Z43">
        <v>35</v>
      </c>
      <c r="AA43">
        <v>0</v>
      </c>
      <c r="AB43">
        <v>0.48760000000000003</v>
      </c>
      <c r="AC43" s="25">
        <v>2.73</v>
      </c>
      <c r="AD43" s="25">
        <v>4.8434790000000003</v>
      </c>
      <c r="AE43" s="25">
        <v>2.5300000000000002E-4</v>
      </c>
      <c r="AF43" s="25">
        <v>2.0100000000000001E-4</v>
      </c>
      <c r="AG43" s="25">
        <v>19.419512000000001</v>
      </c>
      <c r="AH43" s="25">
        <v>63223.1</v>
      </c>
      <c r="AI43" s="25">
        <v>252.38859600000001</v>
      </c>
      <c r="AJ43" s="25">
        <v>80.622574</v>
      </c>
      <c r="AK43" s="25">
        <v>165.529449</v>
      </c>
      <c r="AL43" s="25">
        <v>1264.10376</v>
      </c>
      <c r="AM43" s="25">
        <v>416</v>
      </c>
      <c r="AN43" s="25">
        <v>-2.1392099999999998</v>
      </c>
      <c r="AO43" s="25">
        <v>-37.3264</v>
      </c>
      <c r="AP43" s="6">
        <v>3</v>
      </c>
      <c r="AQ43" s="6" t="s">
        <v>111</v>
      </c>
      <c r="AR43" s="6">
        <v>17</v>
      </c>
      <c r="AS43" s="6">
        <v>19.419509999999999</v>
      </c>
      <c r="AT43" s="6">
        <v>125</v>
      </c>
      <c r="AU43" s="25">
        <v>136.24600000000001</v>
      </c>
      <c r="AV43" s="6">
        <v>0</v>
      </c>
      <c r="AW43" s="25">
        <v>12.5921</v>
      </c>
      <c r="AX43" s="1">
        <v>416</v>
      </c>
      <c r="AY43" s="1">
        <v>1020</v>
      </c>
      <c r="AZ43" s="1">
        <v>913</v>
      </c>
      <c r="BA43" s="1">
        <v>567</v>
      </c>
      <c r="BB43" s="1">
        <v>914</v>
      </c>
      <c r="BC43" s="1">
        <v>1707</v>
      </c>
      <c r="BD43" s="1">
        <v>912</v>
      </c>
      <c r="BE43" s="1">
        <v>758</v>
      </c>
      <c r="BF43" s="1">
        <v>724</v>
      </c>
      <c r="BG43" s="1">
        <v>1005</v>
      </c>
      <c r="BH43" s="1">
        <v>850</v>
      </c>
      <c r="BI43" s="1">
        <v>781</v>
      </c>
      <c r="BJ43" s="1">
        <v>687</v>
      </c>
      <c r="BK43" s="1">
        <v>452</v>
      </c>
      <c r="BL43" s="1">
        <v>1422</v>
      </c>
      <c r="BM43" s="1">
        <v>1212</v>
      </c>
      <c r="BN43" s="1">
        <v>983</v>
      </c>
      <c r="BO43" s="1">
        <v>865</v>
      </c>
      <c r="BP43" s="1">
        <v>506</v>
      </c>
      <c r="BQ43" s="1">
        <v>465</v>
      </c>
      <c r="BR43" s="1">
        <v>650</v>
      </c>
      <c r="BS43" s="1">
        <v>523</v>
      </c>
      <c r="BT43" s="1">
        <v>715</v>
      </c>
      <c r="BU43" s="1">
        <v>790</v>
      </c>
      <c r="BV43" s="1">
        <v>922.83333333333337</v>
      </c>
      <c r="BW43" s="1">
        <v>798</v>
      </c>
      <c r="BX43" s="1">
        <v>878.66666666666663</v>
      </c>
      <c r="BY43" s="1">
        <v>569.5</v>
      </c>
      <c r="BZ43" s="4">
        <v>997.6</v>
      </c>
      <c r="CA43" s="4">
        <v>546</v>
      </c>
      <c r="CB43" s="4">
        <v>752.5</v>
      </c>
      <c r="CC43" s="25">
        <v>0.39486700000000002</v>
      </c>
      <c r="CD43" s="25">
        <v>0.30880299999999999</v>
      </c>
      <c r="CE43" s="25">
        <v>0.34482800000000002</v>
      </c>
      <c r="CF43" s="25">
        <v>0.36014200000000002</v>
      </c>
      <c r="CG43" s="25">
        <v>0.47247800000000001</v>
      </c>
      <c r="CH43" s="25">
        <v>0.27852900000000003</v>
      </c>
      <c r="CI43" s="25">
        <v>0.22275700000000001</v>
      </c>
      <c r="CJ43" s="25">
        <v>0.16705800000000001</v>
      </c>
      <c r="CK43" s="25">
        <v>0.23563999999999999</v>
      </c>
      <c r="CL43" s="25">
        <v>9.8022999999999999E-2</v>
      </c>
      <c r="CM43" s="25">
        <v>0.18826799999999999</v>
      </c>
      <c r="CN43" s="25">
        <v>0.14116600000000001</v>
      </c>
      <c r="CO43" s="25">
        <v>0.19394899999999998</v>
      </c>
      <c r="CP43" s="25">
        <v>0.249721</v>
      </c>
      <c r="CQ43" s="25">
        <v>0.30542000000000002</v>
      </c>
      <c r="CR43" s="25">
        <v>0.13761699999999999</v>
      </c>
      <c r="CS43" s="25">
        <v>4.7371999999999997E-2</v>
      </c>
      <c r="CT43" s="25">
        <v>9.4473999999999975E-2</v>
      </c>
      <c r="CU43" s="25">
        <v>1.5313999999999994E-2</v>
      </c>
      <c r="CV43" s="25">
        <v>3.6025000000000029E-2</v>
      </c>
      <c r="CW43" s="25">
        <v>5.1339000000000024E-2</v>
      </c>
      <c r="CX43" s="1">
        <v>0.238728</v>
      </c>
      <c r="CY43" s="1">
        <v>0.27121200000000001</v>
      </c>
      <c r="CZ43" s="1">
        <v>0.30426599999999998</v>
      </c>
      <c r="DA43" s="1">
        <v>0.31653199999999998</v>
      </c>
      <c r="DB43" s="1">
        <v>0.281856</v>
      </c>
      <c r="DC43" s="1">
        <v>0.24981999999999999</v>
      </c>
      <c r="DD43" s="1">
        <v>0.19009200000000001</v>
      </c>
      <c r="DE43" s="1">
        <v>0.20303199999999999</v>
      </c>
      <c r="DF43" s="1">
        <v>0.21923300000000001</v>
      </c>
      <c r="DG43" s="1">
        <v>0.67449099999999995</v>
      </c>
      <c r="DH43" s="1">
        <v>0.43213400000000002</v>
      </c>
      <c r="DI43" s="1">
        <v>0.29969000000000001</v>
      </c>
      <c r="DJ43" s="1">
        <v>7.3062000000000002E-2</v>
      </c>
      <c r="DK43" s="1">
        <v>8.6525000000000005E-2</v>
      </c>
      <c r="DL43" s="1">
        <v>0.175596</v>
      </c>
      <c r="DM43" s="1">
        <v>0.29758499999999999</v>
      </c>
      <c r="DN43" s="1">
        <v>0.30168600000000001</v>
      </c>
      <c r="DO43" s="1">
        <v>0.29658899999999999</v>
      </c>
      <c r="DP43" s="1">
        <v>0.27998099999999998</v>
      </c>
      <c r="DQ43" s="1">
        <v>0.26363700000000001</v>
      </c>
      <c r="DR43" s="1">
        <v>0.22298999999999999</v>
      </c>
      <c r="DS43" s="1">
        <v>-7.7803999999999984E-2</v>
      </c>
      <c r="DT43" s="1">
        <v>2.2409999999999985E-2</v>
      </c>
      <c r="DU43" s="1">
        <v>5.4445999999999994E-2</v>
      </c>
      <c r="DV43" s="1">
        <v>0.11417399999999997</v>
      </c>
      <c r="DW43" s="1">
        <v>0.10123399999999999</v>
      </c>
      <c r="DX43" s="1">
        <v>8.503299999999997E-2</v>
      </c>
      <c r="DY43" s="1">
        <v>9.9599999999999689E-4</v>
      </c>
      <c r="DZ43" s="1">
        <v>8.1275999999999987E-2</v>
      </c>
    </row>
    <row r="44" spans="1:130" x14ac:dyDescent="0.25">
      <c r="A44">
        <v>42</v>
      </c>
      <c r="B44" s="25" t="s">
        <v>130</v>
      </c>
      <c r="C44" s="25">
        <v>37.04777</v>
      </c>
      <c r="D44" s="25">
        <v>119.26506000000001</v>
      </c>
      <c r="E44" s="26" t="s">
        <v>260</v>
      </c>
      <c r="F44" s="26" t="s">
        <v>232</v>
      </c>
      <c r="G44" s="27">
        <v>1</v>
      </c>
      <c r="H44" s="8">
        <v>121</v>
      </c>
      <c r="I44" s="28">
        <v>3150.0660566916017</v>
      </c>
      <c r="J44" s="29">
        <v>6.4351682781911013</v>
      </c>
      <c r="K44" s="30">
        <v>0.44156250000000002</v>
      </c>
      <c r="L44">
        <f t="shared" si="3"/>
        <v>0.75</v>
      </c>
      <c r="M44" s="31">
        <v>13321.805207651105</v>
      </c>
      <c r="N44" s="31">
        <v>26.2111190626594</v>
      </c>
      <c r="O44" s="7">
        <v>2.1589999999999998</v>
      </c>
      <c r="P44" s="30">
        <v>12</v>
      </c>
      <c r="Q44" s="32">
        <f t="shared" si="1"/>
        <v>26.033603774310759</v>
      </c>
      <c r="R44" s="31">
        <v>2.2257928513127285</v>
      </c>
      <c r="S44" s="33">
        <f t="shared" si="2"/>
        <v>5.3183208910670257E-2</v>
      </c>
      <c r="T44" s="1">
        <v>6.1983471074380167E-3</v>
      </c>
      <c r="U44" s="2">
        <v>1.9178890608124879</v>
      </c>
      <c r="V44" s="2">
        <v>2.2981941942401436</v>
      </c>
      <c r="W44" s="2">
        <v>12.773659254692786</v>
      </c>
      <c r="X44">
        <v>1</v>
      </c>
      <c r="Y44">
        <v>30</v>
      </c>
      <c r="Z44">
        <v>35</v>
      </c>
      <c r="AA44">
        <v>0</v>
      </c>
      <c r="AB44">
        <v>0.48760000000000003</v>
      </c>
      <c r="AC44" s="25">
        <v>2.73</v>
      </c>
      <c r="AD44" s="25">
        <v>4.8434790000000003</v>
      </c>
      <c r="AE44" s="25">
        <v>2.5300000000000002E-4</v>
      </c>
      <c r="AF44" s="25">
        <v>2.0100000000000001E-4</v>
      </c>
      <c r="AG44" s="25">
        <v>19.419512000000001</v>
      </c>
      <c r="AH44" s="25">
        <v>63223.1</v>
      </c>
      <c r="AI44" s="25">
        <v>252.38859600000001</v>
      </c>
      <c r="AJ44" s="25">
        <v>80.622574</v>
      </c>
      <c r="AK44" s="25">
        <v>165.529449</v>
      </c>
      <c r="AL44" s="25">
        <v>1264.10376</v>
      </c>
      <c r="AM44" s="25">
        <v>416</v>
      </c>
      <c r="AN44" s="25">
        <v>-2.1392099999999998</v>
      </c>
      <c r="AO44" s="25">
        <v>-37.3264</v>
      </c>
      <c r="AP44" s="6">
        <v>3</v>
      </c>
      <c r="AQ44" s="6" t="s">
        <v>111</v>
      </c>
      <c r="AR44" s="6">
        <v>17</v>
      </c>
      <c r="AS44" s="6">
        <v>19.419509999999999</v>
      </c>
      <c r="AT44" s="6">
        <v>125</v>
      </c>
      <c r="AU44" s="25">
        <v>136.24600000000001</v>
      </c>
      <c r="AV44" s="6">
        <v>0</v>
      </c>
      <c r="AW44" s="25">
        <v>12.5921</v>
      </c>
      <c r="AX44" s="1">
        <v>534</v>
      </c>
      <c r="AY44" s="1">
        <v>595</v>
      </c>
      <c r="AZ44" s="1">
        <v>758</v>
      </c>
      <c r="BA44" s="1">
        <v>583</v>
      </c>
      <c r="BB44" s="1">
        <v>828</v>
      </c>
      <c r="BC44" s="1">
        <v>987</v>
      </c>
      <c r="BD44" s="1">
        <v>1125</v>
      </c>
      <c r="BE44" s="1">
        <v>807</v>
      </c>
      <c r="BF44" s="1">
        <v>900</v>
      </c>
      <c r="BG44" s="1">
        <v>703</v>
      </c>
      <c r="BH44" s="1">
        <v>756</v>
      </c>
      <c r="BI44" s="1">
        <v>798</v>
      </c>
      <c r="BJ44" s="1">
        <v>894</v>
      </c>
      <c r="BK44" s="1">
        <v>840</v>
      </c>
      <c r="BL44" s="1">
        <v>960</v>
      </c>
      <c r="BM44" s="1">
        <v>624</v>
      </c>
      <c r="BN44" s="1">
        <v>427</v>
      </c>
      <c r="BO44" s="1">
        <v>514</v>
      </c>
      <c r="BP44" s="1">
        <v>393</v>
      </c>
      <c r="BQ44" s="1">
        <v>1030</v>
      </c>
      <c r="BR44" s="1">
        <v>773</v>
      </c>
      <c r="BS44" s="1">
        <v>772</v>
      </c>
      <c r="BT44" s="1">
        <v>822</v>
      </c>
      <c r="BU44" s="1">
        <v>648</v>
      </c>
      <c r="BV44" s="1">
        <v>714.16666666666663</v>
      </c>
      <c r="BW44" s="1">
        <v>944</v>
      </c>
      <c r="BX44" s="1">
        <v>752.33333333333337</v>
      </c>
      <c r="BY44" s="1">
        <v>867</v>
      </c>
      <c r="BZ44" s="4">
        <v>583.6</v>
      </c>
      <c r="CA44" s="4">
        <v>858.33333333333337</v>
      </c>
      <c r="CB44" s="4">
        <v>735</v>
      </c>
      <c r="CC44" s="25">
        <v>0.39486700000000002</v>
      </c>
      <c r="CD44" s="25">
        <v>0.30880299999999999</v>
      </c>
      <c r="CE44" s="25">
        <v>0.34482800000000002</v>
      </c>
      <c r="CF44" s="25">
        <v>0.36014200000000002</v>
      </c>
      <c r="CG44" s="25">
        <v>0.47247800000000001</v>
      </c>
      <c r="CH44" s="25">
        <v>0.27852900000000003</v>
      </c>
      <c r="CI44" s="25">
        <v>0.22275700000000001</v>
      </c>
      <c r="CJ44" s="25">
        <v>0.16705800000000001</v>
      </c>
      <c r="CK44" s="25">
        <v>0.23563999999999999</v>
      </c>
      <c r="CL44" s="25">
        <v>9.8022999999999999E-2</v>
      </c>
      <c r="CM44" s="25">
        <v>0.18826799999999999</v>
      </c>
      <c r="CN44" s="25">
        <v>0.14116600000000001</v>
      </c>
      <c r="CO44" s="25">
        <v>0.19394899999999998</v>
      </c>
      <c r="CP44" s="25">
        <v>0.249721</v>
      </c>
      <c r="CQ44" s="25">
        <v>0.30542000000000002</v>
      </c>
      <c r="CR44" s="25">
        <v>0.13761699999999999</v>
      </c>
      <c r="CS44" s="25">
        <v>4.7371999999999997E-2</v>
      </c>
      <c r="CT44" s="25">
        <v>9.4473999999999975E-2</v>
      </c>
      <c r="CU44" s="25">
        <v>1.5313999999999994E-2</v>
      </c>
      <c r="CV44" s="25">
        <v>3.6025000000000029E-2</v>
      </c>
      <c r="CW44" s="25">
        <v>5.1339000000000024E-2</v>
      </c>
      <c r="CX44" s="1">
        <v>0.238728</v>
      </c>
      <c r="CY44" s="1">
        <v>0.27121200000000001</v>
      </c>
      <c r="CZ44" s="1">
        <v>0.30426599999999998</v>
      </c>
      <c r="DA44" s="1">
        <v>0.31653199999999998</v>
      </c>
      <c r="DB44" s="1">
        <v>0.281856</v>
      </c>
      <c r="DC44" s="1">
        <v>0.24981999999999999</v>
      </c>
      <c r="DD44" s="1">
        <v>0.19009200000000001</v>
      </c>
      <c r="DE44" s="1">
        <v>0.20303199999999999</v>
      </c>
      <c r="DF44" s="1">
        <v>0.21923300000000001</v>
      </c>
      <c r="DG44" s="1">
        <v>0.67449099999999995</v>
      </c>
      <c r="DH44" s="1">
        <v>0.43213400000000002</v>
      </c>
      <c r="DI44" s="1">
        <v>0.29969000000000001</v>
      </c>
      <c r="DJ44" s="1">
        <v>7.3062000000000002E-2</v>
      </c>
      <c r="DK44" s="1">
        <v>8.6525000000000005E-2</v>
      </c>
      <c r="DL44" s="1">
        <v>0.175596</v>
      </c>
      <c r="DM44" s="1">
        <v>0.29758499999999999</v>
      </c>
      <c r="DN44" s="1">
        <v>0.30168600000000001</v>
      </c>
      <c r="DO44" s="1">
        <v>0.29658899999999999</v>
      </c>
      <c r="DP44" s="1">
        <v>0.27998099999999998</v>
      </c>
      <c r="DQ44" s="1">
        <v>0.26363700000000001</v>
      </c>
      <c r="DR44" s="1">
        <v>0.22298999999999999</v>
      </c>
      <c r="DS44" s="1">
        <v>-7.7803999999999984E-2</v>
      </c>
      <c r="DT44" s="1">
        <v>2.2409999999999985E-2</v>
      </c>
      <c r="DU44" s="1">
        <v>5.4445999999999994E-2</v>
      </c>
      <c r="DV44" s="1">
        <v>0.11417399999999997</v>
      </c>
      <c r="DW44" s="1">
        <v>0.10123399999999999</v>
      </c>
      <c r="DX44" s="1">
        <v>8.503299999999997E-2</v>
      </c>
      <c r="DY44" s="1">
        <v>9.9599999999999689E-4</v>
      </c>
      <c r="DZ44" s="1">
        <v>8.1275999999999987E-2</v>
      </c>
    </row>
    <row r="45" spans="1:130" x14ac:dyDescent="0.25">
      <c r="A45">
        <v>43</v>
      </c>
      <c r="B45" s="25" t="s">
        <v>131</v>
      </c>
      <c r="C45" s="25">
        <v>37.042319999999997</v>
      </c>
      <c r="D45" s="25">
        <v>119.26555999999999</v>
      </c>
      <c r="E45" s="26" t="s">
        <v>261</v>
      </c>
      <c r="F45" s="26" t="s">
        <v>101</v>
      </c>
      <c r="G45" s="27">
        <v>0</v>
      </c>
      <c r="H45" s="8">
        <v>81</v>
      </c>
      <c r="I45" s="28">
        <v>99.336125959586099</v>
      </c>
      <c r="J45" s="29">
        <v>0.18236682737661353</v>
      </c>
      <c r="K45" s="30">
        <v>3.7994E-2</v>
      </c>
      <c r="L45">
        <f t="shared" si="3"/>
        <v>0.22</v>
      </c>
      <c r="M45" s="31">
        <v>16596.19695764071</v>
      </c>
      <c r="N45" s="31">
        <v>33.544578889423967</v>
      </c>
      <c r="O45" s="34">
        <v>1.9610000000000001</v>
      </c>
      <c r="P45" s="30">
        <v>10</v>
      </c>
      <c r="Q45" s="32">
        <f t="shared" si="1"/>
        <v>1.2263719254269889</v>
      </c>
      <c r="R45" s="31">
        <v>0.29623989915599425</v>
      </c>
      <c r="S45" s="33">
        <f t="shared" si="2"/>
        <v>2.2514423132915249E-3</v>
      </c>
      <c r="T45" s="1">
        <v>2.7160493827160493E-3</v>
      </c>
      <c r="U45" s="2">
        <v>6.968609992283753E-2</v>
      </c>
      <c r="V45" s="2">
        <v>0.12263719254269889</v>
      </c>
      <c r="W45" s="2">
        <v>0.62538089006985664</v>
      </c>
      <c r="X45">
        <v>0</v>
      </c>
      <c r="Y45">
        <v>0</v>
      </c>
      <c r="Z45">
        <v>25</v>
      </c>
      <c r="AA45">
        <v>1</v>
      </c>
      <c r="AB45">
        <v>0.41800000000000004</v>
      </c>
      <c r="AC45" s="25">
        <v>2.15</v>
      </c>
      <c r="AD45" s="25">
        <v>6.1147400000000003</v>
      </c>
      <c r="AE45" s="25">
        <v>5.2979999999999998E-3</v>
      </c>
      <c r="AF45" s="25">
        <v>-3.1640000000000001E-3</v>
      </c>
      <c r="AG45" s="25">
        <v>12.204017</v>
      </c>
      <c r="AH45" s="25">
        <v>68810.100000000006</v>
      </c>
      <c r="AI45" s="25">
        <v>290</v>
      </c>
      <c r="AJ45" s="25">
        <v>89.442718999999997</v>
      </c>
      <c r="AK45" s="25">
        <v>0</v>
      </c>
      <c r="AL45" s="25">
        <v>1166.8482670000001</v>
      </c>
      <c r="AM45" s="25">
        <v>278</v>
      </c>
      <c r="AN45" s="25">
        <v>-0.95120800000000005</v>
      </c>
      <c r="AO45" s="25">
        <v>-10.432600000000001</v>
      </c>
      <c r="AP45" s="6">
        <v>5</v>
      </c>
      <c r="AQ45" s="6" t="s">
        <v>125</v>
      </c>
      <c r="AR45" s="6">
        <v>14</v>
      </c>
      <c r="AS45" s="6">
        <v>12.737909999999999</v>
      </c>
      <c r="AT45" s="6">
        <v>55</v>
      </c>
      <c r="AU45" s="25">
        <v>99.040400000000005</v>
      </c>
      <c r="AV45" s="6">
        <v>1</v>
      </c>
      <c r="AW45" s="25">
        <v>18.341200000000001</v>
      </c>
      <c r="AX45" s="1">
        <v>1256</v>
      </c>
      <c r="AY45" s="1">
        <v>1242</v>
      </c>
      <c r="AZ45" s="1">
        <v>1083</v>
      </c>
      <c r="BA45" s="1">
        <v>1343</v>
      </c>
      <c r="BB45" s="1">
        <v>664</v>
      </c>
      <c r="BC45" s="1">
        <v>922</v>
      </c>
      <c r="BD45" s="1">
        <v>1193</v>
      </c>
      <c r="BE45" s="1">
        <v>961</v>
      </c>
      <c r="BF45" s="1">
        <v>735</v>
      </c>
      <c r="BG45" s="1">
        <v>1111</v>
      </c>
      <c r="BH45" s="1">
        <v>1165</v>
      </c>
      <c r="BI45" s="1">
        <v>897</v>
      </c>
      <c r="BJ45" s="1">
        <v>1270</v>
      </c>
      <c r="BK45" s="1">
        <v>1009</v>
      </c>
      <c r="BL45" s="1">
        <v>1287</v>
      </c>
      <c r="BM45" s="1">
        <v>1006</v>
      </c>
      <c r="BN45" s="1">
        <v>1588</v>
      </c>
      <c r="BO45" s="1">
        <v>716</v>
      </c>
      <c r="BP45" s="1">
        <v>316</v>
      </c>
      <c r="BQ45" s="1">
        <v>877</v>
      </c>
      <c r="BR45" s="1">
        <v>1332</v>
      </c>
      <c r="BS45" s="1">
        <v>1004</v>
      </c>
      <c r="BT45" s="1" t="s">
        <v>102</v>
      </c>
      <c r="BU45" s="1" t="s">
        <v>102</v>
      </c>
      <c r="BV45" s="1">
        <v>1085</v>
      </c>
      <c r="BW45" s="1">
        <v>963</v>
      </c>
      <c r="BX45" s="1">
        <v>1057.6666666666667</v>
      </c>
      <c r="BY45" s="1">
        <v>1139.5</v>
      </c>
      <c r="BZ45" s="4">
        <v>982.6</v>
      </c>
      <c r="CA45" s="4">
        <v>1071</v>
      </c>
      <c r="CB45" s="1" t="s">
        <v>102</v>
      </c>
      <c r="CC45" s="25">
        <v>0.32163399999999998</v>
      </c>
      <c r="CD45" s="25">
        <v>0.235397</v>
      </c>
      <c r="CE45" s="25">
        <v>0.27450999999999998</v>
      </c>
      <c r="CF45" s="25">
        <v>0.34734399999999999</v>
      </c>
      <c r="CG45" s="25">
        <v>0.40893200000000002</v>
      </c>
      <c r="CH45" s="25">
        <v>0.189107</v>
      </c>
      <c r="CI45" s="25">
        <v>0.18992500000000001</v>
      </c>
      <c r="CJ45" s="25">
        <v>0.18990499999999999</v>
      </c>
      <c r="CK45" s="25">
        <v>0.232908</v>
      </c>
      <c r="CL45" s="25">
        <v>1.05E-4</v>
      </c>
      <c r="CM45" s="25">
        <v>6.7827999999999999E-2</v>
      </c>
      <c r="CN45" s="25">
        <v>-4.9579999999999997E-3</v>
      </c>
      <c r="CO45" s="25">
        <v>0.21982500000000002</v>
      </c>
      <c r="CP45" s="25">
        <v>0.21900700000000001</v>
      </c>
      <c r="CQ45" s="25">
        <v>0.21902700000000003</v>
      </c>
      <c r="CR45" s="25">
        <v>0.23280300000000001</v>
      </c>
      <c r="CS45" s="25">
        <v>0.16508</v>
      </c>
      <c r="CT45" s="25">
        <v>0.23786599999999999</v>
      </c>
      <c r="CU45" s="25">
        <v>7.283400000000001E-2</v>
      </c>
      <c r="CV45" s="25">
        <v>3.9112999999999981E-2</v>
      </c>
      <c r="CW45" s="25">
        <v>0.11194699999999999</v>
      </c>
      <c r="CX45" s="1">
        <v>0.112806</v>
      </c>
      <c r="CY45" s="1">
        <v>0.162353</v>
      </c>
      <c r="CZ45" s="1">
        <v>0.18271000000000001</v>
      </c>
      <c r="DA45" s="1">
        <v>0.18424299999999999</v>
      </c>
      <c r="DB45" s="1">
        <v>0.13329299999999999</v>
      </c>
      <c r="DC45" s="1">
        <v>7.2958999999999996E-2</v>
      </c>
      <c r="DD45" s="1">
        <v>4.5782999999999997E-2</v>
      </c>
      <c r="DE45" s="1">
        <v>8.5754999999999998E-2</v>
      </c>
      <c r="DF45" s="1">
        <v>5.5883000000000002E-2</v>
      </c>
      <c r="DG45" s="1">
        <v>0.58581499999999997</v>
      </c>
      <c r="DH45" s="1">
        <v>0.39643299999999998</v>
      </c>
      <c r="DI45" s="1">
        <v>0.23551</v>
      </c>
      <c r="DJ45" s="1">
        <v>4.1515000000000003E-2</v>
      </c>
      <c r="DK45" s="1">
        <v>2.9399000000000002E-2</v>
      </c>
      <c r="DL45" s="1">
        <v>6.0777999999999999E-2</v>
      </c>
      <c r="DM45" s="1">
        <v>0.14249100000000001</v>
      </c>
      <c r="DN45" s="1">
        <v>0.13763</v>
      </c>
      <c r="DO45" s="1">
        <v>0.13173000000000001</v>
      </c>
      <c r="DP45" s="1">
        <v>0.13875100000000001</v>
      </c>
      <c r="DQ45" s="1">
        <v>9.5771999999999996E-2</v>
      </c>
      <c r="DR45" s="1">
        <v>9.7181000000000003E-2</v>
      </c>
      <c r="DS45" s="1">
        <v>-7.1436999999999987E-2</v>
      </c>
      <c r="DT45" s="1">
        <v>4.9417000000000016E-2</v>
      </c>
      <c r="DU45" s="1">
        <v>0.10975100000000002</v>
      </c>
      <c r="DV45" s="1">
        <v>0.13692700000000002</v>
      </c>
      <c r="DW45" s="1">
        <v>9.6955000000000013E-2</v>
      </c>
      <c r="DX45" s="1">
        <v>0.12682700000000002</v>
      </c>
      <c r="DY45" s="1">
        <v>1.0760999999999993E-2</v>
      </c>
      <c r="DZ45" s="1">
        <v>8.5529000000000008E-2</v>
      </c>
    </row>
    <row r="46" spans="1:130" x14ac:dyDescent="0.25">
      <c r="A46">
        <v>44</v>
      </c>
      <c r="B46" s="25" t="s">
        <v>131</v>
      </c>
      <c r="C46" s="25">
        <v>37.042319999999997</v>
      </c>
      <c r="D46" s="25">
        <v>119.26555999999999</v>
      </c>
      <c r="E46" s="26" t="s">
        <v>262</v>
      </c>
      <c r="F46" s="26" t="s">
        <v>104</v>
      </c>
      <c r="G46" s="27">
        <v>1</v>
      </c>
      <c r="H46" s="8">
        <v>121</v>
      </c>
      <c r="I46" s="28">
        <v>1199.5976265187358</v>
      </c>
      <c r="J46" s="29">
        <v>2.2519984815366256</v>
      </c>
      <c r="K46" s="30">
        <v>0.15544962500000001</v>
      </c>
      <c r="L46">
        <f t="shared" si="3"/>
        <v>0.44500000000000001</v>
      </c>
      <c r="M46" s="31">
        <v>16596.19695764071</v>
      </c>
      <c r="N46" s="31">
        <v>33.544578889423967</v>
      </c>
      <c r="O46" s="34">
        <v>1.9610000000000001</v>
      </c>
      <c r="P46" s="30">
        <v>10</v>
      </c>
      <c r="Q46" s="32">
        <f t="shared" si="1"/>
        <v>9.9140299712292208</v>
      </c>
      <c r="R46" s="31">
        <v>0.88035085052319895</v>
      </c>
      <c r="S46" s="33">
        <f t="shared" si="2"/>
        <v>1.8611557698649799E-2</v>
      </c>
      <c r="T46" s="1">
        <v>3.6776859504132234E-3</v>
      </c>
      <c r="U46" s="2">
        <v>0.61981627197803568</v>
      </c>
      <c r="V46" s="2">
        <v>1.0907846410092663</v>
      </c>
      <c r="W46" s="2">
        <v>5.5623898062685688</v>
      </c>
      <c r="X46">
        <v>0</v>
      </c>
      <c r="Y46">
        <v>0</v>
      </c>
      <c r="Z46">
        <v>25</v>
      </c>
      <c r="AA46">
        <v>1</v>
      </c>
      <c r="AB46">
        <v>0.41800000000000004</v>
      </c>
      <c r="AC46" s="25">
        <v>2.15</v>
      </c>
      <c r="AD46" s="25">
        <v>6.1147400000000003</v>
      </c>
      <c r="AE46" s="25">
        <v>5.2979999999999998E-3</v>
      </c>
      <c r="AF46" s="25">
        <v>-3.1640000000000001E-3</v>
      </c>
      <c r="AG46" s="25">
        <v>12.204017</v>
      </c>
      <c r="AH46" s="25">
        <v>68810.100000000006</v>
      </c>
      <c r="AI46" s="25">
        <v>290</v>
      </c>
      <c r="AJ46" s="25">
        <v>89.442718999999997</v>
      </c>
      <c r="AK46" s="25">
        <v>0</v>
      </c>
      <c r="AL46" s="25">
        <v>1166.8482670000001</v>
      </c>
      <c r="AM46" s="25">
        <v>278</v>
      </c>
      <c r="AN46" s="25">
        <v>-0.95120800000000005</v>
      </c>
      <c r="AO46" s="25">
        <v>-10.432600000000001</v>
      </c>
      <c r="AP46" s="6">
        <v>5</v>
      </c>
      <c r="AQ46" s="6" t="s">
        <v>125</v>
      </c>
      <c r="AR46" s="6">
        <v>14</v>
      </c>
      <c r="AS46" s="6">
        <v>12.737909999999999</v>
      </c>
      <c r="AT46" s="6">
        <v>55</v>
      </c>
      <c r="AU46" s="25">
        <v>99.040400000000005</v>
      </c>
      <c r="AV46" s="6">
        <v>1</v>
      </c>
      <c r="AW46" s="25">
        <v>18.341200000000001</v>
      </c>
      <c r="AX46" s="1">
        <v>436</v>
      </c>
      <c r="AY46" s="1">
        <v>505</v>
      </c>
      <c r="AZ46" s="1">
        <v>774</v>
      </c>
      <c r="BA46" s="1">
        <v>539</v>
      </c>
      <c r="BB46" s="1">
        <v>790</v>
      </c>
      <c r="BC46" s="1">
        <v>693</v>
      </c>
      <c r="BD46" s="1">
        <v>863</v>
      </c>
      <c r="BE46" s="1">
        <v>694</v>
      </c>
      <c r="BF46" s="1">
        <v>645</v>
      </c>
      <c r="BG46" s="1">
        <v>669</v>
      </c>
      <c r="BH46" s="1">
        <v>795</v>
      </c>
      <c r="BI46" s="1">
        <v>486</v>
      </c>
      <c r="BJ46" s="1">
        <v>908</v>
      </c>
      <c r="BK46" s="1">
        <v>644</v>
      </c>
      <c r="BL46" s="1">
        <v>838</v>
      </c>
      <c r="BM46" s="1">
        <v>969</v>
      </c>
      <c r="BN46" s="1">
        <v>662</v>
      </c>
      <c r="BO46" s="1">
        <v>792</v>
      </c>
      <c r="BP46" s="1">
        <v>614</v>
      </c>
      <c r="BQ46" s="1">
        <v>712</v>
      </c>
      <c r="BR46" s="1">
        <v>673</v>
      </c>
      <c r="BS46" s="1">
        <v>692</v>
      </c>
      <c r="BT46" s="1">
        <v>1320</v>
      </c>
      <c r="BU46" s="1">
        <v>624</v>
      </c>
      <c r="BV46" s="1">
        <v>622.83333333333337</v>
      </c>
      <c r="BW46" s="1">
        <v>734</v>
      </c>
      <c r="BX46" s="1">
        <v>650</v>
      </c>
      <c r="BY46" s="1">
        <v>776</v>
      </c>
      <c r="BZ46" s="4">
        <v>775</v>
      </c>
      <c r="CA46" s="4">
        <v>692.33333333333337</v>
      </c>
      <c r="CB46" s="4">
        <v>972</v>
      </c>
      <c r="CC46" s="25">
        <v>0.32163399999999998</v>
      </c>
      <c r="CD46" s="25">
        <v>0.235397</v>
      </c>
      <c r="CE46" s="25">
        <v>0.27450999999999998</v>
      </c>
      <c r="CF46" s="25">
        <v>0.34734399999999999</v>
      </c>
      <c r="CG46" s="25">
        <v>0.40893200000000002</v>
      </c>
      <c r="CH46" s="25">
        <v>0.189107</v>
      </c>
      <c r="CI46" s="25">
        <v>0.18992500000000001</v>
      </c>
      <c r="CJ46" s="25">
        <v>0.18990499999999999</v>
      </c>
      <c r="CK46" s="25">
        <v>0.232908</v>
      </c>
      <c r="CL46" s="25">
        <v>1.05E-4</v>
      </c>
      <c r="CM46" s="25">
        <v>6.7827999999999999E-2</v>
      </c>
      <c r="CN46" s="25">
        <v>-4.9579999999999997E-3</v>
      </c>
      <c r="CO46" s="25">
        <v>0.21982500000000002</v>
      </c>
      <c r="CP46" s="25">
        <v>0.21900700000000001</v>
      </c>
      <c r="CQ46" s="25">
        <v>0.21902700000000003</v>
      </c>
      <c r="CR46" s="25">
        <v>0.23280300000000001</v>
      </c>
      <c r="CS46" s="25">
        <v>0.16508</v>
      </c>
      <c r="CT46" s="25">
        <v>0.23786599999999999</v>
      </c>
      <c r="CU46" s="25">
        <v>7.283400000000001E-2</v>
      </c>
      <c r="CV46" s="25">
        <v>3.9112999999999981E-2</v>
      </c>
      <c r="CW46" s="25">
        <v>0.11194699999999999</v>
      </c>
      <c r="CX46" s="1">
        <v>0.112806</v>
      </c>
      <c r="CY46" s="1">
        <v>0.162353</v>
      </c>
      <c r="CZ46" s="1">
        <v>0.18271000000000001</v>
      </c>
      <c r="DA46" s="1">
        <v>0.18424299999999999</v>
      </c>
      <c r="DB46" s="1">
        <v>0.13329299999999999</v>
      </c>
      <c r="DC46" s="1">
        <v>7.2958999999999996E-2</v>
      </c>
      <c r="DD46" s="1">
        <v>4.5782999999999997E-2</v>
      </c>
      <c r="DE46" s="1">
        <v>8.5754999999999998E-2</v>
      </c>
      <c r="DF46" s="1">
        <v>5.5883000000000002E-2</v>
      </c>
      <c r="DG46" s="1">
        <v>0.58581499999999997</v>
      </c>
      <c r="DH46" s="1">
        <v>0.39643299999999998</v>
      </c>
      <c r="DI46" s="1">
        <v>0.23551</v>
      </c>
      <c r="DJ46" s="1">
        <v>4.1515000000000003E-2</v>
      </c>
      <c r="DK46" s="1">
        <v>2.9399000000000002E-2</v>
      </c>
      <c r="DL46" s="1">
        <v>6.0777999999999999E-2</v>
      </c>
      <c r="DM46" s="1">
        <v>0.14249100000000001</v>
      </c>
      <c r="DN46" s="1">
        <v>0.13763</v>
      </c>
      <c r="DO46" s="1">
        <v>0.13173000000000001</v>
      </c>
      <c r="DP46" s="1">
        <v>0.13875100000000001</v>
      </c>
      <c r="DQ46" s="1">
        <v>9.5771999999999996E-2</v>
      </c>
      <c r="DR46" s="1">
        <v>9.7181000000000003E-2</v>
      </c>
      <c r="DS46" s="1">
        <v>-7.1436999999999987E-2</v>
      </c>
      <c r="DT46" s="1">
        <v>4.9417000000000016E-2</v>
      </c>
      <c r="DU46" s="1">
        <v>0.10975100000000002</v>
      </c>
      <c r="DV46" s="1">
        <v>0.13692700000000002</v>
      </c>
      <c r="DW46" s="1">
        <v>9.6955000000000013E-2</v>
      </c>
      <c r="DX46" s="1">
        <v>0.12682700000000002</v>
      </c>
      <c r="DY46" s="1">
        <v>1.0760999999999993E-2</v>
      </c>
      <c r="DZ46" s="1">
        <v>8.5529000000000008E-2</v>
      </c>
    </row>
    <row r="47" spans="1:130" x14ac:dyDescent="0.25">
      <c r="A47">
        <v>45</v>
      </c>
      <c r="B47" s="25" t="s">
        <v>132</v>
      </c>
      <c r="C47" s="25">
        <v>37.036839999999998</v>
      </c>
      <c r="D47" s="25">
        <v>119.26560000000001</v>
      </c>
      <c r="E47" s="26" t="s">
        <v>263</v>
      </c>
      <c r="F47" s="26" t="s">
        <v>104</v>
      </c>
      <c r="G47" s="27">
        <v>1</v>
      </c>
      <c r="H47" s="8">
        <v>91</v>
      </c>
      <c r="I47" s="28">
        <v>613.96063106264933</v>
      </c>
      <c r="J47" s="29">
        <v>1.1207303445877845</v>
      </c>
      <c r="K47" s="30">
        <v>0.11939850000000002</v>
      </c>
      <c r="L47">
        <f t="shared" si="3"/>
        <v>0.39</v>
      </c>
      <c r="M47" s="31">
        <v>3646.9501098529281</v>
      </c>
      <c r="N47" s="31">
        <v>6.5286435311753177</v>
      </c>
      <c r="O47" s="34">
        <v>0.76300000000000001</v>
      </c>
      <c r="P47" s="30">
        <v>11</v>
      </c>
      <c r="Q47" s="32">
        <f t="shared" si="1"/>
        <v>6.7468201215675752</v>
      </c>
      <c r="R47" s="31">
        <v>0.60668057760961658</v>
      </c>
      <c r="S47" s="33">
        <f t="shared" si="2"/>
        <v>1.2315718072393237E-2</v>
      </c>
      <c r="T47" s="1">
        <v>4.2857142857142859E-3</v>
      </c>
      <c r="U47" s="2">
        <v>1.8620329589012894</v>
      </c>
      <c r="V47" s="2">
        <v>0.68336169676185188</v>
      </c>
      <c r="W47" s="2">
        <v>9.8518724303805651</v>
      </c>
      <c r="X47">
        <v>1</v>
      </c>
      <c r="Y47">
        <v>5</v>
      </c>
      <c r="Z47">
        <v>60</v>
      </c>
      <c r="AA47">
        <v>1</v>
      </c>
      <c r="AB47">
        <v>0.85119999999999996</v>
      </c>
      <c r="AC47" s="25">
        <v>5.76</v>
      </c>
      <c r="AD47" s="25">
        <v>5.0698249999999998</v>
      </c>
      <c r="AE47" s="25">
        <v>1.0039999999999999E-3</v>
      </c>
      <c r="AF47" s="25">
        <v>3.764E-3</v>
      </c>
      <c r="AG47" s="25">
        <v>7.544295</v>
      </c>
      <c r="AH47" s="25">
        <v>9401</v>
      </c>
      <c r="AI47" s="25">
        <v>80</v>
      </c>
      <c r="AJ47" s="25">
        <v>10</v>
      </c>
      <c r="AK47" s="25">
        <v>50</v>
      </c>
      <c r="AL47" s="25">
        <v>1170.4545900000001</v>
      </c>
      <c r="AM47" s="25">
        <v>142</v>
      </c>
      <c r="AN47" s="25">
        <v>2.4342700000000002</v>
      </c>
      <c r="AO47" s="25">
        <v>18.2958</v>
      </c>
      <c r="AP47" s="6">
        <v>3</v>
      </c>
      <c r="AQ47" s="6" t="s">
        <v>111</v>
      </c>
      <c r="AR47" s="6">
        <v>14</v>
      </c>
      <c r="AS47" s="6">
        <v>7.544295</v>
      </c>
      <c r="AT47" s="6">
        <v>25</v>
      </c>
      <c r="AU47" s="25">
        <v>41.276800000000001</v>
      </c>
      <c r="AV47" s="6">
        <v>0</v>
      </c>
      <c r="AW47" s="25">
        <v>46.650399999999998</v>
      </c>
      <c r="AX47" s="1">
        <v>791</v>
      </c>
      <c r="AY47" s="1">
        <v>1153</v>
      </c>
      <c r="AZ47" s="1">
        <v>1025</v>
      </c>
      <c r="BA47" s="1">
        <v>1314</v>
      </c>
      <c r="BB47" s="1">
        <v>1104</v>
      </c>
      <c r="BC47" s="1">
        <v>518</v>
      </c>
      <c r="BD47" s="1">
        <v>793</v>
      </c>
      <c r="BE47" s="1">
        <v>830</v>
      </c>
      <c r="BF47" s="1">
        <v>1026</v>
      </c>
      <c r="BG47" s="1">
        <v>739</v>
      </c>
      <c r="BH47" s="1">
        <v>1219</v>
      </c>
      <c r="BI47" s="1">
        <v>483</v>
      </c>
      <c r="BJ47" s="1">
        <v>541</v>
      </c>
      <c r="BK47" s="1">
        <v>573</v>
      </c>
      <c r="BL47" s="1">
        <v>547</v>
      </c>
      <c r="BM47" s="1">
        <v>832</v>
      </c>
      <c r="BN47" s="1">
        <v>684</v>
      </c>
      <c r="BO47" s="1">
        <v>713</v>
      </c>
      <c r="BP47" s="1">
        <v>1065</v>
      </c>
      <c r="BQ47" s="1">
        <v>565</v>
      </c>
      <c r="BR47" s="1">
        <v>765</v>
      </c>
      <c r="BS47" s="1">
        <v>848</v>
      </c>
      <c r="BT47" s="1">
        <v>710</v>
      </c>
      <c r="BU47" s="1">
        <v>511</v>
      </c>
      <c r="BV47" s="1">
        <v>984.16666666666663</v>
      </c>
      <c r="BW47" s="1">
        <v>883</v>
      </c>
      <c r="BX47" s="1">
        <v>813.66666666666663</v>
      </c>
      <c r="BY47" s="1">
        <v>557</v>
      </c>
      <c r="BZ47" s="4">
        <v>768.2</v>
      </c>
      <c r="CA47" s="4">
        <v>726</v>
      </c>
      <c r="CB47" s="4">
        <v>610.5</v>
      </c>
      <c r="CC47" s="25">
        <v>0.24507699999999999</v>
      </c>
      <c r="CD47" s="25">
        <v>0.21273400000000001</v>
      </c>
      <c r="CE47" s="25">
        <v>0.22236700000000001</v>
      </c>
      <c r="CF47" s="25">
        <v>0.274725</v>
      </c>
      <c r="CG47" s="25">
        <v>0.22079699999999999</v>
      </c>
      <c r="CH47" s="25">
        <v>4.4649000000000001E-2</v>
      </c>
      <c r="CI47" s="25">
        <v>1.4812000000000001E-2</v>
      </c>
      <c r="CJ47" s="25">
        <v>4.2029999999999998E-2</v>
      </c>
      <c r="CK47" s="25">
        <v>6.2668000000000001E-2</v>
      </c>
      <c r="CL47" s="25">
        <v>-9.8908999999999997E-2</v>
      </c>
      <c r="CM47" s="25">
        <v>-4.0703999999999997E-2</v>
      </c>
      <c r="CN47" s="25">
        <v>-6.8018999999999996E-2</v>
      </c>
      <c r="CO47" s="25">
        <v>0.176148</v>
      </c>
      <c r="CP47" s="25">
        <v>0.205985</v>
      </c>
      <c r="CQ47" s="25">
        <v>0.17876700000000001</v>
      </c>
      <c r="CR47" s="25">
        <v>0.161577</v>
      </c>
      <c r="CS47" s="25">
        <v>0.10337199999999999</v>
      </c>
      <c r="CT47" s="25">
        <v>0.130687</v>
      </c>
      <c r="CU47" s="25">
        <v>5.2357999999999988E-2</v>
      </c>
      <c r="CV47" s="25">
        <v>9.6330000000000027E-3</v>
      </c>
      <c r="CW47" s="25">
        <v>6.1990999999999991E-2</v>
      </c>
      <c r="CX47" s="1">
        <v>-2.8409E-2</v>
      </c>
      <c r="CY47" s="1">
        <v>5.8517E-2</v>
      </c>
      <c r="CZ47" s="1">
        <v>1.4718999999999999E-2</v>
      </c>
      <c r="DA47" s="1">
        <v>-1.9949999999999999E-2</v>
      </c>
      <c r="DB47" s="1">
        <v>-0.114358</v>
      </c>
      <c r="DC47" s="1">
        <v>-2.7309E-2</v>
      </c>
      <c r="DD47" s="1">
        <v>-6.1330999999999997E-2</v>
      </c>
      <c r="DE47" s="1">
        <v>-5.944E-2</v>
      </c>
      <c r="DF47" s="1">
        <v>7.4080999999999994E-2</v>
      </c>
      <c r="DG47" s="1">
        <v>0.67020400000000002</v>
      </c>
      <c r="DH47" s="1">
        <v>0.350997</v>
      </c>
      <c r="DI47" s="1">
        <v>0.19897100000000001</v>
      </c>
      <c r="DJ47" s="1">
        <v>-1.9817999999999999E-2</v>
      </c>
      <c r="DK47" s="1">
        <v>-3.4884999999999999E-2</v>
      </c>
      <c r="DL47" s="1">
        <v>-0.10152899999999999</v>
      </c>
      <c r="DM47" s="1">
        <v>-1.8990000000000001E-3</v>
      </c>
      <c r="DN47" s="1">
        <v>-1.9869000000000001E-2</v>
      </c>
      <c r="DO47" s="1">
        <v>-2.7845999999999999E-2</v>
      </c>
      <c r="DP47" s="1">
        <v>-6.4953999999999998E-2</v>
      </c>
      <c r="DQ47" s="1">
        <v>-2.1923999999999999E-2</v>
      </c>
      <c r="DR47" s="1">
        <v>-5.3172999999999998E-2</v>
      </c>
      <c r="DS47" s="1">
        <v>-8.4590000000000012E-3</v>
      </c>
      <c r="DT47" s="1">
        <v>0.129077</v>
      </c>
      <c r="DU47" s="1">
        <v>4.2027999999999996E-2</v>
      </c>
      <c r="DV47" s="1">
        <v>7.6049999999999993E-2</v>
      </c>
      <c r="DW47" s="1">
        <v>7.4159000000000003E-2</v>
      </c>
      <c r="DX47" s="1">
        <v>-5.9361999999999998E-2</v>
      </c>
      <c r="DY47" s="1">
        <v>2.5946999999999998E-2</v>
      </c>
      <c r="DZ47" s="1">
        <v>6.7891999999999994E-2</v>
      </c>
    </row>
    <row r="48" spans="1:130" x14ac:dyDescent="0.25">
      <c r="A48">
        <v>46</v>
      </c>
      <c r="B48" s="25" t="s">
        <v>133</v>
      </c>
      <c r="C48" s="25">
        <v>37.034179999999999</v>
      </c>
      <c r="D48" s="25">
        <v>119.26527</v>
      </c>
      <c r="E48" s="26" t="s">
        <v>264</v>
      </c>
      <c r="F48" s="26" t="s">
        <v>101</v>
      </c>
      <c r="G48" s="27">
        <v>0</v>
      </c>
      <c r="H48" s="8">
        <v>54</v>
      </c>
      <c r="I48" s="28">
        <v>134.40801879378358</v>
      </c>
      <c r="J48" s="29">
        <v>0.23582156575342211</v>
      </c>
      <c r="K48" s="30">
        <v>5.9365625000000012E-2</v>
      </c>
      <c r="L48">
        <f t="shared" si="3"/>
        <v>0.27500000000000002</v>
      </c>
      <c r="M48" s="31">
        <v>4038.5937460934488</v>
      </c>
      <c r="N48" s="31">
        <v>7.5920392327142956</v>
      </c>
      <c r="O48" s="34">
        <v>0.77600000000000002</v>
      </c>
      <c r="P48" s="30">
        <v>6</v>
      </c>
      <c r="Q48" s="32">
        <f t="shared" si="1"/>
        <v>2.4890373850700662</v>
      </c>
      <c r="R48" s="31">
        <v>0.60124679035842266</v>
      </c>
      <c r="S48" s="33">
        <f t="shared" si="2"/>
        <v>4.3670660324707797E-3</v>
      </c>
      <c r="T48" s="1">
        <v>5.092592592592593E-3</v>
      </c>
      <c r="U48" s="2">
        <v>0.5626441479554789</v>
      </c>
      <c r="V48" s="2">
        <v>0.41483956417834439</v>
      </c>
      <c r="W48" s="2">
        <v>3.207522403440807</v>
      </c>
      <c r="X48">
        <v>1</v>
      </c>
      <c r="Y48">
        <v>90</v>
      </c>
      <c r="Z48">
        <v>100</v>
      </c>
      <c r="AA48">
        <v>1</v>
      </c>
      <c r="AB48">
        <v>0.92320000000000002</v>
      </c>
      <c r="AC48" s="25">
        <v>6.36</v>
      </c>
      <c r="AD48" s="25">
        <v>5.3427499999999997</v>
      </c>
      <c r="AE48" s="25">
        <v>9.59E-4</v>
      </c>
      <c r="AF48" s="25">
        <v>3.3199999999999999E-4</v>
      </c>
      <c r="AG48" s="25">
        <v>15.314105</v>
      </c>
      <c r="AH48" s="25">
        <v>64954.5</v>
      </c>
      <c r="AI48" s="25">
        <v>246.98178100000001</v>
      </c>
      <c r="AJ48" s="25">
        <v>70</v>
      </c>
      <c r="AK48" s="25">
        <v>151.32745399999999</v>
      </c>
      <c r="AL48" s="25">
        <v>1204.2928469999999</v>
      </c>
      <c r="AM48" s="25">
        <v>449</v>
      </c>
      <c r="AN48" s="25">
        <v>0.54437999999999998</v>
      </c>
      <c r="AO48" s="25">
        <v>8.5701000000000001</v>
      </c>
      <c r="AP48" s="6">
        <v>3</v>
      </c>
      <c r="AQ48" s="6" t="s">
        <v>111</v>
      </c>
      <c r="AR48" s="6">
        <v>10</v>
      </c>
      <c r="AS48" s="6">
        <v>15.314109999999999</v>
      </c>
      <c r="AT48" s="6">
        <v>5</v>
      </c>
      <c r="AU48" s="25">
        <v>27.008600000000001</v>
      </c>
      <c r="AV48" s="6">
        <v>1</v>
      </c>
      <c r="AW48" s="25">
        <v>23.7178</v>
      </c>
      <c r="AX48" s="1" t="s">
        <v>102</v>
      </c>
      <c r="AY48" s="1" t="s">
        <v>102</v>
      </c>
      <c r="AZ48" s="1" t="s">
        <v>102</v>
      </c>
      <c r="BA48" s="1" t="s">
        <v>102</v>
      </c>
      <c r="BB48" s="1" t="s">
        <v>102</v>
      </c>
      <c r="BC48" s="1" t="s">
        <v>102</v>
      </c>
      <c r="BD48" s="1" t="s">
        <v>102</v>
      </c>
      <c r="BE48" s="1" t="s">
        <v>102</v>
      </c>
      <c r="BF48" s="1" t="s">
        <v>102</v>
      </c>
      <c r="BG48" s="1" t="s">
        <v>102</v>
      </c>
      <c r="BH48" s="1" t="s">
        <v>102</v>
      </c>
      <c r="BI48" s="1" t="s">
        <v>102</v>
      </c>
      <c r="BJ48" s="1">
        <v>919</v>
      </c>
      <c r="BK48" s="1">
        <v>597</v>
      </c>
      <c r="BL48" s="1">
        <v>680</v>
      </c>
      <c r="BM48" s="1">
        <v>860</v>
      </c>
      <c r="BN48" s="1">
        <v>849</v>
      </c>
      <c r="BO48" s="1">
        <v>664</v>
      </c>
      <c r="BP48" s="1">
        <v>682</v>
      </c>
      <c r="BQ48" s="1">
        <v>1115</v>
      </c>
      <c r="BR48" s="1">
        <v>767</v>
      </c>
      <c r="BS48" s="1">
        <v>1191</v>
      </c>
      <c r="BT48" s="1">
        <v>1249</v>
      </c>
      <c r="BU48" s="1">
        <v>866</v>
      </c>
      <c r="BV48" s="1" t="s">
        <v>102</v>
      </c>
      <c r="BW48" s="1" t="s">
        <v>102</v>
      </c>
      <c r="BX48" s="1" t="s">
        <v>102</v>
      </c>
      <c r="BY48" s="1">
        <v>758</v>
      </c>
      <c r="BZ48" s="4">
        <v>747</v>
      </c>
      <c r="CA48" s="4">
        <v>1024.3333333333333</v>
      </c>
      <c r="CB48" s="4">
        <v>1057.5</v>
      </c>
      <c r="CC48" s="25">
        <v>0.36078100000000002</v>
      </c>
      <c r="CD48" s="25">
        <v>0.26754899999999998</v>
      </c>
      <c r="CE48" s="25">
        <v>0.29100999999999999</v>
      </c>
      <c r="CF48" s="25">
        <v>0.32730199999999998</v>
      </c>
      <c r="CG48" s="25">
        <v>0.42035800000000001</v>
      </c>
      <c r="CH48" s="25">
        <v>0.236678</v>
      </c>
      <c r="CI48" s="25">
        <v>0.239233</v>
      </c>
      <c r="CJ48" s="25">
        <v>0.202736</v>
      </c>
      <c r="CK48" s="25">
        <v>0.17136799999999999</v>
      </c>
      <c r="CL48" s="25">
        <v>-2.8479000000000001E-2</v>
      </c>
      <c r="CM48" s="25">
        <v>0.135939</v>
      </c>
      <c r="CN48" s="25">
        <v>5.2519000000000003E-2</v>
      </c>
      <c r="CO48" s="25">
        <v>0.18368000000000001</v>
      </c>
      <c r="CP48" s="25">
        <v>0.18112500000000001</v>
      </c>
      <c r="CQ48" s="25">
        <v>0.21762200000000001</v>
      </c>
      <c r="CR48" s="25">
        <v>0.199847</v>
      </c>
      <c r="CS48" s="25">
        <v>3.5428999999999988E-2</v>
      </c>
      <c r="CT48" s="25">
        <v>0.11884899999999998</v>
      </c>
      <c r="CU48" s="25">
        <v>3.6291999999999991E-2</v>
      </c>
      <c r="CV48" s="25">
        <v>2.346100000000001E-2</v>
      </c>
      <c r="CW48" s="25">
        <v>5.9753000000000001E-2</v>
      </c>
      <c r="CX48" s="1">
        <v>0.23091900000000001</v>
      </c>
      <c r="CY48" s="1">
        <v>0.235676</v>
      </c>
      <c r="CZ48" s="1">
        <v>0.26134200000000002</v>
      </c>
      <c r="DA48" s="1">
        <v>0.27308700000000002</v>
      </c>
      <c r="DB48" s="1">
        <v>0.149479</v>
      </c>
      <c r="DC48" s="1">
        <v>0.15889</v>
      </c>
      <c r="DD48" s="1">
        <v>0.19142000000000001</v>
      </c>
      <c r="DE48" s="1">
        <v>0.16641</v>
      </c>
      <c r="DF48" s="1">
        <v>0.23508299999999999</v>
      </c>
      <c r="DG48" s="1">
        <v>0.57203099999999996</v>
      </c>
      <c r="DH48" s="1">
        <v>0.11520900000000001</v>
      </c>
      <c r="DI48" s="1">
        <v>0.29631400000000002</v>
      </c>
      <c r="DJ48" s="1">
        <v>0.107048</v>
      </c>
      <c r="DK48" s="1">
        <v>9.8566000000000001E-2</v>
      </c>
      <c r="DL48" s="1">
        <v>0.14557200000000001</v>
      </c>
      <c r="DM48" s="1">
        <v>0.24535599999999999</v>
      </c>
      <c r="DN48" s="1">
        <v>0.19937099999999999</v>
      </c>
      <c r="DO48" s="1">
        <v>0.19320899999999999</v>
      </c>
      <c r="DP48" s="1">
        <v>0.225244</v>
      </c>
      <c r="DQ48" s="1">
        <v>0.144256</v>
      </c>
      <c r="DR48" s="1">
        <v>0.14289299999999999</v>
      </c>
      <c r="DS48" s="1">
        <v>-4.2168000000000011E-2</v>
      </c>
      <c r="DT48" s="1">
        <v>0.11186300000000002</v>
      </c>
      <c r="DU48" s="1">
        <v>0.10245200000000002</v>
      </c>
      <c r="DV48" s="1">
        <v>6.9922000000000012E-2</v>
      </c>
      <c r="DW48" s="1">
        <v>9.4932000000000016E-2</v>
      </c>
      <c r="DX48" s="1">
        <v>2.6259000000000032E-2</v>
      </c>
      <c r="DY48" s="1">
        <v>5.2146999999999999E-2</v>
      </c>
      <c r="DZ48" s="1">
        <v>0.11844900000000003</v>
      </c>
    </row>
    <row r="49" spans="1:130" x14ac:dyDescent="0.25">
      <c r="A49">
        <v>47</v>
      </c>
      <c r="B49" s="25" t="s">
        <v>133</v>
      </c>
      <c r="C49" s="25">
        <v>37.034179999999999</v>
      </c>
      <c r="D49" s="25">
        <v>119.26527</v>
      </c>
      <c r="E49" s="26" t="s">
        <v>265</v>
      </c>
      <c r="F49" s="26" t="s">
        <v>104</v>
      </c>
      <c r="G49" s="27">
        <v>1</v>
      </c>
      <c r="H49" s="8">
        <v>77</v>
      </c>
      <c r="I49" s="28">
        <v>795.2086859663018</v>
      </c>
      <c r="J49" s="29">
        <v>1.4676199657574414</v>
      </c>
      <c r="K49" s="30">
        <v>0.13195849999999998</v>
      </c>
      <c r="L49">
        <f t="shared" si="3"/>
        <v>0.41</v>
      </c>
      <c r="M49" s="31">
        <v>4038.5937460934488</v>
      </c>
      <c r="N49" s="31">
        <v>7.5920392327142956</v>
      </c>
      <c r="O49" s="34">
        <v>0.77600000000000002</v>
      </c>
      <c r="P49" s="30">
        <v>6</v>
      </c>
      <c r="Q49" s="32">
        <f t="shared" si="1"/>
        <v>10.327385532029894</v>
      </c>
      <c r="R49" s="31">
        <v>0.92408219122256208</v>
      </c>
      <c r="S49" s="33">
        <f t="shared" si="2"/>
        <v>1.9059999555291446E-2</v>
      </c>
      <c r="T49" s="1">
        <v>5.324675324675324E-3</v>
      </c>
      <c r="U49" s="2">
        <v>2.5881903469100909</v>
      </c>
      <c r="V49" s="2">
        <v>1.9082820987729152</v>
      </c>
      <c r="W49" s="2">
        <v>14.75475849566687</v>
      </c>
      <c r="X49">
        <v>1</v>
      </c>
      <c r="Y49">
        <v>90</v>
      </c>
      <c r="Z49">
        <v>100</v>
      </c>
      <c r="AA49">
        <v>1</v>
      </c>
      <c r="AB49">
        <v>0.92320000000000002</v>
      </c>
      <c r="AC49" s="25">
        <v>6.36</v>
      </c>
      <c r="AD49" s="25">
        <v>5.3427499999999997</v>
      </c>
      <c r="AE49" s="25">
        <v>9.59E-4</v>
      </c>
      <c r="AF49" s="25">
        <v>3.3199999999999999E-4</v>
      </c>
      <c r="AG49" s="25">
        <v>15.314105</v>
      </c>
      <c r="AH49" s="25">
        <v>64954.5</v>
      </c>
      <c r="AI49" s="25">
        <v>246.98178100000001</v>
      </c>
      <c r="AJ49" s="25">
        <v>70</v>
      </c>
      <c r="AK49" s="25">
        <v>151.32745399999999</v>
      </c>
      <c r="AL49" s="25">
        <v>1204.2928469999999</v>
      </c>
      <c r="AM49" s="25">
        <v>449</v>
      </c>
      <c r="AN49" s="25">
        <v>0.54437999999999998</v>
      </c>
      <c r="AO49" s="25">
        <v>8.5701000000000001</v>
      </c>
      <c r="AP49" s="6">
        <v>3</v>
      </c>
      <c r="AQ49" s="6" t="s">
        <v>111</v>
      </c>
      <c r="AR49" s="6">
        <v>10</v>
      </c>
      <c r="AS49" s="6">
        <v>15.314109999999999</v>
      </c>
      <c r="AT49" s="6">
        <v>5</v>
      </c>
      <c r="AU49" s="25">
        <v>27.008600000000001</v>
      </c>
      <c r="AV49" s="6">
        <v>1</v>
      </c>
      <c r="AW49" s="25">
        <v>23.7178</v>
      </c>
      <c r="AX49" s="1" t="s">
        <v>102</v>
      </c>
      <c r="AY49" s="1" t="s">
        <v>102</v>
      </c>
      <c r="AZ49" s="1" t="s">
        <v>102</v>
      </c>
      <c r="BA49" s="1" t="s">
        <v>102</v>
      </c>
      <c r="BB49" s="1" t="s">
        <v>102</v>
      </c>
      <c r="BC49" s="1" t="s">
        <v>102</v>
      </c>
      <c r="BD49" s="1">
        <v>887</v>
      </c>
      <c r="BE49" s="1">
        <v>1016</v>
      </c>
      <c r="BF49" s="1">
        <v>895</v>
      </c>
      <c r="BG49" s="1">
        <v>1012</v>
      </c>
      <c r="BH49" s="1">
        <v>811</v>
      </c>
      <c r="BI49" s="1">
        <v>569</v>
      </c>
      <c r="BJ49" s="1">
        <v>861</v>
      </c>
      <c r="BK49" s="1">
        <v>605</v>
      </c>
      <c r="BL49" s="1">
        <v>487</v>
      </c>
      <c r="BM49" s="1">
        <v>729</v>
      </c>
      <c r="BN49" s="1">
        <v>489</v>
      </c>
      <c r="BO49" s="1">
        <v>623</v>
      </c>
      <c r="BP49" s="1">
        <v>854</v>
      </c>
      <c r="BQ49" s="1">
        <v>515</v>
      </c>
      <c r="BR49" s="1">
        <v>484</v>
      </c>
      <c r="BS49" s="1">
        <v>640</v>
      </c>
      <c r="BT49" s="1">
        <v>1115</v>
      </c>
      <c r="BU49" s="1">
        <v>625</v>
      </c>
      <c r="BV49" s="1" t="s">
        <v>102</v>
      </c>
      <c r="BW49" s="1">
        <v>932.66666666666663</v>
      </c>
      <c r="BX49" s="1">
        <v>797.33333333333337</v>
      </c>
      <c r="BY49" s="1">
        <v>733</v>
      </c>
      <c r="BZ49" s="4">
        <v>636.4</v>
      </c>
      <c r="CA49" s="4">
        <v>546.33333333333337</v>
      </c>
      <c r="CB49" s="4">
        <v>870</v>
      </c>
      <c r="CC49" s="25">
        <v>0.36078100000000002</v>
      </c>
      <c r="CD49" s="25">
        <v>0.26754899999999998</v>
      </c>
      <c r="CE49" s="25">
        <v>0.29100999999999999</v>
      </c>
      <c r="CF49" s="25">
        <v>0.32730199999999998</v>
      </c>
      <c r="CG49" s="25">
        <v>0.42035800000000001</v>
      </c>
      <c r="CH49" s="25">
        <v>0.236678</v>
      </c>
      <c r="CI49" s="25">
        <v>0.239233</v>
      </c>
      <c r="CJ49" s="25">
        <v>0.202736</v>
      </c>
      <c r="CK49" s="25">
        <v>0.17136799999999999</v>
      </c>
      <c r="CL49" s="25">
        <v>-2.8479000000000001E-2</v>
      </c>
      <c r="CM49" s="25">
        <v>0.135939</v>
      </c>
      <c r="CN49" s="25">
        <v>5.2519000000000003E-2</v>
      </c>
      <c r="CO49" s="25">
        <v>0.18368000000000001</v>
      </c>
      <c r="CP49" s="25">
        <v>0.18112500000000001</v>
      </c>
      <c r="CQ49" s="25">
        <v>0.21762200000000001</v>
      </c>
      <c r="CR49" s="25">
        <v>0.199847</v>
      </c>
      <c r="CS49" s="25">
        <v>3.5428999999999988E-2</v>
      </c>
      <c r="CT49" s="25">
        <v>0.11884899999999998</v>
      </c>
      <c r="CU49" s="25">
        <v>3.6291999999999991E-2</v>
      </c>
      <c r="CV49" s="25">
        <v>2.346100000000001E-2</v>
      </c>
      <c r="CW49" s="25">
        <v>5.9753000000000001E-2</v>
      </c>
      <c r="CX49" s="1">
        <v>0.23091900000000001</v>
      </c>
      <c r="CY49" s="1">
        <v>0.235676</v>
      </c>
      <c r="CZ49" s="1">
        <v>0.26134200000000002</v>
      </c>
      <c r="DA49" s="1">
        <v>0.27308700000000002</v>
      </c>
      <c r="DB49" s="1">
        <v>0.149479</v>
      </c>
      <c r="DC49" s="1">
        <v>0.15889</v>
      </c>
      <c r="DD49" s="1">
        <v>0.19142000000000001</v>
      </c>
      <c r="DE49" s="1">
        <v>0.16641</v>
      </c>
      <c r="DF49" s="1">
        <v>0.23508299999999999</v>
      </c>
      <c r="DG49" s="1">
        <v>0.57203099999999996</v>
      </c>
      <c r="DH49" s="1">
        <v>0.11520900000000001</v>
      </c>
      <c r="DI49" s="1">
        <v>0.29631400000000002</v>
      </c>
      <c r="DJ49" s="1">
        <v>0.107048</v>
      </c>
      <c r="DK49" s="1">
        <v>9.8566000000000001E-2</v>
      </c>
      <c r="DL49" s="1">
        <v>0.14557200000000001</v>
      </c>
      <c r="DM49" s="1">
        <v>0.24535599999999999</v>
      </c>
      <c r="DN49" s="1">
        <v>0.19937099999999999</v>
      </c>
      <c r="DO49" s="1">
        <v>0.19320899999999999</v>
      </c>
      <c r="DP49" s="1">
        <v>0.225244</v>
      </c>
      <c r="DQ49" s="1">
        <v>0.144256</v>
      </c>
      <c r="DR49" s="1">
        <v>0.14289299999999999</v>
      </c>
      <c r="DS49" s="1">
        <v>-4.2168000000000011E-2</v>
      </c>
      <c r="DT49" s="1">
        <v>0.11186300000000002</v>
      </c>
      <c r="DU49" s="1">
        <v>0.10245200000000002</v>
      </c>
      <c r="DV49" s="1">
        <v>6.9922000000000012E-2</v>
      </c>
      <c r="DW49" s="1">
        <v>9.4932000000000016E-2</v>
      </c>
      <c r="DX49" s="1">
        <v>2.6259000000000032E-2</v>
      </c>
      <c r="DY49" s="1">
        <v>5.2146999999999999E-2</v>
      </c>
      <c r="DZ49" s="1">
        <v>0.11844900000000003</v>
      </c>
    </row>
    <row r="50" spans="1:130" x14ac:dyDescent="0.25">
      <c r="A50">
        <v>48</v>
      </c>
      <c r="B50" s="25" t="s">
        <v>134</v>
      </c>
      <c r="C50" s="25">
        <v>37.03143</v>
      </c>
      <c r="D50" s="25">
        <v>119.26544</v>
      </c>
      <c r="E50" s="26" t="s">
        <v>266</v>
      </c>
      <c r="F50" s="26" t="s">
        <v>101</v>
      </c>
      <c r="G50" s="27">
        <v>0</v>
      </c>
      <c r="H50" s="8">
        <v>90</v>
      </c>
      <c r="I50" s="28">
        <v>158.44303909073756</v>
      </c>
      <c r="J50" s="29">
        <v>0.27943752629186686</v>
      </c>
      <c r="K50" s="30">
        <v>5.9365625000000012E-2</v>
      </c>
      <c r="L50">
        <f t="shared" si="3"/>
        <v>0.27500000000000002</v>
      </c>
      <c r="M50" s="31">
        <v>10889.718454186537</v>
      </c>
      <c r="N50" s="31">
        <v>20.853726789194411</v>
      </c>
      <c r="O50" s="34">
        <v>1.9419999999999999</v>
      </c>
      <c r="P50" s="30">
        <v>15</v>
      </c>
      <c r="Q50" s="32">
        <f t="shared" si="1"/>
        <v>1.7604782121193061</v>
      </c>
      <c r="R50" s="31">
        <v>0.42525752360399804</v>
      </c>
      <c r="S50" s="33">
        <f t="shared" si="2"/>
        <v>3.1048614032429651E-3</v>
      </c>
      <c r="T50" s="1">
        <v>3.0555555555555557E-3</v>
      </c>
      <c r="U50" s="2">
        <v>0.15000253706187364</v>
      </c>
      <c r="V50" s="2">
        <v>0.11736521414128707</v>
      </c>
      <c r="W50" s="2">
        <v>0.90652843054547172</v>
      </c>
      <c r="X50">
        <v>1</v>
      </c>
      <c r="Y50">
        <v>85</v>
      </c>
      <c r="Z50">
        <v>90</v>
      </c>
      <c r="AA50">
        <v>1</v>
      </c>
      <c r="AB50">
        <v>1.0671999999999999</v>
      </c>
      <c r="AC50" s="25">
        <v>7.56</v>
      </c>
      <c r="AD50" s="25">
        <v>5.368468</v>
      </c>
      <c r="AE50" s="25">
        <v>1.3619999999999999E-3</v>
      </c>
      <c r="AF50" s="25">
        <v>1.562E-3</v>
      </c>
      <c r="AG50" s="25">
        <v>12.054727</v>
      </c>
      <c r="AH50" s="25">
        <v>16356</v>
      </c>
      <c r="AI50" s="25">
        <v>114.01754</v>
      </c>
      <c r="AJ50" s="25">
        <v>120</v>
      </c>
      <c r="AK50" s="25">
        <v>150</v>
      </c>
      <c r="AL50" s="25">
        <v>1206.0147710000001</v>
      </c>
      <c r="AM50" s="25">
        <v>320</v>
      </c>
      <c r="AN50" s="25">
        <v>1.6735599999999999</v>
      </c>
      <c r="AO50" s="25">
        <v>20.400300000000001</v>
      </c>
      <c r="AP50" s="6">
        <v>2</v>
      </c>
      <c r="AQ50" s="6" t="s">
        <v>106</v>
      </c>
      <c r="AR50" s="6">
        <v>3.5</v>
      </c>
      <c r="AS50" s="6">
        <v>12.054729999999999</v>
      </c>
      <c r="AT50" s="6">
        <v>22</v>
      </c>
      <c r="AU50" s="25">
        <v>151.32499999999999</v>
      </c>
      <c r="AV50" s="6">
        <v>1</v>
      </c>
      <c r="AW50" s="25">
        <v>38.691499999999998</v>
      </c>
      <c r="AX50" s="1" t="s">
        <v>102</v>
      </c>
      <c r="AY50" s="1">
        <v>754</v>
      </c>
      <c r="AZ50" s="1">
        <v>930</v>
      </c>
      <c r="BA50" s="1">
        <v>1284</v>
      </c>
      <c r="BB50" s="1">
        <v>1082</v>
      </c>
      <c r="BC50" s="1">
        <v>817</v>
      </c>
      <c r="BD50" s="1">
        <v>959</v>
      </c>
      <c r="BE50" s="1">
        <v>1038</v>
      </c>
      <c r="BF50" s="1">
        <v>718</v>
      </c>
      <c r="BG50" s="1">
        <v>861</v>
      </c>
      <c r="BH50" s="1">
        <v>863</v>
      </c>
      <c r="BI50" s="1">
        <v>790</v>
      </c>
      <c r="BJ50" s="1">
        <v>891</v>
      </c>
      <c r="BK50" s="1">
        <v>623</v>
      </c>
      <c r="BL50" s="1">
        <v>943</v>
      </c>
      <c r="BM50" s="1">
        <v>961</v>
      </c>
      <c r="BN50" s="1">
        <v>670</v>
      </c>
      <c r="BO50" s="1">
        <v>864</v>
      </c>
      <c r="BP50" s="1">
        <v>761</v>
      </c>
      <c r="BQ50" s="1">
        <v>1364</v>
      </c>
      <c r="BR50" s="1">
        <v>1039</v>
      </c>
      <c r="BS50" s="1">
        <v>890</v>
      </c>
      <c r="BT50" s="1">
        <v>1461</v>
      </c>
      <c r="BU50" s="1">
        <v>582</v>
      </c>
      <c r="BV50" s="1">
        <v>973.4</v>
      </c>
      <c r="BW50" s="1">
        <v>905</v>
      </c>
      <c r="BX50" s="1">
        <v>838</v>
      </c>
      <c r="BY50" s="1">
        <v>757</v>
      </c>
      <c r="BZ50" s="4">
        <v>839.8</v>
      </c>
      <c r="CA50" s="4">
        <v>1097.6666666666667</v>
      </c>
      <c r="CB50" s="4">
        <v>1021.5</v>
      </c>
      <c r="CC50" s="25">
        <v>0.27966299999999999</v>
      </c>
      <c r="CD50" s="25">
        <v>0.27621499999999999</v>
      </c>
      <c r="CE50" s="25">
        <v>0.30790000000000001</v>
      </c>
      <c r="CF50" s="25">
        <v>0.33849699999999999</v>
      </c>
      <c r="CG50" s="25">
        <v>0.36369499999999999</v>
      </c>
      <c r="CH50" s="25">
        <v>0.164436</v>
      </c>
      <c r="CI50" s="25">
        <v>0.178504</v>
      </c>
      <c r="CJ50" s="25">
        <v>0.179836</v>
      </c>
      <c r="CK50" s="25">
        <v>0.23752899999999999</v>
      </c>
      <c r="CL50" s="25">
        <v>-2.5557E-2</v>
      </c>
      <c r="CM50" s="25">
        <v>0.13930600000000001</v>
      </c>
      <c r="CN50" s="25">
        <v>5.6229000000000001E-2</v>
      </c>
      <c r="CO50" s="25">
        <v>0.19925899999999999</v>
      </c>
      <c r="CP50" s="25">
        <v>0.18519099999999999</v>
      </c>
      <c r="CQ50" s="25">
        <v>0.18385899999999999</v>
      </c>
      <c r="CR50" s="25">
        <v>0.26308599999999999</v>
      </c>
      <c r="CS50" s="25">
        <v>9.8222999999999977E-2</v>
      </c>
      <c r="CT50" s="25">
        <v>0.18129999999999999</v>
      </c>
      <c r="CU50" s="25">
        <v>3.0596999999999985E-2</v>
      </c>
      <c r="CV50" s="25">
        <v>3.1685000000000019E-2</v>
      </c>
      <c r="CW50" s="25">
        <v>6.2282000000000004E-2</v>
      </c>
      <c r="CX50" s="1">
        <v>0.228792</v>
      </c>
      <c r="CY50" s="1">
        <v>0.23646700000000001</v>
      </c>
      <c r="CZ50" s="1">
        <v>0.28153899999999998</v>
      </c>
      <c r="DA50" s="1">
        <v>0.28010499999999999</v>
      </c>
      <c r="DB50" s="1">
        <v>0.231188</v>
      </c>
      <c r="DC50" s="1">
        <v>0.21107000000000001</v>
      </c>
      <c r="DD50" s="1">
        <v>0.20663699999999999</v>
      </c>
      <c r="DE50" s="1">
        <v>0.18754799999999999</v>
      </c>
      <c r="DF50" s="1">
        <v>0.18259400000000001</v>
      </c>
      <c r="DG50" s="1">
        <v>0.57145800000000002</v>
      </c>
      <c r="DH50" s="1">
        <v>0.46960600000000002</v>
      </c>
      <c r="DI50" s="1">
        <v>0.34017599999999998</v>
      </c>
      <c r="DJ50" s="1">
        <v>0.15345700000000001</v>
      </c>
      <c r="DK50" s="1">
        <v>4.8863999999999998E-2</v>
      </c>
      <c r="DL50" s="1">
        <v>0.10481500000000001</v>
      </c>
      <c r="DM50" s="1">
        <v>0.11243499999999999</v>
      </c>
      <c r="DN50" s="1">
        <v>0.12030299999999999</v>
      </c>
      <c r="DO50" s="1">
        <v>0.20050299999999999</v>
      </c>
      <c r="DP50" s="1">
        <v>0.14116300000000001</v>
      </c>
      <c r="DQ50" s="1">
        <v>0.12843599999999999</v>
      </c>
      <c r="DR50" s="1">
        <v>0.12617800000000001</v>
      </c>
      <c r="DS50" s="1">
        <v>-5.1312999999999998E-2</v>
      </c>
      <c r="DT50" s="1">
        <v>5.0350999999999979E-2</v>
      </c>
      <c r="DU50" s="1">
        <v>7.0468999999999976E-2</v>
      </c>
      <c r="DV50" s="1">
        <v>7.4901999999999996E-2</v>
      </c>
      <c r="DW50" s="1">
        <v>9.3990999999999991E-2</v>
      </c>
      <c r="DX50" s="1">
        <v>9.8944999999999977E-2</v>
      </c>
      <c r="DY50" s="1">
        <v>-8.8067999999999994E-2</v>
      </c>
      <c r="DZ50" s="1">
        <v>0.15536099999999997</v>
      </c>
    </row>
    <row r="51" spans="1:130" x14ac:dyDescent="0.25">
      <c r="A51">
        <v>49</v>
      </c>
      <c r="B51" s="25" t="s">
        <v>134</v>
      </c>
      <c r="C51" s="25">
        <v>37.03143</v>
      </c>
      <c r="D51" s="25">
        <v>119.26544</v>
      </c>
      <c r="E51" s="26" t="s">
        <v>267</v>
      </c>
      <c r="F51" s="26" t="s">
        <v>104</v>
      </c>
      <c r="G51" s="27">
        <v>1</v>
      </c>
      <c r="H51" s="8">
        <v>104</v>
      </c>
      <c r="I51" s="28">
        <v>919.4243697232198</v>
      </c>
      <c r="J51" s="29">
        <v>1.7347028391891191</v>
      </c>
      <c r="K51" s="30">
        <v>0.166106</v>
      </c>
      <c r="L51">
        <f t="shared" si="3"/>
        <v>0.46000000000000008</v>
      </c>
      <c r="M51" s="31">
        <v>10889.718454186537</v>
      </c>
      <c r="N51" s="31">
        <v>20.853726789194411</v>
      </c>
      <c r="O51" s="34">
        <v>1.9419999999999999</v>
      </c>
      <c r="P51" s="30">
        <v>15</v>
      </c>
      <c r="Q51" s="32">
        <f t="shared" si="1"/>
        <v>8.8406189396463439</v>
      </c>
      <c r="R51" s="31">
        <v>0.78262087436426941</v>
      </c>
      <c r="S51" s="33">
        <f t="shared" si="2"/>
        <v>1.6679834992203067E-2</v>
      </c>
      <c r="T51" s="1">
        <v>4.4230769230769237E-3</v>
      </c>
      <c r="U51" s="2">
        <v>0.82623312656439085</v>
      </c>
      <c r="V51" s="2">
        <v>0.6464625847618557</v>
      </c>
      <c r="W51" s="2">
        <v>4.993274341620924</v>
      </c>
      <c r="X51">
        <v>1</v>
      </c>
      <c r="Y51">
        <v>85</v>
      </c>
      <c r="Z51">
        <v>90</v>
      </c>
      <c r="AA51">
        <v>1</v>
      </c>
      <c r="AB51">
        <v>1.0671999999999999</v>
      </c>
      <c r="AC51" s="25">
        <v>7.56</v>
      </c>
      <c r="AD51" s="25">
        <v>5.368468</v>
      </c>
      <c r="AE51" s="25">
        <v>1.3619999999999999E-3</v>
      </c>
      <c r="AF51" s="25">
        <v>1.562E-3</v>
      </c>
      <c r="AG51" s="25">
        <v>12.054727</v>
      </c>
      <c r="AH51" s="25">
        <v>16356</v>
      </c>
      <c r="AI51" s="25">
        <v>114.01754</v>
      </c>
      <c r="AJ51" s="25">
        <v>120</v>
      </c>
      <c r="AK51" s="25">
        <v>150</v>
      </c>
      <c r="AL51" s="25">
        <v>1206.0147710000001</v>
      </c>
      <c r="AM51" s="25">
        <v>320</v>
      </c>
      <c r="AN51" s="25">
        <v>1.6735599999999999</v>
      </c>
      <c r="AO51" s="25">
        <v>20.400300000000001</v>
      </c>
      <c r="AP51" s="6">
        <v>2</v>
      </c>
      <c r="AQ51" s="6" t="s">
        <v>106</v>
      </c>
      <c r="AR51" s="6">
        <v>3.5</v>
      </c>
      <c r="AS51" s="6">
        <v>12.054729999999999</v>
      </c>
      <c r="AT51" s="6">
        <v>22</v>
      </c>
      <c r="AU51" s="25">
        <v>151.32499999999999</v>
      </c>
      <c r="AV51" s="6">
        <v>1</v>
      </c>
      <c r="AW51" s="25">
        <v>38.691499999999998</v>
      </c>
      <c r="AX51" s="1">
        <v>1060</v>
      </c>
      <c r="AY51" s="1">
        <v>1042</v>
      </c>
      <c r="AZ51" s="1">
        <v>944</v>
      </c>
      <c r="BA51" s="1">
        <v>1181</v>
      </c>
      <c r="BB51" s="1">
        <v>919</v>
      </c>
      <c r="BC51" s="1">
        <v>995</v>
      </c>
      <c r="BD51" s="1">
        <v>728</v>
      </c>
      <c r="BE51" s="1">
        <v>520</v>
      </c>
      <c r="BF51" s="1">
        <v>721</v>
      </c>
      <c r="BG51" s="1">
        <v>1097</v>
      </c>
      <c r="BH51" s="1">
        <v>1200</v>
      </c>
      <c r="BI51" s="1">
        <v>894</v>
      </c>
      <c r="BJ51" s="1">
        <v>674</v>
      </c>
      <c r="BK51" s="1">
        <v>593</v>
      </c>
      <c r="BL51" s="1">
        <v>664</v>
      </c>
      <c r="BM51" s="1">
        <v>674</v>
      </c>
      <c r="BN51" s="1">
        <v>641</v>
      </c>
      <c r="BO51" s="1">
        <v>560</v>
      </c>
      <c r="BP51" s="1">
        <v>609</v>
      </c>
      <c r="BQ51" s="1">
        <v>546</v>
      </c>
      <c r="BR51" s="1">
        <v>871</v>
      </c>
      <c r="BS51" s="1">
        <v>844</v>
      </c>
      <c r="BT51" s="1">
        <v>1258</v>
      </c>
      <c r="BU51" s="1">
        <v>527</v>
      </c>
      <c r="BV51" s="1">
        <v>1023.5</v>
      </c>
      <c r="BW51" s="1">
        <v>656.33333333333337</v>
      </c>
      <c r="BX51" s="1">
        <v>1063.6666666666667</v>
      </c>
      <c r="BY51" s="1">
        <v>633.5</v>
      </c>
      <c r="BZ51" s="4">
        <v>629.6</v>
      </c>
      <c r="CA51" s="4">
        <v>753.66666666666663</v>
      </c>
      <c r="CB51" s="4">
        <v>892.5</v>
      </c>
      <c r="CC51" s="25">
        <v>0.27966299999999999</v>
      </c>
      <c r="CD51" s="25">
        <v>0.27621499999999999</v>
      </c>
      <c r="CE51" s="25">
        <v>0.30790000000000001</v>
      </c>
      <c r="CF51" s="25">
        <v>0.33849699999999999</v>
      </c>
      <c r="CG51" s="25">
        <v>0.36369499999999999</v>
      </c>
      <c r="CH51" s="25">
        <v>0.164436</v>
      </c>
      <c r="CI51" s="25">
        <v>0.178504</v>
      </c>
      <c r="CJ51" s="25">
        <v>0.179836</v>
      </c>
      <c r="CK51" s="25">
        <v>0.23752899999999999</v>
      </c>
      <c r="CL51" s="25">
        <v>-2.5557E-2</v>
      </c>
      <c r="CM51" s="25">
        <v>0.13930600000000001</v>
      </c>
      <c r="CN51" s="25">
        <v>5.6229000000000001E-2</v>
      </c>
      <c r="CO51" s="25">
        <v>0.19925899999999999</v>
      </c>
      <c r="CP51" s="25">
        <v>0.18519099999999999</v>
      </c>
      <c r="CQ51" s="25">
        <v>0.18385899999999999</v>
      </c>
      <c r="CR51" s="25">
        <v>0.26308599999999999</v>
      </c>
      <c r="CS51" s="25">
        <v>9.8222999999999977E-2</v>
      </c>
      <c r="CT51" s="25">
        <v>0.18129999999999999</v>
      </c>
      <c r="CU51" s="25">
        <v>3.0596999999999985E-2</v>
      </c>
      <c r="CV51" s="25">
        <v>3.1685000000000019E-2</v>
      </c>
      <c r="CW51" s="25">
        <v>6.2282000000000004E-2</v>
      </c>
      <c r="CX51" s="1">
        <v>0.228792</v>
      </c>
      <c r="CY51" s="1">
        <v>0.23646700000000001</v>
      </c>
      <c r="CZ51" s="1">
        <v>0.28153899999999998</v>
      </c>
      <c r="DA51" s="1">
        <v>0.28010499999999999</v>
      </c>
      <c r="DB51" s="1">
        <v>0.231188</v>
      </c>
      <c r="DC51" s="1">
        <v>0.21107000000000001</v>
      </c>
      <c r="DD51" s="1">
        <v>0.20663699999999999</v>
      </c>
      <c r="DE51" s="1">
        <v>0.18754799999999999</v>
      </c>
      <c r="DF51" s="1">
        <v>0.18259400000000001</v>
      </c>
      <c r="DG51" s="1">
        <v>0.57145800000000002</v>
      </c>
      <c r="DH51" s="1">
        <v>0.46960600000000002</v>
      </c>
      <c r="DI51" s="1">
        <v>0.34017599999999998</v>
      </c>
      <c r="DJ51" s="1">
        <v>0.15345700000000001</v>
      </c>
      <c r="DK51" s="1">
        <v>4.8863999999999998E-2</v>
      </c>
      <c r="DL51" s="1">
        <v>0.10481500000000001</v>
      </c>
      <c r="DM51" s="1">
        <v>0.11243499999999999</v>
      </c>
      <c r="DN51" s="1">
        <v>0.12030299999999999</v>
      </c>
      <c r="DO51" s="1">
        <v>0.20050299999999999</v>
      </c>
      <c r="DP51" s="1">
        <v>0.14116300000000001</v>
      </c>
      <c r="DQ51" s="1">
        <v>0.12843599999999999</v>
      </c>
      <c r="DR51" s="1">
        <v>0.12617800000000001</v>
      </c>
      <c r="DS51" s="1">
        <v>-5.1312999999999998E-2</v>
      </c>
      <c r="DT51" s="1">
        <v>5.0350999999999979E-2</v>
      </c>
      <c r="DU51" s="1">
        <v>7.0468999999999976E-2</v>
      </c>
      <c r="DV51" s="1">
        <v>7.4901999999999996E-2</v>
      </c>
      <c r="DW51" s="1">
        <v>9.3990999999999991E-2</v>
      </c>
      <c r="DX51" s="1">
        <v>9.8944999999999977E-2</v>
      </c>
      <c r="DY51" s="1">
        <v>-8.8067999999999994E-2</v>
      </c>
      <c r="DZ51" s="1">
        <v>0.15536099999999997</v>
      </c>
    </row>
    <row r="52" spans="1:130" x14ac:dyDescent="0.25">
      <c r="A52">
        <v>50</v>
      </c>
      <c r="B52" s="25" t="s">
        <v>135</v>
      </c>
      <c r="C52" s="25">
        <v>37.028959999999998</v>
      </c>
      <c r="D52" s="25">
        <v>119.2651</v>
      </c>
      <c r="E52" s="26" t="s">
        <v>268</v>
      </c>
      <c r="F52" s="26" t="s">
        <v>101</v>
      </c>
      <c r="G52" s="27">
        <v>0</v>
      </c>
      <c r="H52" s="8">
        <v>65</v>
      </c>
      <c r="I52" s="28">
        <v>160.82445613887893</v>
      </c>
      <c r="J52" s="29">
        <v>0.284667371106196</v>
      </c>
      <c r="K52" s="30">
        <v>5.7651185000000008E-2</v>
      </c>
      <c r="L52">
        <f t="shared" si="3"/>
        <v>0.27100000000000002</v>
      </c>
      <c r="M52" s="31">
        <v>2287.4045659600883</v>
      </c>
      <c r="N52" s="31">
        <v>4.0830939344058912</v>
      </c>
      <c r="O52" s="34">
        <v>0.66800000000000004</v>
      </c>
      <c r="P52" s="30">
        <v>10</v>
      </c>
      <c r="Q52" s="32">
        <f t="shared" si="1"/>
        <v>2.4742224021365988</v>
      </c>
      <c r="R52" s="31">
        <v>0.5976681133199051</v>
      </c>
      <c r="S52" s="33">
        <f t="shared" si="2"/>
        <v>4.3794980170183996E-3</v>
      </c>
      <c r="T52" s="1">
        <v>4.1692307692307697E-3</v>
      </c>
      <c r="U52" s="2">
        <v>1.0470067113059611</v>
      </c>
      <c r="V52" s="2">
        <v>0.24742224021365988</v>
      </c>
      <c r="W52" s="2">
        <v>3.7039257517014952</v>
      </c>
      <c r="X52" t="s">
        <v>102</v>
      </c>
      <c r="Y52" t="s">
        <v>102</v>
      </c>
      <c r="Z52" t="s">
        <v>102</v>
      </c>
      <c r="AA52" t="s">
        <v>102</v>
      </c>
      <c r="AB52">
        <v>1.0671999999999999</v>
      </c>
      <c r="AC52" s="25">
        <v>7.56</v>
      </c>
      <c r="AD52" s="25">
        <v>4.8757890000000002</v>
      </c>
      <c r="AE52" s="25">
        <v>5.6100000000000004E-3</v>
      </c>
      <c r="AF52" s="25">
        <v>1.5070000000000001E-3</v>
      </c>
      <c r="AG52" s="25">
        <v>11.43328</v>
      </c>
      <c r="AH52" s="25">
        <v>31443.7</v>
      </c>
      <c r="AI52" s="25">
        <v>281.78005999999999</v>
      </c>
      <c r="AJ52" s="25">
        <v>36.055511000000003</v>
      </c>
      <c r="AK52" s="25">
        <v>120</v>
      </c>
      <c r="AL52" s="25">
        <v>1206.3272710000001</v>
      </c>
      <c r="AM52" s="25">
        <v>456</v>
      </c>
      <c r="AN52" s="25">
        <v>3.3980700000000001</v>
      </c>
      <c r="AO52" s="25">
        <v>38.194400000000002</v>
      </c>
      <c r="AP52" s="6">
        <v>3</v>
      </c>
      <c r="AQ52" s="6" t="s">
        <v>111</v>
      </c>
      <c r="AR52" s="6">
        <v>17.5</v>
      </c>
      <c r="AS52" s="6">
        <v>11.43328</v>
      </c>
      <c r="AT52" s="6">
        <v>355</v>
      </c>
      <c r="AU52" s="25">
        <v>7.5880799999999997</v>
      </c>
      <c r="AV52" s="6">
        <v>1</v>
      </c>
      <c r="AW52" s="25">
        <v>86.093500000000006</v>
      </c>
      <c r="AX52" s="1" t="s">
        <v>102</v>
      </c>
      <c r="AY52" s="1" t="s">
        <v>102</v>
      </c>
      <c r="AZ52" s="1" t="s">
        <v>102</v>
      </c>
      <c r="BA52" s="1" t="s">
        <v>102</v>
      </c>
      <c r="BB52" s="1" t="s">
        <v>102</v>
      </c>
      <c r="BC52" s="1" t="s">
        <v>102</v>
      </c>
      <c r="BD52" s="1" t="s">
        <v>102</v>
      </c>
      <c r="BE52" s="1" t="s">
        <v>102</v>
      </c>
      <c r="BF52" s="1" t="s">
        <v>102</v>
      </c>
      <c r="BG52" s="1">
        <v>624</v>
      </c>
      <c r="BH52" s="1">
        <v>694</v>
      </c>
      <c r="BI52" s="1">
        <v>564</v>
      </c>
      <c r="BJ52" s="1">
        <v>1247</v>
      </c>
      <c r="BK52" s="1">
        <v>907</v>
      </c>
      <c r="BL52" s="1">
        <v>984</v>
      </c>
      <c r="BM52" s="1">
        <v>1007</v>
      </c>
      <c r="BN52" s="1">
        <v>671</v>
      </c>
      <c r="BO52" s="1">
        <v>893</v>
      </c>
      <c r="BP52" s="1">
        <v>863</v>
      </c>
      <c r="BQ52" s="1">
        <v>736</v>
      </c>
      <c r="BR52" s="1">
        <v>720</v>
      </c>
      <c r="BS52" s="1">
        <v>563</v>
      </c>
      <c r="BT52" s="1">
        <v>737</v>
      </c>
      <c r="BU52" s="1">
        <v>607</v>
      </c>
      <c r="BV52" s="1" t="s">
        <v>102</v>
      </c>
      <c r="BW52" s="1" t="s">
        <v>102</v>
      </c>
      <c r="BX52" s="1">
        <v>627.33333333333337</v>
      </c>
      <c r="BY52" s="1">
        <v>1077</v>
      </c>
      <c r="BZ52" s="4">
        <v>883.6</v>
      </c>
      <c r="CA52" s="4">
        <v>673</v>
      </c>
      <c r="CB52" s="4">
        <v>672</v>
      </c>
      <c r="CC52" s="25">
        <v>0.30933100000000002</v>
      </c>
      <c r="CD52" s="25">
        <v>0.30161399999999999</v>
      </c>
      <c r="CE52" s="25">
        <v>0.34468799999999999</v>
      </c>
      <c r="CF52" s="25">
        <v>0.35711799999999999</v>
      </c>
      <c r="CG52" s="25">
        <v>0.49224000000000001</v>
      </c>
      <c r="CH52" s="25">
        <v>0.29658000000000001</v>
      </c>
      <c r="CI52" s="25">
        <v>0.28740500000000002</v>
      </c>
      <c r="CJ52" s="25">
        <v>0.32115700000000003</v>
      </c>
      <c r="CK52" s="25">
        <v>0.30501400000000001</v>
      </c>
      <c r="CL52" s="25">
        <v>-1.8957999999999999E-2</v>
      </c>
      <c r="CM52" s="25">
        <v>0.222798</v>
      </c>
      <c r="CN52" s="25">
        <v>0.13924500000000001</v>
      </c>
      <c r="CO52" s="25">
        <v>0.19566</v>
      </c>
      <c r="CP52" s="25">
        <v>0.20483499999999999</v>
      </c>
      <c r="CQ52" s="25">
        <v>0.17108299999999999</v>
      </c>
      <c r="CR52" s="25">
        <v>0.32397199999999998</v>
      </c>
      <c r="CS52" s="25">
        <v>8.2216000000000011E-2</v>
      </c>
      <c r="CT52" s="25">
        <v>0.165769</v>
      </c>
      <c r="CU52" s="25">
        <v>1.2429999999999997E-2</v>
      </c>
      <c r="CV52" s="25">
        <v>4.3074000000000001E-2</v>
      </c>
      <c r="CW52" s="25">
        <v>5.5503999999999998E-2</v>
      </c>
      <c r="CX52" s="1">
        <v>0.27626600000000001</v>
      </c>
      <c r="CY52" s="1">
        <v>0.29185699999999998</v>
      </c>
      <c r="CZ52" s="1">
        <v>0.34105400000000002</v>
      </c>
      <c r="DA52" s="1">
        <v>0.34066099999999999</v>
      </c>
      <c r="DB52" s="1">
        <v>0.33582899999999999</v>
      </c>
      <c r="DC52" s="1">
        <v>0.32464500000000002</v>
      </c>
      <c r="DD52" s="1">
        <v>0.28711500000000001</v>
      </c>
      <c r="DE52" s="1">
        <v>0.30187000000000003</v>
      </c>
      <c r="DF52" s="1">
        <v>0.31998599999999999</v>
      </c>
      <c r="DG52" s="1">
        <v>0.580847</v>
      </c>
      <c r="DH52" s="1">
        <v>0.48532900000000001</v>
      </c>
      <c r="DI52" s="1">
        <v>0.37619599999999997</v>
      </c>
      <c r="DJ52" s="1">
        <v>0.16692399999999999</v>
      </c>
      <c r="DK52" s="1">
        <v>0.133211</v>
      </c>
      <c r="DL52" s="1">
        <v>0.20579900000000001</v>
      </c>
      <c r="DM52" s="1">
        <v>0.29172999999999999</v>
      </c>
      <c r="DN52" s="1">
        <v>0.27632499999999999</v>
      </c>
      <c r="DO52" s="1">
        <v>0.28284999999999999</v>
      </c>
      <c r="DP52" s="1">
        <v>0.26505699999999999</v>
      </c>
      <c r="DQ52" s="1">
        <v>0.27566099999999999</v>
      </c>
      <c r="DR52" s="1">
        <v>0.27737099999999998</v>
      </c>
      <c r="DS52" s="1">
        <v>-6.439499999999998E-2</v>
      </c>
      <c r="DT52" s="1">
        <v>5.2250000000000352E-3</v>
      </c>
      <c r="DU52" s="1">
        <v>1.6409000000000007E-2</v>
      </c>
      <c r="DV52" s="1">
        <v>5.3939000000000015E-2</v>
      </c>
      <c r="DW52" s="1">
        <v>3.9183999999999997E-2</v>
      </c>
      <c r="DX52" s="1">
        <v>2.1068000000000031E-2</v>
      </c>
      <c r="DY52" s="1">
        <v>8.879999999999999E-3</v>
      </c>
      <c r="DZ52" s="1">
        <v>6.3683000000000045E-2</v>
      </c>
    </row>
    <row r="53" spans="1:130" x14ac:dyDescent="0.25">
      <c r="A53">
        <v>51</v>
      </c>
      <c r="B53" s="25" t="s">
        <v>135</v>
      </c>
      <c r="C53" s="25">
        <v>37.028959999999998</v>
      </c>
      <c r="D53" s="25">
        <v>119.2651</v>
      </c>
      <c r="E53" s="26" t="s">
        <v>269</v>
      </c>
      <c r="F53" s="26" t="s">
        <v>104</v>
      </c>
      <c r="G53" s="27">
        <v>1</v>
      </c>
      <c r="H53" s="8">
        <v>75</v>
      </c>
      <c r="I53" s="28">
        <v>685.38663588125382</v>
      </c>
      <c r="J53" s="29">
        <v>1.2598687746921691</v>
      </c>
      <c r="K53" s="30">
        <v>0.12749106500000001</v>
      </c>
      <c r="L53">
        <f t="shared" si="3"/>
        <v>0.40299999999999997</v>
      </c>
      <c r="M53" s="31">
        <v>2287.4045659600883</v>
      </c>
      <c r="N53" s="31">
        <v>4.0830939344058912</v>
      </c>
      <c r="O53" s="34">
        <v>0.66800000000000004</v>
      </c>
      <c r="P53" s="30">
        <v>10</v>
      </c>
      <c r="Q53" s="32">
        <f t="shared" si="1"/>
        <v>9.1384884784167184</v>
      </c>
      <c r="R53" s="31">
        <v>0.81904782295639655</v>
      </c>
      <c r="S53" s="33">
        <f t="shared" si="2"/>
        <v>1.6798250329228923E-2</v>
      </c>
      <c r="T53" s="1">
        <v>5.3733333333333333E-3</v>
      </c>
      <c r="U53" s="2">
        <v>4.2944071480042547</v>
      </c>
      <c r="V53" s="2">
        <v>1.0148281051832426</v>
      </c>
      <c r="W53" s="2">
        <v>15.192037502743153</v>
      </c>
      <c r="X53" t="s">
        <v>102</v>
      </c>
      <c r="Y53" t="s">
        <v>102</v>
      </c>
      <c r="Z53" t="s">
        <v>102</v>
      </c>
      <c r="AA53" t="s">
        <v>102</v>
      </c>
      <c r="AB53">
        <v>1.0671999999999999</v>
      </c>
      <c r="AC53" s="25">
        <v>7.56</v>
      </c>
      <c r="AD53" s="25">
        <v>4.8757890000000002</v>
      </c>
      <c r="AE53" s="25">
        <v>5.6100000000000004E-3</v>
      </c>
      <c r="AF53" s="25">
        <v>1.5070000000000001E-3</v>
      </c>
      <c r="AG53" s="25">
        <v>11.43328</v>
      </c>
      <c r="AH53" s="25">
        <v>31443.7</v>
      </c>
      <c r="AI53" s="25">
        <v>281.78005999999999</v>
      </c>
      <c r="AJ53" s="25">
        <v>36.055511000000003</v>
      </c>
      <c r="AK53" s="25">
        <v>120</v>
      </c>
      <c r="AL53" s="25">
        <v>1206.3272710000001</v>
      </c>
      <c r="AM53" s="25">
        <v>456</v>
      </c>
      <c r="AN53" s="25">
        <v>3.3980700000000001</v>
      </c>
      <c r="AO53" s="25">
        <v>38.194400000000002</v>
      </c>
      <c r="AP53" s="6">
        <v>3</v>
      </c>
      <c r="AQ53" s="6" t="s">
        <v>111</v>
      </c>
      <c r="AR53" s="6">
        <v>17.5</v>
      </c>
      <c r="AS53" s="6">
        <v>11.43328</v>
      </c>
      <c r="AT53" s="6">
        <v>355</v>
      </c>
      <c r="AU53" s="25">
        <v>7.5880799999999997</v>
      </c>
      <c r="AV53" s="6">
        <v>1</v>
      </c>
      <c r="AW53" s="25">
        <v>86.093500000000006</v>
      </c>
      <c r="AX53" s="1" t="s">
        <v>102</v>
      </c>
      <c r="AY53" s="1" t="s">
        <v>102</v>
      </c>
      <c r="AZ53" s="1" t="s">
        <v>102</v>
      </c>
      <c r="BA53" s="1" t="s">
        <v>102</v>
      </c>
      <c r="BB53" s="1" t="s">
        <v>102</v>
      </c>
      <c r="BC53" s="1" t="s">
        <v>102</v>
      </c>
      <c r="BD53" s="1" t="s">
        <v>102</v>
      </c>
      <c r="BE53" s="1" t="s">
        <v>102</v>
      </c>
      <c r="BF53" s="1" t="s">
        <v>102</v>
      </c>
      <c r="BG53" s="1">
        <v>735</v>
      </c>
      <c r="BH53" s="1">
        <v>934</v>
      </c>
      <c r="BI53" s="1">
        <v>548</v>
      </c>
      <c r="BJ53" s="1">
        <v>1328</v>
      </c>
      <c r="BK53" s="1">
        <v>800</v>
      </c>
      <c r="BL53" s="1">
        <v>865</v>
      </c>
      <c r="BM53" s="1">
        <v>775</v>
      </c>
      <c r="BN53" s="1">
        <v>813</v>
      </c>
      <c r="BO53" s="1">
        <v>528</v>
      </c>
      <c r="BP53" s="1">
        <v>851</v>
      </c>
      <c r="BQ53" s="1">
        <v>766</v>
      </c>
      <c r="BR53" s="1">
        <v>537</v>
      </c>
      <c r="BS53" s="1">
        <v>598</v>
      </c>
      <c r="BT53" s="1">
        <v>936</v>
      </c>
      <c r="BU53" s="1">
        <v>741</v>
      </c>
      <c r="BV53" s="1" t="s">
        <v>102</v>
      </c>
      <c r="BW53" s="1" t="s">
        <v>102</v>
      </c>
      <c r="BX53" s="1">
        <v>739</v>
      </c>
      <c r="BY53" s="1">
        <v>1064</v>
      </c>
      <c r="BZ53" s="4">
        <v>766.4</v>
      </c>
      <c r="CA53" s="4">
        <v>633.66666666666663</v>
      </c>
      <c r="CB53" s="4">
        <v>838.5</v>
      </c>
      <c r="CC53" s="25">
        <v>0.30933100000000002</v>
      </c>
      <c r="CD53" s="25">
        <v>0.30161399999999999</v>
      </c>
      <c r="CE53" s="25">
        <v>0.34468799999999999</v>
      </c>
      <c r="CF53" s="25">
        <v>0.35711799999999999</v>
      </c>
      <c r="CG53" s="25">
        <v>0.49224000000000001</v>
      </c>
      <c r="CH53" s="25">
        <v>0.29658000000000001</v>
      </c>
      <c r="CI53" s="25">
        <v>0.28740500000000002</v>
      </c>
      <c r="CJ53" s="25">
        <v>0.32115700000000003</v>
      </c>
      <c r="CK53" s="25">
        <v>0.30501400000000001</v>
      </c>
      <c r="CL53" s="25">
        <v>-1.8957999999999999E-2</v>
      </c>
      <c r="CM53" s="25">
        <v>0.222798</v>
      </c>
      <c r="CN53" s="25">
        <v>0.13924500000000001</v>
      </c>
      <c r="CO53" s="25">
        <v>0.19566</v>
      </c>
      <c r="CP53" s="25">
        <v>0.20483499999999999</v>
      </c>
      <c r="CQ53" s="25">
        <v>0.17108299999999999</v>
      </c>
      <c r="CR53" s="25">
        <v>0.32397199999999998</v>
      </c>
      <c r="CS53" s="25">
        <v>8.2216000000000011E-2</v>
      </c>
      <c r="CT53" s="25">
        <v>0.165769</v>
      </c>
      <c r="CU53" s="25">
        <v>1.2429999999999997E-2</v>
      </c>
      <c r="CV53" s="25">
        <v>4.3074000000000001E-2</v>
      </c>
      <c r="CW53" s="25">
        <v>5.5503999999999998E-2</v>
      </c>
      <c r="CX53" s="1">
        <v>0.27626600000000001</v>
      </c>
      <c r="CY53" s="1">
        <v>0.29185699999999998</v>
      </c>
      <c r="CZ53" s="1">
        <v>0.34105400000000002</v>
      </c>
      <c r="DA53" s="1">
        <v>0.34066099999999999</v>
      </c>
      <c r="DB53" s="1">
        <v>0.33582899999999999</v>
      </c>
      <c r="DC53" s="1">
        <v>0.32464500000000002</v>
      </c>
      <c r="DD53" s="1">
        <v>0.28711500000000001</v>
      </c>
      <c r="DE53" s="1">
        <v>0.30187000000000003</v>
      </c>
      <c r="DF53" s="1">
        <v>0.31998599999999999</v>
      </c>
      <c r="DG53" s="1">
        <v>0.580847</v>
      </c>
      <c r="DH53" s="1">
        <v>0.48532900000000001</v>
      </c>
      <c r="DI53" s="1">
        <v>0.37619599999999997</v>
      </c>
      <c r="DJ53" s="1">
        <v>0.16692399999999999</v>
      </c>
      <c r="DK53" s="1">
        <v>0.133211</v>
      </c>
      <c r="DL53" s="1">
        <v>0.20579900000000001</v>
      </c>
      <c r="DM53" s="1">
        <v>0.29172999999999999</v>
      </c>
      <c r="DN53" s="1">
        <v>0.27632499999999999</v>
      </c>
      <c r="DO53" s="1">
        <v>0.28284999999999999</v>
      </c>
      <c r="DP53" s="1">
        <v>0.26505699999999999</v>
      </c>
      <c r="DQ53" s="1">
        <v>0.27566099999999999</v>
      </c>
      <c r="DR53" s="1">
        <v>0.27737099999999998</v>
      </c>
      <c r="DS53" s="1">
        <v>-6.439499999999998E-2</v>
      </c>
      <c r="DT53" s="1">
        <v>5.2250000000000352E-3</v>
      </c>
      <c r="DU53" s="1">
        <v>1.6409000000000007E-2</v>
      </c>
      <c r="DV53" s="1">
        <v>5.3939000000000015E-2</v>
      </c>
      <c r="DW53" s="1">
        <v>3.9183999999999997E-2</v>
      </c>
      <c r="DX53" s="1">
        <v>2.1068000000000031E-2</v>
      </c>
      <c r="DY53" s="1">
        <v>8.879999999999999E-3</v>
      </c>
      <c r="DZ53" s="1">
        <v>6.3683000000000045E-2</v>
      </c>
    </row>
    <row r="54" spans="1:130" x14ac:dyDescent="0.25">
      <c r="A54">
        <v>52</v>
      </c>
      <c r="B54" s="25" t="s">
        <v>136</v>
      </c>
      <c r="C54" s="25">
        <v>37.045830000000002</v>
      </c>
      <c r="D54" s="25">
        <v>119.26423</v>
      </c>
      <c r="E54" s="26" t="s">
        <v>270</v>
      </c>
      <c r="F54" s="26" t="s">
        <v>101</v>
      </c>
      <c r="G54" s="27">
        <v>0</v>
      </c>
      <c r="H54" s="8">
        <v>89</v>
      </c>
      <c r="I54" s="28">
        <v>100.05935681797298</v>
      </c>
      <c r="J54" s="29">
        <v>0.18281618541818473</v>
      </c>
      <c r="K54" s="30">
        <v>5.1044625000000003E-2</v>
      </c>
      <c r="L54">
        <v>0.22500000000000001</v>
      </c>
      <c r="M54" s="31">
        <v>4995.187924720085</v>
      </c>
      <c r="N54" s="31">
        <v>9.5477506044887956</v>
      </c>
      <c r="O54" s="34">
        <v>0.90900000000000003</v>
      </c>
      <c r="P54" s="30">
        <v>5</v>
      </c>
      <c r="Q54" s="32">
        <f t="shared" si="1"/>
        <v>1.1242624361569997</v>
      </c>
      <c r="R54" s="31">
        <v>0.27157453934381515</v>
      </c>
      <c r="S54" s="33">
        <f t="shared" si="2"/>
        <v>2.0541144429009521E-3</v>
      </c>
      <c r="T54" s="1">
        <v>2.8651685393258426E-3</v>
      </c>
      <c r="U54" s="2">
        <v>0.21376078997103221</v>
      </c>
      <c r="V54" s="2">
        <v>0.22485248723140003</v>
      </c>
      <c r="W54" s="2">
        <v>1.2368123610088011</v>
      </c>
      <c r="X54">
        <v>1</v>
      </c>
      <c r="Y54">
        <v>5</v>
      </c>
      <c r="Z54">
        <v>20</v>
      </c>
      <c r="AA54">
        <v>1</v>
      </c>
      <c r="AB54">
        <v>0.4</v>
      </c>
      <c r="AC54" s="25">
        <v>1.52</v>
      </c>
      <c r="AD54" s="25">
        <v>5.9635629999999997</v>
      </c>
      <c r="AE54" s="25">
        <v>-1.9880000000000002E-3</v>
      </c>
      <c r="AF54" s="25">
        <v>-1.0549999999999999E-3</v>
      </c>
      <c r="AG54" s="25">
        <v>17.108726999999998</v>
      </c>
      <c r="AH54" s="25">
        <v>38952.5</v>
      </c>
      <c r="AI54" s="25">
        <v>210.23796100000001</v>
      </c>
      <c r="AJ54" s="25">
        <v>85.440040999999994</v>
      </c>
      <c r="AK54" s="25">
        <v>10</v>
      </c>
      <c r="AL54" s="25">
        <v>1198.4464109999999</v>
      </c>
      <c r="AM54" s="25">
        <v>505</v>
      </c>
      <c r="AN54" s="25">
        <v>-2.9397500000000001</v>
      </c>
      <c r="AO54" s="25">
        <v>-40.919499999999999</v>
      </c>
      <c r="AP54" s="6">
        <v>4</v>
      </c>
      <c r="AQ54" s="6" t="s">
        <v>121</v>
      </c>
      <c r="AR54" s="6">
        <v>13</v>
      </c>
      <c r="AS54" s="6">
        <v>17.108730000000001</v>
      </c>
      <c r="AT54" s="6">
        <v>125</v>
      </c>
      <c r="AU54" s="25">
        <v>119.373</v>
      </c>
      <c r="AV54" s="6">
        <v>1</v>
      </c>
      <c r="AW54" s="25">
        <v>-35.028199999999998</v>
      </c>
      <c r="AX54" s="1" t="s">
        <v>102</v>
      </c>
      <c r="AY54" s="1" t="s">
        <v>102</v>
      </c>
      <c r="AZ54" s="1" t="s">
        <v>102</v>
      </c>
      <c r="BA54" s="1">
        <v>850</v>
      </c>
      <c r="BB54" s="1">
        <v>449</v>
      </c>
      <c r="BC54" s="1">
        <v>146</v>
      </c>
      <c r="BD54" s="1">
        <v>717</v>
      </c>
      <c r="BE54" s="1">
        <v>672</v>
      </c>
      <c r="BF54" s="1">
        <v>795</v>
      </c>
      <c r="BG54" s="1">
        <v>1261</v>
      </c>
      <c r="BH54" s="1">
        <v>1571</v>
      </c>
      <c r="BI54" s="1">
        <v>931</v>
      </c>
      <c r="BJ54" s="1">
        <v>922</v>
      </c>
      <c r="BK54" s="1">
        <v>672</v>
      </c>
      <c r="BL54" s="1">
        <v>868</v>
      </c>
      <c r="BM54" s="1">
        <v>392</v>
      </c>
      <c r="BN54" s="1">
        <v>274</v>
      </c>
      <c r="BO54" s="1">
        <v>284</v>
      </c>
      <c r="BP54" s="1">
        <v>438</v>
      </c>
      <c r="BQ54" s="1">
        <v>227</v>
      </c>
      <c r="BR54" s="1">
        <v>446</v>
      </c>
      <c r="BS54" s="1">
        <v>656</v>
      </c>
      <c r="BT54" s="1" t="s">
        <v>102</v>
      </c>
      <c r="BU54" s="1" t="s">
        <v>102</v>
      </c>
      <c r="BV54" s="1">
        <v>481.66666666666669</v>
      </c>
      <c r="BW54" s="1">
        <v>728</v>
      </c>
      <c r="BX54" s="1">
        <v>1254.3333333333333</v>
      </c>
      <c r="BY54" s="1">
        <v>797</v>
      </c>
      <c r="BZ54" s="4">
        <v>451.2</v>
      </c>
      <c r="CA54" s="4">
        <v>443</v>
      </c>
      <c r="CB54" s="1" t="s">
        <v>102</v>
      </c>
      <c r="CC54" s="25">
        <v>0.35875899999999999</v>
      </c>
      <c r="CD54" s="25">
        <v>0.30182500000000001</v>
      </c>
      <c r="CE54" s="25">
        <v>0.364867</v>
      </c>
      <c r="CF54" s="25">
        <v>0.38381100000000001</v>
      </c>
      <c r="CG54" s="25">
        <v>0.50444100000000003</v>
      </c>
      <c r="CH54" s="25">
        <v>0.29507699999999998</v>
      </c>
      <c r="CI54" s="25">
        <v>0.25042199999999998</v>
      </c>
      <c r="CJ54" s="25">
        <v>0.29029300000000002</v>
      </c>
      <c r="CK54" s="25">
        <v>0.25983499999999998</v>
      </c>
      <c r="CL54" s="25">
        <v>9.5624000000000001E-2</v>
      </c>
      <c r="CM54" s="25">
        <v>0.16939499999999999</v>
      </c>
      <c r="CN54" s="25">
        <v>7.8119999999999995E-2</v>
      </c>
      <c r="CO54" s="25">
        <v>0.20936400000000005</v>
      </c>
      <c r="CP54" s="25">
        <v>0.25401900000000005</v>
      </c>
      <c r="CQ54" s="25">
        <v>0.21414800000000001</v>
      </c>
      <c r="CR54" s="25">
        <v>0.164211</v>
      </c>
      <c r="CS54" s="25">
        <v>9.0439999999999993E-2</v>
      </c>
      <c r="CT54" s="25">
        <v>0.18171499999999999</v>
      </c>
      <c r="CU54" s="25">
        <v>1.8944000000000016E-2</v>
      </c>
      <c r="CV54" s="25">
        <v>6.3041999999999987E-2</v>
      </c>
      <c r="CW54" s="25">
        <v>8.1986000000000003E-2</v>
      </c>
      <c r="CX54" s="1">
        <v>0.25288300000000002</v>
      </c>
      <c r="CY54" s="1">
        <v>0.31085099999999999</v>
      </c>
      <c r="CZ54" s="1">
        <v>0.34815400000000002</v>
      </c>
      <c r="DA54" s="1">
        <v>0.29678399999999999</v>
      </c>
      <c r="DB54" s="1">
        <v>0.25683299999999998</v>
      </c>
      <c r="DC54" s="1">
        <v>0.249225</v>
      </c>
      <c r="DD54" s="1">
        <v>0.144791</v>
      </c>
      <c r="DE54" s="1">
        <v>0.19046399999999999</v>
      </c>
      <c r="DF54" s="1">
        <v>0.20447199999999999</v>
      </c>
      <c r="DG54" s="1">
        <v>0.61191600000000002</v>
      </c>
      <c r="DH54" s="1">
        <v>0.43772800000000001</v>
      </c>
      <c r="DI54" s="1">
        <v>0.33660400000000001</v>
      </c>
      <c r="DJ54" s="1">
        <v>0.151419</v>
      </c>
      <c r="DK54" s="1">
        <v>0.164495</v>
      </c>
      <c r="DL54" s="1">
        <v>0.19245399999999999</v>
      </c>
      <c r="DM54" s="1">
        <v>0.26700400000000002</v>
      </c>
      <c r="DN54" s="1">
        <v>0.26561099999999999</v>
      </c>
      <c r="DO54" s="1">
        <v>0.26692900000000003</v>
      </c>
      <c r="DP54" s="1">
        <v>0.25880500000000001</v>
      </c>
      <c r="DQ54" s="1">
        <v>0.22396199999999999</v>
      </c>
      <c r="DR54" s="1">
        <v>0.24027999999999999</v>
      </c>
      <c r="DS54" s="1">
        <v>-4.3900999999999968E-2</v>
      </c>
      <c r="DT54" s="1">
        <v>9.1321000000000041E-2</v>
      </c>
      <c r="DU54" s="1">
        <v>9.8929000000000017E-2</v>
      </c>
      <c r="DV54" s="1">
        <v>0.20336300000000002</v>
      </c>
      <c r="DW54" s="1">
        <v>0.15769000000000002</v>
      </c>
      <c r="DX54" s="1">
        <v>0.14368200000000003</v>
      </c>
      <c r="DY54" s="1">
        <v>7.499999999999174E-5</v>
      </c>
      <c r="DZ54" s="1">
        <v>0.10787400000000003</v>
      </c>
    </row>
    <row r="55" spans="1:130" x14ac:dyDescent="0.25">
      <c r="A55">
        <v>53</v>
      </c>
      <c r="B55" s="25" t="s">
        <v>136</v>
      </c>
      <c r="C55" s="25">
        <v>37.045830000000002</v>
      </c>
      <c r="D55" s="25">
        <v>119.26423</v>
      </c>
      <c r="E55" s="26" t="s">
        <v>271</v>
      </c>
      <c r="F55" s="26" t="s">
        <v>104</v>
      </c>
      <c r="G55" s="27">
        <v>1</v>
      </c>
      <c r="H55" s="8">
        <v>100</v>
      </c>
      <c r="I55" s="28">
        <v>986.27174243134652</v>
      </c>
      <c r="J55" s="29">
        <v>1.8424135538365618</v>
      </c>
      <c r="K55" s="30">
        <v>0.14854162500000001</v>
      </c>
      <c r="L55">
        <f t="shared" ref="L55:L118" si="4">T55*H55</f>
        <v>0.43499999999999994</v>
      </c>
      <c r="M55" s="31">
        <v>4995.187924720085</v>
      </c>
      <c r="N55" s="31">
        <v>9.5477506044887956</v>
      </c>
      <c r="O55" s="34">
        <v>0.90900000000000003</v>
      </c>
      <c r="P55" s="30">
        <v>5</v>
      </c>
      <c r="Q55" s="32">
        <f t="shared" si="1"/>
        <v>9.8627174243134661</v>
      </c>
      <c r="R55" s="31">
        <v>0.87757805315727666</v>
      </c>
      <c r="S55" s="33">
        <f t="shared" si="2"/>
        <v>1.8424135538365617E-2</v>
      </c>
      <c r="T55" s="1">
        <v>4.3499999999999997E-3</v>
      </c>
      <c r="U55" s="2">
        <v>2.067422912960958</v>
      </c>
      <c r="V55" s="2">
        <v>2.1746981015622828</v>
      </c>
      <c r="W55" s="2">
        <v>11.962035762168773</v>
      </c>
      <c r="X55">
        <v>1</v>
      </c>
      <c r="Y55">
        <v>5</v>
      </c>
      <c r="Z55">
        <v>20</v>
      </c>
      <c r="AA55">
        <v>1</v>
      </c>
      <c r="AB55">
        <v>0.4</v>
      </c>
      <c r="AC55" s="25">
        <v>1.52</v>
      </c>
      <c r="AD55" s="25">
        <v>5.9635629999999997</v>
      </c>
      <c r="AE55" s="25">
        <v>-1.9880000000000002E-3</v>
      </c>
      <c r="AF55" s="25">
        <v>-1.0549999999999999E-3</v>
      </c>
      <c r="AG55" s="25">
        <v>17.108726999999998</v>
      </c>
      <c r="AH55" s="25">
        <v>38952.5</v>
      </c>
      <c r="AI55" s="25">
        <v>210.23796100000001</v>
      </c>
      <c r="AJ55" s="25">
        <v>85.440040999999994</v>
      </c>
      <c r="AK55" s="25">
        <v>10</v>
      </c>
      <c r="AL55" s="25">
        <v>1198.4464109999999</v>
      </c>
      <c r="AM55" s="25">
        <v>505</v>
      </c>
      <c r="AN55" s="25">
        <v>-2.9397500000000001</v>
      </c>
      <c r="AO55" s="25">
        <v>-40.919499999999999</v>
      </c>
      <c r="AP55" s="6">
        <v>4</v>
      </c>
      <c r="AQ55" s="6" t="s">
        <v>121</v>
      </c>
      <c r="AR55" s="6">
        <v>13</v>
      </c>
      <c r="AS55" s="6">
        <v>17.108730000000001</v>
      </c>
      <c r="AT55" s="6">
        <v>125</v>
      </c>
      <c r="AU55" s="25">
        <v>119.373</v>
      </c>
      <c r="AV55" s="6">
        <v>1</v>
      </c>
      <c r="AW55" s="25">
        <v>-35.028199999999998</v>
      </c>
      <c r="AX55" s="1">
        <v>1139</v>
      </c>
      <c r="AY55" s="1">
        <v>738</v>
      </c>
      <c r="AZ55" s="1">
        <v>801</v>
      </c>
      <c r="BA55" s="1">
        <v>580</v>
      </c>
      <c r="BB55" s="1">
        <v>597</v>
      </c>
      <c r="BC55" s="1">
        <v>684</v>
      </c>
      <c r="BD55" s="1">
        <v>1109</v>
      </c>
      <c r="BE55" s="1">
        <v>977</v>
      </c>
      <c r="BF55" s="1">
        <v>1010</v>
      </c>
      <c r="BG55" s="1">
        <v>1489</v>
      </c>
      <c r="BH55" s="1">
        <v>904</v>
      </c>
      <c r="BI55" s="1">
        <v>1306</v>
      </c>
      <c r="BJ55" s="1">
        <v>1025</v>
      </c>
      <c r="BK55" s="1">
        <v>549</v>
      </c>
      <c r="BL55" s="1">
        <v>1004</v>
      </c>
      <c r="BM55" s="1">
        <v>920</v>
      </c>
      <c r="BN55" s="1">
        <v>617</v>
      </c>
      <c r="BO55" s="1">
        <v>531</v>
      </c>
      <c r="BP55" s="1">
        <v>524</v>
      </c>
      <c r="BQ55" s="1">
        <v>840</v>
      </c>
      <c r="BR55" s="1">
        <v>853</v>
      </c>
      <c r="BS55" s="1">
        <v>729</v>
      </c>
      <c r="BT55" s="1">
        <v>1193</v>
      </c>
      <c r="BU55" s="1">
        <v>649</v>
      </c>
      <c r="BV55" s="1">
        <v>756.5</v>
      </c>
      <c r="BW55" s="1">
        <v>1032</v>
      </c>
      <c r="BX55" s="1">
        <v>1233</v>
      </c>
      <c r="BY55" s="1">
        <v>787</v>
      </c>
      <c r="BZ55" s="4">
        <v>719.2</v>
      </c>
      <c r="CA55" s="4">
        <v>807.33333333333337</v>
      </c>
      <c r="CB55" s="4">
        <v>921</v>
      </c>
      <c r="CC55" s="25">
        <v>0.35875899999999999</v>
      </c>
      <c r="CD55" s="25">
        <v>0.30182500000000001</v>
      </c>
      <c r="CE55" s="25">
        <v>0.364867</v>
      </c>
      <c r="CF55" s="25">
        <v>0.38381100000000001</v>
      </c>
      <c r="CG55" s="25">
        <v>0.50444100000000003</v>
      </c>
      <c r="CH55" s="25">
        <v>0.29507699999999998</v>
      </c>
      <c r="CI55" s="25">
        <v>0.25042199999999998</v>
      </c>
      <c r="CJ55" s="25">
        <v>0.29029300000000002</v>
      </c>
      <c r="CK55" s="25">
        <v>0.25983499999999998</v>
      </c>
      <c r="CL55" s="25">
        <v>9.5624000000000001E-2</v>
      </c>
      <c r="CM55" s="25">
        <v>0.16939499999999999</v>
      </c>
      <c r="CN55" s="25">
        <v>7.8119999999999995E-2</v>
      </c>
      <c r="CO55" s="25">
        <v>0.20936400000000005</v>
      </c>
      <c r="CP55" s="25">
        <v>0.25401900000000005</v>
      </c>
      <c r="CQ55" s="25">
        <v>0.21414800000000001</v>
      </c>
      <c r="CR55" s="25">
        <v>0.164211</v>
      </c>
      <c r="CS55" s="25">
        <v>9.0439999999999993E-2</v>
      </c>
      <c r="CT55" s="25">
        <v>0.18171499999999999</v>
      </c>
      <c r="CU55" s="25">
        <v>1.8944000000000016E-2</v>
      </c>
      <c r="CV55" s="25">
        <v>6.3041999999999987E-2</v>
      </c>
      <c r="CW55" s="25">
        <v>8.1986000000000003E-2</v>
      </c>
      <c r="CX55" s="1">
        <v>0.25288300000000002</v>
      </c>
      <c r="CY55" s="1">
        <v>0.31085099999999999</v>
      </c>
      <c r="CZ55" s="1">
        <v>0.34815400000000002</v>
      </c>
      <c r="DA55" s="1">
        <v>0.29678399999999999</v>
      </c>
      <c r="DB55" s="1">
        <v>0.25683299999999998</v>
      </c>
      <c r="DC55" s="1">
        <v>0.249225</v>
      </c>
      <c r="DD55" s="1">
        <v>0.144791</v>
      </c>
      <c r="DE55" s="1">
        <v>0.19046399999999999</v>
      </c>
      <c r="DF55" s="1">
        <v>0.20447199999999999</v>
      </c>
      <c r="DG55" s="1">
        <v>0.61191600000000002</v>
      </c>
      <c r="DH55" s="1">
        <v>0.43772800000000001</v>
      </c>
      <c r="DI55" s="1">
        <v>0.33660400000000001</v>
      </c>
      <c r="DJ55" s="1">
        <v>0.151419</v>
      </c>
      <c r="DK55" s="1">
        <v>0.164495</v>
      </c>
      <c r="DL55" s="1">
        <v>0.19245399999999999</v>
      </c>
      <c r="DM55" s="1">
        <v>0.26700400000000002</v>
      </c>
      <c r="DN55" s="1">
        <v>0.26561099999999999</v>
      </c>
      <c r="DO55" s="1">
        <v>0.26692900000000003</v>
      </c>
      <c r="DP55" s="1">
        <v>0.25880500000000001</v>
      </c>
      <c r="DQ55" s="1">
        <v>0.22396199999999999</v>
      </c>
      <c r="DR55" s="1">
        <v>0.24027999999999999</v>
      </c>
      <c r="DS55" s="1">
        <v>-4.3900999999999968E-2</v>
      </c>
      <c r="DT55" s="1">
        <v>9.1321000000000041E-2</v>
      </c>
      <c r="DU55" s="1">
        <v>9.8929000000000017E-2</v>
      </c>
      <c r="DV55" s="1">
        <v>0.20336300000000002</v>
      </c>
      <c r="DW55" s="1">
        <v>0.15769000000000002</v>
      </c>
      <c r="DX55" s="1">
        <v>0.14368200000000003</v>
      </c>
      <c r="DY55" s="1">
        <v>7.499999999999174E-5</v>
      </c>
      <c r="DZ55" s="1">
        <v>0.10787400000000003</v>
      </c>
    </row>
    <row r="56" spans="1:130" x14ac:dyDescent="0.25">
      <c r="A56">
        <v>54</v>
      </c>
      <c r="B56" s="25" t="s">
        <v>137</v>
      </c>
      <c r="C56" s="25">
        <v>37.039610000000003</v>
      </c>
      <c r="D56" s="25">
        <v>119.26375</v>
      </c>
      <c r="E56" s="26" t="s">
        <v>272</v>
      </c>
      <c r="F56" s="26" t="s">
        <v>101</v>
      </c>
      <c r="G56" s="27">
        <v>0</v>
      </c>
      <c r="H56" s="8">
        <v>85</v>
      </c>
      <c r="I56" s="28">
        <v>454.13419721074297</v>
      </c>
      <c r="J56" s="29">
        <v>0.76762522968126778</v>
      </c>
      <c r="K56" s="30">
        <v>0.12685914000000004</v>
      </c>
      <c r="L56">
        <f t="shared" si="4"/>
        <v>0.40200000000000008</v>
      </c>
      <c r="M56" s="31">
        <v>4590.4590827494221</v>
      </c>
      <c r="N56" s="31">
        <v>8.7238832965716018</v>
      </c>
      <c r="O56" s="34">
        <v>0.90100000000000002</v>
      </c>
      <c r="P56" s="30">
        <v>6</v>
      </c>
      <c r="Q56" s="32">
        <f t="shared" si="1"/>
        <v>5.3427552613028588</v>
      </c>
      <c r="R56" s="31">
        <v>1.2905850558120457</v>
      </c>
      <c r="S56" s="33">
        <f t="shared" si="2"/>
        <v>9.0308850550737379E-3</v>
      </c>
      <c r="T56" s="1">
        <v>4.729411764705883E-3</v>
      </c>
      <c r="U56" s="2">
        <v>1.1031401573116855</v>
      </c>
      <c r="V56" s="2">
        <v>0.89045921021714314</v>
      </c>
      <c r="W56" s="2">
        <v>5.9298060613794217</v>
      </c>
      <c r="X56">
        <v>0</v>
      </c>
      <c r="Y56">
        <v>0</v>
      </c>
      <c r="Z56">
        <v>20</v>
      </c>
      <c r="AA56">
        <v>1</v>
      </c>
      <c r="AB56">
        <v>0.55000000000000004</v>
      </c>
      <c r="AC56" s="25">
        <v>3.25</v>
      </c>
      <c r="AD56" s="25">
        <v>5.6989429999999999</v>
      </c>
      <c r="AE56" s="25">
        <v>6.7710000000000001E-3</v>
      </c>
      <c r="AF56" s="25">
        <v>-2.3440000000000002E-3</v>
      </c>
      <c r="AG56" s="25">
        <v>11.353937999999999</v>
      </c>
      <c r="AH56" s="25">
        <v>83968.4</v>
      </c>
      <c r="AI56" s="25">
        <v>304.13812300000001</v>
      </c>
      <c r="AJ56" s="25">
        <v>98.488579000000001</v>
      </c>
      <c r="AK56" s="25">
        <v>10</v>
      </c>
      <c r="AL56" s="25">
        <v>1110.2583010000001</v>
      </c>
      <c r="AM56" s="25">
        <v>441</v>
      </c>
      <c r="AN56" s="25">
        <v>-0.22631599999999999</v>
      </c>
      <c r="AO56" s="25">
        <v>-3.5912500000000001</v>
      </c>
      <c r="AP56" s="6">
        <v>5</v>
      </c>
      <c r="AQ56" s="6" t="s">
        <v>103</v>
      </c>
      <c r="AR56" s="6">
        <v>22</v>
      </c>
      <c r="AS56" s="6">
        <v>11.35394</v>
      </c>
      <c r="AT56" s="6">
        <v>137</v>
      </c>
      <c r="AU56" s="25">
        <v>141.345</v>
      </c>
      <c r="AV56" s="6">
        <v>1</v>
      </c>
      <c r="AW56" s="25">
        <v>8.9313099999999999</v>
      </c>
      <c r="AX56" s="1" t="s">
        <v>102</v>
      </c>
      <c r="AY56" s="1" t="s">
        <v>102</v>
      </c>
      <c r="AZ56" s="1" t="s">
        <v>102</v>
      </c>
      <c r="BA56" s="1" t="s">
        <v>102</v>
      </c>
      <c r="BB56" s="1" t="s">
        <v>102</v>
      </c>
      <c r="BC56" s="1" t="s">
        <v>102</v>
      </c>
      <c r="BD56" s="1" t="s">
        <v>102</v>
      </c>
      <c r="BE56" s="1" t="s">
        <v>102</v>
      </c>
      <c r="BF56" s="1" t="s">
        <v>102</v>
      </c>
      <c r="BG56" s="1">
        <v>869</v>
      </c>
      <c r="BH56" s="1">
        <v>828</v>
      </c>
      <c r="BI56" s="1">
        <v>615</v>
      </c>
      <c r="BJ56" s="1">
        <v>888</v>
      </c>
      <c r="BK56" s="1">
        <v>548</v>
      </c>
      <c r="BL56" s="1">
        <v>783</v>
      </c>
      <c r="BM56" s="1">
        <v>718</v>
      </c>
      <c r="BN56" s="1">
        <v>835</v>
      </c>
      <c r="BO56" s="1">
        <v>678</v>
      </c>
      <c r="BP56" s="1">
        <v>958</v>
      </c>
      <c r="BQ56" s="1">
        <v>1101</v>
      </c>
      <c r="BR56" s="1">
        <v>1043</v>
      </c>
      <c r="BS56" s="1">
        <v>867</v>
      </c>
      <c r="BT56" s="1">
        <v>676</v>
      </c>
      <c r="BU56" s="1">
        <v>867</v>
      </c>
      <c r="BV56" s="1" t="s">
        <v>102</v>
      </c>
      <c r="BW56" s="1" t="s">
        <v>102</v>
      </c>
      <c r="BX56" s="1">
        <v>770.66666666666663</v>
      </c>
      <c r="BY56" s="1">
        <v>718</v>
      </c>
      <c r="BZ56" s="4">
        <v>794.4</v>
      </c>
      <c r="CA56" s="4">
        <v>1003.6666666666666</v>
      </c>
      <c r="CB56" s="4">
        <v>771.5</v>
      </c>
      <c r="CC56" s="25">
        <v>0.32129400000000002</v>
      </c>
      <c r="CD56" s="25">
        <v>0.24798600000000001</v>
      </c>
      <c r="CE56" s="25">
        <v>0.28988799999999998</v>
      </c>
      <c r="CF56" s="25">
        <v>0.33286700000000002</v>
      </c>
      <c r="CG56" s="25">
        <v>0.41698400000000002</v>
      </c>
      <c r="CH56" s="25">
        <v>0.24668300000000001</v>
      </c>
      <c r="CI56" s="25">
        <v>0.25832500000000003</v>
      </c>
      <c r="CJ56" s="25">
        <v>0.23030999999999999</v>
      </c>
      <c r="CK56" s="25">
        <v>0.27864699999999998</v>
      </c>
      <c r="CL56" s="25">
        <v>-7.4310000000000001E-3</v>
      </c>
      <c r="CM56" s="25">
        <v>0.151641</v>
      </c>
      <c r="CN56" s="25">
        <v>2.2454999999999999E-2</v>
      </c>
      <c r="CO56" s="25">
        <v>0.17030100000000001</v>
      </c>
      <c r="CP56" s="25">
        <v>0.15865899999999999</v>
      </c>
      <c r="CQ56" s="25">
        <v>0.18667400000000003</v>
      </c>
      <c r="CR56" s="25">
        <v>0.286078</v>
      </c>
      <c r="CS56" s="25">
        <v>0.12700599999999998</v>
      </c>
      <c r="CT56" s="25">
        <v>0.25619199999999998</v>
      </c>
      <c r="CU56" s="25">
        <v>4.2979000000000045E-2</v>
      </c>
      <c r="CV56" s="25">
        <v>4.1901999999999967E-2</v>
      </c>
      <c r="CW56" s="25">
        <v>8.4881000000000012E-2</v>
      </c>
      <c r="CX56" s="1">
        <v>0.233262</v>
      </c>
      <c r="CY56" s="1">
        <v>0.21487800000000001</v>
      </c>
      <c r="CZ56" s="1">
        <v>0.16714699999999999</v>
      </c>
      <c r="DA56" s="1">
        <v>0.26200699999999999</v>
      </c>
      <c r="DB56" s="1">
        <v>0.22587499999999999</v>
      </c>
      <c r="DC56" s="1">
        <v>0.27343899999999999</v>
      </c>
      <c r="DD56" s="1">
        <v>0.23037199999999999</v>
      </c>
      <c r="DE56" s="1">
        <v>0.17977000000000001</v>
      </c>
      <c r="DF56" s="1">
        <v>0.173732</v>
      </c>
      <c r="DG56" s="1">
        <v>0.57432899999999998</v>
      </c>
      <c r="DH56" s="1">
        <v>0.43455300000000002</v>
      </c>
      <c r="DI56" s="1">
        <v>0.29790800000000001</v>
      </c>
      <c r="DJ56" s="1">
        <v>0.13008</v>
      </c>
      <c r="DK56" s="1">
        <v>0.14391000000000001</v>
      </c>
      <c r="DL56" s="1">
        <v>0.117407</v>
      </c>
      <c r="DM56" s="1">
        <v>0.16892099999999999</v>
      </c>
      <c r="DN56" s="1">
        <v>0.19758000000000001</v>
      </c>
      <c r="DO56" s="1">
        <v>0.192797</v>
      </c>
      <c r="DP56" s="1">
        <v>0.17808499999999999</v>
      </c>
      <c r="DQ56" s="1">
        <v>0.17372699999999999</v>
      </c>
      <c r="DR56" s="1">
        <v>0.14801600000000001</v>
      </c>
      <c r="DS56" s="1">
        <v>-2.8744999999999993E-2</v>
      </c>
      <c r="DT56" s="1">
        <v>-5.8728000000000002E-2</v>
      </c>
      <c r="DU56" s="1">
        <v>-0.106292</v>
      </c>
      <c r="DV56" s="1">
        <v>-6.3225000000000003E-2</v>
      </c>
      <c r="DW56" s="1">
        <v>-1.2623000000000023E-2</v>
      </c>
      <c r="DX56" s="1">
        <v>-6.5850000000000075E-3</v>
      </c>
      <c r="DY56" s="1">
        <v>-2.3876000000000008E-2</v>
      </c>
      <c r="DZ56" s="1">
        <v>1.9130999999999981E-2</v>
      </c>
    </row>
    <row r="57" spans="1:130" x14ac:dyDescent="0.25">
      <c r="A57">
        <v>55</v>
      </c>
      <c r="B57" s="25" t="s">
        <v>137</v>
      </c>
      <c r="C57" s="25">
        <v>37.039610000000003</v>
      </c>
      <c r="D57" s="25">
        <v>119.26375</v>
      </c>
      <c r="E57" s="26" t="s">
        <v>273</v>
      </c>
      <c r="F57" s="26" t="s">
        <v>104</v>
      </c>
      <c r="G57" s="27">
        <v>1</v>
      </c>
      <c r="H57" s="8">
        <v>101</v>
      </c>
      <c r="I57" s="28">
        <v>2137.658416193427</v>
      </c>
      <c r="J57" s="29">
        <v>4.2724034443010108</v>
      </c>
      <c r="K57" s="30">
        <v>0.32657962500000004</v>
      </c>
      <c r="L57">
        <f t="shared" si="4"/>
        <v>0.64500000000000002</v>
      </c>
      <c r="M57" s="31">
        <v>4590.4590827494221</v>
      </c>
      <c r="N57" s="31">
        <v>8.7238832965716018</v>
      </c>
      <c r="O57" s="34">
        <v>0.90100000000000002</v>
      </c>
      <c r="P57" s="30">
        <v>6</v>
      </c>
      <c r="Q57" s="32">
        <f t="shared" si="1"/>
        <v>21.164934813796307</v>
      </c>
      <c r="R57" s="31">
        <v>1.8262312320272513</v>
      </c>
      <c r="S57" s="33">
        <f t="shared" si="2"/>
        <v>4.2301024201000105E-2</v>
      </c>
      <c r="T57" s="1">
        <v>6.3861386138613866E-3</v>
      </c>
      <c r="U57" s="2">
        <v>4.6720169045198805</v>
      </c>
      <c r="V57" s="2">
        <v>3.7712709988350679</v>
      </c>
      <c r="W57" s="2">
        <v>25.113902322986025</v>
      </c>
      <c r="X57">
        <v>0</v>
      </c>
      <c r="Y57">
        <v>0</v>
      </c>
      <c r="Z57">
        <v>20</v>
      </c>
      <c r="AA57">
        <v>1</v>
      </c>
      <c r="AB57">
        <v>0.55000000000000004</v>
      </c>
      <c r="AC57" s="25">
        <v>3.25</v>
      </c>
      <c r="AD57" s="25">
        <v>5.6989429999999999</v>
      </c>
      <c r="AE57" s="25">
        <v>6.7710000000000001E-3</v>
      </c>
      <c r="AF57" s="25">
        <v>-2.3440000000000002E-3</v>
      </c>
      <c r="AG57" s="25">
        <v>11.353937999999999</v>
      </c>
      <c r="AH57" s="25">
        <v>83968.4</v>
      </c>
      <c r="AI57" s="25">
        <v>304.13812300000001</v>
      </c>
      <c r="AJ57" s="25">
        <v>98.488579000000001</v>
      </c>
      <c r="AK57" s="25">
        <v>10</v>
      </c>
      <c r="AL57" s="25">
        <v>1110.2583010000001</v>
      </c>
      <c r="AM57" s="25">
        <v>441</v>
      </c>
      <c r="AN57" s="25">
        <v>-0.22631599999999999</v>
      </c>
      <c r="AO57" s="25">
        <v>-3.5912500000000001</v>
      </c>
      <c r="AP57" s="6">
        <v>5</v>
      </c>
      <c r="AQ57" s="6" t="s">
        <v>103</v>
      </c>
      <c r="AR57" s="6">
        <v>22</v>
      </c>
      <c r="AS57" s="6">
        <v>11.35394</v>
      </c>
      <c r="AT57" s="6">
        <v>137</v>
      </c>
      <c r="AU57" s="25">
        <v>141.345</v>
      </c>
      <c r="AV57" s="6">
        <v>1</v>
      </c>
      <c r="AW57" s="25">
        <v>8.9313099999999999</v>
      </c>
      <c r="AX57" s="1">
        <v>884</v>
      </c>
      <c r="AY57" s="1">
        <v>1015</v>
      </c>
      <c r="AZ57" s="1">
        <v>1516</v>
      </c>
      <c r="BA57" s="1">
        <v>893</v>
      </c>
      <c r="BB57" s="1">
        <v>714</v>
      </c>
      <c r="BC57" s="1">
        <v>1038</v>
      </c>
      <c r="BD57" s="1">
        <v>608</v>
      </c>
      <c r="BE57" s="1">
        <v>555</v>
      </c>
      <c r="BF57" s="1">
        <v>562</v>
      </c>
      <c r="BG57" s="1">
        <v>879</v>
      </c>
      <c r="BH57" s="1">
        <v>719</v>
      </c>
      <c r="BI57" s="1">
        <v>1062</v>
      </c>
      <c r="BJ57" s="1">
        <v>892</v>
      </c>
      <c r="BK57" s="1">
        <v>1092</v>
      </c>
      <c r="BL57" s="1">
        <v>925</v>
      </c>
      <c r="BM57" s="1">
        <v>925</v>
      </c>
      <c r="BN57" s="1">
        <v>652</v>
      </c>
      <c r="BO57" s="1">
        <v>689</v>
      </c>
      <c r="BP57" s="1">
        <v>948</v>
      </c>
      <c r="BQ57" s="1">
        <v>806</v>
      </c>
      <c r="BR57" s="1">
        <v>614</v>
      </c>
      <c r="BS57" s="1">
        <v>842</v>
      </c>
      <c r="BT57" s="1">
        <v>758</v>
      </c>
      <c r="BU57" s="1">
        <v>1094</v>
      </c>
      <c r="BV57" s="1">
        <v>1010</v>
      </c>
      <c r="BW57" s="1">
        <v>575</v>
      </c>
      <c r="BX57" s="1">
        <v>886.66666666666663</v>
      </c>
      <c r="BY57" s="1">
        <v>992</v>
      </c>
      <c r="BZ57" s="4">
        <v>827.8</v>
      </c>
      <c r="CA57" s="4">
        <v>754</v>
      </c>
      <c r="CB57" s="4">
        <v>926</v>
      </c>
      <c r="CC57" s="25">
        <v>0.32129400000000002</v>
      </c>
      <c r="CD57" s="25">
        <v>0.24798600000000001</v>
      </c>
      <c r="CE57" s="25">
        <v>0.28988799999999998</v>
      </c>
      <c r="CF57" s="25">
        <v>0.33286700000000002</v>
      </c>
      <c r="CG57" s="25">
        <v>0.41698400000000002</v>
      </c>
      <c r="CH57" s="25">
        <v>0.24668300000000001</v>
      </c>
      <c r="CI57" s="25">
        <v>0.25832500000000003</v>
      </c>
      <c r="CJ57" s="25">
        <v>0.23030999999999999</v>
      </c>
      <c r="CK57" s="25">
        <v>0.27864699999999998</v>
      </c>
      <c r="CL57" s="25">
        <v>-7.4310000000000001E-3</v>
      </c>
      <c r="CM57" s="25">
        <v>0.151641</v>
      </c>
      <c r="CN57" s="25">
        <v>2.2454999999999999E-2</v>
      </c>
      <c r="CO57" s="25">
        <v>0.17030100000000001</v>
      </c>
      <c r="CP57" s="25">
        <v>0.15865899999999999</v>
      </c>
      <c r="CQ57" s="25">
        <v>0.18667400000000003</v>
      </c>
      <c r="CR57" s="25">
        <v>0.286078</v>
      </c>
      <c r="CS57" s="25">
        <v>0.12700599999999998</v>
      </c>
      <c r="CT57" s="25">
        <v>0.25619199999999998</v>
      </c>
      <c r="CU57" s="25">
        <v>4.2979000000000045E-2</v>
      </c>
      <c r="CV57" s="25">
        <v>4.1901999999999967E-2</v>
      </c>
      <c r="CW57" s="25">
        <v>8.4881000000000012E-2</v>
      </c>
      <c r="CX57" s="1">
        <v>0.233262</v>
      </c>
      <c r="CY57" s="1">
        <v>0.21487800000000001</v>
      </c>
      <c r="CZ57" s="1">
        <v>0.16714699999999999</v>
      </c>
      <c r="DA57" s="1">
        <v>0.26200699999999999</v>
      </c>
      <c r="DB57" s="1">
        <v>0.22587499999999999</v>
      </c>
      <c r="DC57" s="1">
        <v>0.27343899999999999</v>
      </c>
      <c r="DD57" s="1">
        <v>0.23037199999999999</v>
      </c>
      <c r="DE57" s="1">
        <v>0.17977000000000001</v>
      </c>
      <c r="DF57" s="1">
        <v>0.173732</v>
      </c>
      <c r="DG57" s="1">
        <v>0.57432899999999998</v>
      </c>
      <c r="DH57" s="1">
        <v>0.43455300000000002</v>
      </c>
      <c r="DI57" s="1">
        <v>0.29790800000000001</v>
      </c>
      <c r="DJ57" s="1">
        <v>0.13008</v>
      </c>
      <c r="DK57" s="1">
        <v>0.14391000000000001</v>
      </c>
      <c r="DL57" s="1">
        <v>0.117407</v>
      </c>
      <c r="DM57" s="1">
        <v>0.16892099999999999</v>
      </c>
      <c r="DN57" s="1">
        <v>0.19758000000000001</v>
      </c>
      <c r="DO57" s="1">
        <v>0.192797</v>
      </c>
      <c r="DP57" s="1">
        <v>0.17808499999999999</v>
      </c>
      <c r="DQ57" s="1">
        <v>0.17372699999999999</v>
      </c>
      <c r="DR57" s="1">
        <v>0.14801600000000001</v>
      </c>
      <c r="DS57" s="1">
        <v>-2.8744999999999993E-2</v>
      </c>
      <c r="DT57" s="1">
        <v>-5.8728000000000002E-2</v>
      </c>
      <c r="DU57" s="1">
        <v>-0.106292</v>
      </c>
      <c r="DV57" s="1">
        <v>-6.3225000000000003E-2</v>
      </c>
      <c r="DW57" s="1">
        <v>-1.2623000000000023E-2</v>
      </c>
      <c r="DX57" s="1">
        <v>-6.5850000000000075E-3</v>
      </c>
      <c r="DY57" s="1">
        <v>-2.3876000000000008E-2</v>
      </c>
      <c r="DZ57" s="1">
        <v>1.9130999999999981E-2</v>
      </c>
    </row>
    <row r="58" spans="1:130" x14ac:dyDescent="0.25">
      <c r="A58">
        <v>56</v>
      </c>
      <c r="B58" s="25" t="s">
        <v>138</v>
      </c>
      <c r="C58" s="25">
        <v>37.043930000000003</v>
      </c>
      <c r="D58" s="25">
        <v>119.26173</v>
      </c>
      <c r="E58" s="26" t="s">
        <v>274</v>
      </c>
      <c r="F58" s="26" t="s">
        <v>104</v>
      </c>
      <c r="G58" s="27">
        <v>1</v>
      </c>
      <c r="H58" s="8">
        <v>104</v>
      </c>
      <c r="I58" s="28">
        <v>1296.3581375102845</v>
      </c>
      <c r="J58" s="29">
        <v>2.5261625712220557</v>
      </c>
      <c r="K58" s="30">
        <v>0.23919264000000004</v>
      </c>
      <c r="L58">
        <f t="shared" si="4"/>
        <v>0.55200000000000005</v>
      </c>
      <c r="M58" s="31">
        <v>3006.7160534131444</v>
      </c>
      <c r="N58" s="31">
        <v>5.909232089153905</v>
      </c>
      <c r="O58" s="34">
        <v>0.52600000000000002</v>
      </c>
      <c r="P58" s="30">
        <v>2</v>
      </c>
      <c r="Q58" s="32">
        <f t="shared" si="1"/>
        <v>12.464982091445043</v>
      </c>
      <c r="R58" s="31">
        <v>1.0872596617970129</v>
      </c>
      <c r="S58" s="33">
        <f t="shared" si="2"/>
        <v>2.4290024723288998E-2</v>
      </c>
      <c r="T58" s="1">
        <v>5.3076923076923084E-3</v>
      </c>
      <c r="U58" s="2">
        <v>4.1609127147746445</v>
      </c>
      <c r="V58" s="2">
        <v>6.7357584715927903</v>
      </c>
      <c r="W58" s="2">
        <v>25.611248941417454</v>
      </c>
      <c r="X58">
        <v>1</v>
      </c>
      <c r="Y58">
        <v>85</v>
      </c>
      <c r="Z58">
        <v>90</v>
      </c>
      <c r="AA58">
        <v>0</v>
      </c>
      <c r="AB58">
        <v>1.0671999999999999</v>
      </c>
      <c r="AC58" s="25">
        <v>7.56</v>
      </c>
      <c r="AD58" s="25">
        <v>6.5154319999999997</v>
      </c>
      <c r="AE58" s="25">
        <v>4.2820000000000002E-3</v>
      </c>
      <c r="AF58" s="25">
        <v>-2.1559999999999999E-3</v>
      </c>
      <c r="AG58" s="25">
        <v>14.755972</v>
      </c>
      <c r="AH58" s="25">
        <v>76475.8</v>
      </c>
      <c r="AI58" s="25">
        <v>483.01138300000002</v>
      </c>
      <c r="AJ58" s="25">
        <v>30</v>
      </c>
      <c r="AK58" s="25">
        <v>0</v>
      </c>
      <c r="AL58" s="25">
        <v>1157.5269780000001</v>
      </c>
      <c r="AM58" s="25">
        <v>344</v>
      </c>
      <c r="AN58" s="25">
        <v>-2.0453299999999999</v>
      </c>
      <c r="AO58" s="25">
        <v>-28.298999999999999</v>
      </c>
      <c r="AP58" s="6">
        <v>4</v>
      </c>
      <c r="AQ58" s="6" t="s">
        <v>121</v>
      </c>
      <c r="AR58" s="6">
        <v>12</v>
      </c>
      <c r="AS58" s="6">
        <v>14.75597</v>
      </c>
      <c r="AT58" s="6">
        <v>215</v>
      </c>
      <c r="AU58" s="25">
        <v>204.03200000000001</v>
      </c>
      <c r="AV58" s="6">
        <v>1</v>
      </c>
      <c r="AW58" s="25">
        <v>24.6965</v>
      </c>
      <c r="AX58" s="1">
        <v>777</v>
      </c>
      <c r="AY58" s="1">
        <v>1223</v>
      </c>
      <c r="AZ58" s="1">
        <v>1671</v>
      </c>
      <c r="BA58" s="1">
        <v>722</v>
      </c>
      <c r="BB58" s="1">
        <v>735</v>
      </c>
      <c r="BC58" s="1">
        <v>1022</v>
      </c>
      <c r="BD58" s="1">
        <v>443</v>
      </c>
      <c r="BE58" s="1">
        <v>726</v>
      </c>
      <c r="BF58" s="1">
        <v>860</v>
      </c>
      <c r="BG58" s="1">
        <v>346</v>
      </c>
      <c r="BH58" s="1">
        <v>972</v>
      </c>
      <c r="BI58" s="1">
        <v>1282</v>
      </c>
      <c r="BJ58" s="1">
        <v>1299</v>
      </c>
      <c r="BK58" s="1">
        <v>931</v>
      </c>
      <c r="BL58" s="1">
        <v>1567</v>
      </c>
      <c r="BM58" s="1">
        <v>696</v>
      </c>
      <c r="BN58" s="1">
        <v>704</v>
      </c>
      <c r="BO58" s="1">
        <v>591</v>
      </c>
      <c r="BP58" s="1">
        <v>1117</v>
      </c>
      <c r="BQ58" s="1">
        <v>680</v>
      </c>
      <c r="BR58" s="1">
        <v>771</v>
      </c>
      <c r="BS58" s="1">
        <v>1000</v>
      </c>
      <c r="BT58" s="1">
        <v>839</v>
      </c>
      <c r="BU58" s="1">
        <v>566</v>
      </c>
      <c r="BV58" s="1">
        <v>1025</v>
      </c>
      <c r="BW58" s="1">
        <v>676.33333333333337</v>
      </c>
      <c r="BX58" s="1">
        <v>866.66666666666663</v>
      </c>
      <c r="BY58" s="1">
        <v>1115</v>
      </c>
      <c r="BZ58" s="4">
        <v>935</v>
      </c>
      <c r="CA58" s="4">
        <v>817</v>
      </c>
      <c r="CB58" s="4">
        <v>702.5</v>
      </c>
      <c r="CC58" s="25">
        <v>0.37807800000000003</v>
      </c>
      <c r="CD58" s="25">
        <v>0.300151</v>
      </c>
      <c r="CE58" s="25">
        <v>0.32758700000000002</v>
      </c>
      <c r="CF58" s="25">
        <v>0.35412900000000003</v>
      </c>
      <c r="CG58" s="25">
        <v>0.39424599999999999</v>
      </c>
      <c r="CH58" s="25">
        <v>0.18696399999999999</v>
      </c>
      <c r="CI58" s="25">
        <v>0.18173600000000001</v>
      </c>
      <c r="CJ58" s="25">
        <v>0.220772</v>
      </c>
      <c r="CK58" s="25">
        <v>0.22259999999999999</v>
      </c>
      <c r="CL58" s="25">
        <v>3.5770999999999997E-2</v>
      </c>
      <c r="CM58" s="25">
        <v>0.14766199999999999</v>
      </c>
      <c r="CN58" s="25">
        <v>0.10850799999999999</v>
      </c>
      <c r="CO58" s="25">
        <v>0.20728199999999999</v>
      </c>
      <c r="CP58" s="25">
        <v>0.21250999999999998</v>
      </c>
      <c r="CQ58" s="25">
        <v>0.17347399999999999</v>
      </c>
      <c r="CR58" s="25">
        <v>0.186829</v>
      </c>
      <c r="CS58" s="25">
        <v>7.4938000000000005E-2</v>
      </c>
      <c r="CT58" s="25">
        <v>0.114092</v>
      </c>
      <c r="CU58" s="25">
        <v>2.654200000000001E-2</v>
      </c>
      <c r="CV58" s="25">
        <v>2.7436000000000016E-2</v>
      </c>
      <c r="CW58" s="25">
        <v>5.3978000000000026E-2</v>
      </c>
      <c r="CX58" s="1">
        <v>0.16419800000000001</v>
      </c>
      <c r="CY58" s="1">
        <v>0.20723</v>
      </c>
      <c r="CZ58" s="1">
        <v>0.26883000000000001</v>
      </c>
      <c r="DA58" s="1">
        <v>0.247169</v>
      </c>
      <c r="DB58" s="1">
        <v>0.22692899999999999</v>
      </c>
      <c r="DC58" s="1">
        <v>0.216584</v>
      </c>
      <c r="DD58" s="1">
        <v>0.13625599999999999</v>
      </c>
      <c r="DE58" s="1">
        <v>0.173932</v>
      </c>
      <c r="DF58" s="1">
        <v>0.106936</v>
      </c>
      <c r="DG58" s="1">
        <v>0.64275899999999997</v>
      </c>
      <c r="DH58" s="1">
        <v>0.43873800000000002</v>
      </c>
      <c r="DI58" s="1">
        <v>0.32742900000000003</v>
      </c>
      <c r="DJ58" s="1">
        <v>8.4898000000000001E-2</v>
      </c>
      <c r="DK58" s="1">
        <v>0.13361999999999999</v>
      </c>
      <c r="DL58" s="1">
        <v>0.183423</v>
      </c>
      <c r="DM58" s="1">
        <v>0.28207900000000002</v>
      </c>
      <c r="DN58" s="1">
        <v>0.267758</v>
      </c>
      <c r="DO58" s="1">
        <v>0.313774</v>
      </c>
      <c r="DP58" s="1">
        <v>0.26067099999999999</v>
      </c>
      <c r="DQ58" s="1">
        <v>0.22955300000000001</v>
      </c>
      <c r="DR58" s="1">
        <v>0.22029399999999999</v>
      </c>
      <c r="DS58" s="1">
        <v>-8.2970999999999989E-2</v>
      </c>
      <c r="DT58" s="1">
        <v>4.1901000000000022E-2</v>
      </c>
      <c r="DU58" s="1">
        <v>5.2246000000000015E-2</v>
      </c>
      <c r="DV58" s="1">
        <v>0.13257400000000003</v>
      </c>
      <c r="DW58" s="1">
        <v>9.489800000000001E-2</v>
      </c>
      <c r="DX58" s="1">
        <v>0.16189400000000001</v>
      </c>
      <c r="DY58" s="1">
        <v>-3.1694999999999973E-2</v>
      </c>
      <c r="DZ58" s="1">
        <v>4.8536000000000024E-2</v>
      </c>
    </row>
    <row r="59" spans="1:130" x14ac:dyDescent="0.25">
      <c r="A59">
        <v>57</v>
      </c>
      <c r="B59" s="25" t="s">
        <v>139</v>
      </c>
      <c r="C59" s="25">
        <v>37.036999999999999</v>
      </c>
      <c r="D59" s="25">
        <v>119.26197000000001</v>
      </c>
      <c r="E59" s="26" t="s">
        <v>275</v>
      </c>
      <c r="F59" s="26" t="s">
        <v>101</v>
      </c>
      <c r="G59" s="27">
        <v>0</v>
      </c>
      <c r="H59" s="8">
        <v>205</v>
      </c>
      <c r="I59" s="28">
        <v>1895.7114349348167</v>
      </c>
      <c r="J59" s="29">
        <v>3.1070306259654124</v>
      </c>
      <c r="K59" s="30">
        <v>0.34714662500000004</v>
      </c>
      <c r="L59">
        <f t="shared" si="4"/>
        <v>0.66500000000000004</v>
      </c>
      <c r="M59" s="31">
        <v>7142.8047547153419</v>
      </c>
      <c r="N59" s="31">
        <v>13.6248637173089</v>
      </c>
      <c r="O59" s="34">
        <v>0.93700000000000006</v>
      </c>
      <c r="P59" s="30">
        <v>3</v>
      </c>
      <c r="Q59" s="32">
        <f t="shared" si="1"/>
        <v>9.2473728533405684</v>
      </c>
      <c r="R59" s="31">
        <v>2.2337765116220276</v>
      </c>
      <c r="S59" s="33">
        <f t="shared" si="2"/>
        <v>1.5156246955928841E-2</v>
      </c>
      <c r="T59" s="1">
        <v>3.2439024390243905E-3</v>
      </c>
      <c r="U59" s="2">
        <v>1.2325988097617055</v>
      </c>
      <c r="V59" s="2">
        <v>3.0824576177801895</v>
      </c>
      <c r="W59" s="2">
        <v>9.8691279117828898</v>
      </c>
      <c r="X59">
        <v>0</v>
      </c>
      <c r="Y59">
        <v>0</v>
      </c>
      <c r="Z59">
        <v>15</v>
      </c>
      <c r="AA59">
        <v>0</v>
      </c>
      <c r="AB59">
        <v>1.0671999999999999</v>
      </c>
      <c r="AC59" s="25">
        <v>7.56</v>
      </c>
      <c r="AD59" s="25">
        <v>5.6584320000000004</v>
      </c>
      <c r="AE59" s="25">
        <v>-2.1519999999999998E-3</v>
      </c>
      <c r="AF59" s="25">
        <v>1.2899999999999999E-3</v>
      </c>
      <c r="AG59" s="25">
        <v>17.566597000000002</v>
      </c>
      <c r="AH59" s="25">
        <v>62951</v>
      </c>
      <c r="AI59" s="25">
        <v>64.031242000000006</v>
      </c>
      <c r="AJ59" s="25">
        <v>233.452347</v>
      </c>
      <c r="AK59" s="25">
        <v>31.622776000000002</v>
      </c>
      <c r="AL59" s="25">
        <v>1108.382568</v>
      </c>
      <c r="AM59" s="25">
        <v>361</v>
      </c>
      <c r="AN59" s="25">
        <v>-2.7244999999999999</v>
      </c>
      <c r="AO59" s="25">
        <v>-43.680599999999998</v>
      </c>
      <c r="AP59" s="6">
        <v>3</v>
      </c>
      <c r="AQ59" s="6" t="s">
        <v>111</v>
      </c>
      <c r="AR59" s="6">
        <v>22</v>
      </c>
      <c r="AS59" s="6">
        <v>17.566600000000001</v>
      </c>
      <c r="AT59" s="6">
        <v>329</v>
      </c>
      <c r="AU59" s="25">
        <v>322.88400000000001</v>
      </c>
      <c r="AV59" s="6">
        <v>0</v>
      </c>
      <c r="AW59" s="25">
        <v>-21.9832</v>
      </c>
      <c r="AX59" s="1" t="s">
        <v>102</v>
      </c>
      <c r="AY59" s="1" t="s">
        <v>102</v>
      </c>
      <c r="AZ59" s="1" t="s">
        <v>102</v>
      </c>
      <c r="BA59" s="1" t="s">
        <v>102</v>
      </c>
      <c r="BB59" s="1" t="s">
        <v>102</v>
      </c>
      <c r="BC59" s="1" t="s">
        <v>102</v>
      </c>
      <c r="BD59" s="1" t="s">
        <v>102</v>
      </c>
      <c r="BE59" s="1" t="s">
        <v>102</v>
      </c>
      <c r="BF59" s="1" t="s">
        <v>102</v>
      </c>
      <c r="BG59" s="1">
        <v>1545</v>
      </c>
      <c r="BH59" s="1">
        <v>1090</v>
      </c>
      <c r="BI59" s="1">
        <v>1002</v>
      </c>
      <c r="BJ59" s="1">
        <v>750</v>
      </c>
      <c r="BK59" s="1">
        <v>555</v>
      </c>
      <c r="BL59" s="1">
        <v>1138</v>
      </c>
      <c r="BM59" s="1">
        <v>961</v>
      </c>
      <c r="BN59" s="1">
        <v>1083</v>
      </c>
      <c r="BO59" s="1">
        <v>1196</v>
      </c>
      <c r="BP59" s="1">
        <v>1023</v>
      </c>
      <c r="BQ59" s="1">
        <v>739</v>
      </c>
      <c r="BR59" s="1">
        <v>633</v>
      </c>
      <c r="BS59" s="1">
        <v>1345</v>
      </c>
      <c r="BT59" s="1">
        <v>585</v>
      </c>
      <c r="BU59" s="1">
        <v>1235</v>
      </c>
      <c r="BV59" s="1" t="s">
        <v>102</v>
      </c>
      <c r="BW59" s="1" t="s">
        <v>102</v>
      </c>
      <c r="BX59" s="1">
        <v>1212.3333333333333</v>
      </c>
      <c r="BY59" s="1">
        <v>652.5</v>
      </c>
      <c r="BZ59" s="4">
        <v>1080.2</v>
      </c>
      <c r="CA59" s="4">
        <v>905.66666666666663</v>
      </c>
      <c r="CB59" s="4">
        <v>910</v>
      </c>
      <c r="CC59" s="25">
        <v>0.34584700000000002</v>
      </c>
      <c r="CD59" s="25">
        <v>0.237341</v>
      </c>
      <c r="CE59" s="25">
        <v>0.31323099999999998</v>
      </c>
      <c r="CF59" s="25">
        <v>0.34112700000000001</v>
      </c>
      <c r="CG59" s="25">
        <v>0.43252000000000002</v>
      </c>
      <c r="CH59" s="25">
        <v>0.224192</v>
      </c>
      <c r="CI59" s="25">
        <v>0.227936</v>
      </c>
      <c r="CJ59" s="25">
        <v>0.22733500000000001</v>
      </c>
      <c r="CK59" s="25">
        <v>0.30632399999999999</v>
      </c>
      <c r="CL59" s="25">
        <v>1.7413999999999999E-2</v>
      </c>
      <c r="CM59" s="25">
        <v>0.165218</v>
      </c>
      <c r="CN59" s="25">
        <v>-1.5617000000000001E-2</v>
      </c>
      <c r="CO59" s="25">
        <v>0.20832800000000001</v>
      </c>
      <c r="CP59" s="25">
        <v>0.20458400000000002</v>
      </c>
      <c r="CQ59" s="25">
        <v>0.20518500000000001</v>
      </c>
      <c r="CR59" s="25">
        <v>0.28891</v>
      </c>
      <c r="CS59" s="25">
        <v>0.14110599999999998</v>
      </c>
      <c r="CT59" s="25">
        <v>0.32194099999999998</v>
      </c>
      <c r="CU59" s="25">
        <v>2.7896000000000032E-2</v>
      </c>
      <c r="CV59" s="25">
        <v>7.5889999999999985E-2</v>
      </c>
      <c r="CW59" s="25">
        <v>0.10378600000000002</v>
      </c>
      <c r="CX59" s="1">
        <v>2.9309999999999999E-2</v>
      </c>
      <c r="CY59" s="1">
        <v>3.4445999999999997E-2</v>
      </c>
      <c r="CZ59" s="1">
        <v>7.5947000000000001E-2</v>
      </c>
      <c r="DA59" s="1">
        <v>0.13620299999999999</v>
      </c>
      <c r="DB59" s="1">
        <v>8.5339999999999999E-3</v>
      </c>
      <c r="DC59" s="1">
        <v>8.8330000000000006E-3</v>
      </c>
      <c r="DD59" s="1">
        <v>4.9313000000000003E-2</v>
      </c>
      <c r="DE59" s="1">
        <v>6.9418999999999995E-2</v>
      </c>
      <c r="DF59" s="1">
        <v>0.115288</v>
      </c>
      <c r="DG59" s="1">
        <v>0.47094000000000003</v>
      </c>
      <c r="DH59" s="1">
        <v>0.33287699999999998</v>
      </c>
      <c r="DI59" s="1">
        <v>0.25545699999999999</v>
      </c>
      <c r="DJ59" s="1">
        <v>5.2900000000000003E-2</v>
      </c>
      <c r="DK59" s="1">
        <v>4.5698000000000003E-2</v>
      </c>
      <c r="DL59" s="1">
        <v>7.8271999999999994E-2</v>
      </c>
      <c r="DM59" s="1">
        <v>0.177869</v>
      </c>
      <c r="DN59" s="1">
        <v>0.14144899999999999</v>
      </c>
      <c r="DO59" s="1">
        <v>0.14111799999999999</v>
      </c>
      <c r="DP59" s="1">
        <v>8.4126000000000006E-2</v>
      </c>
      <c r="DQ59" s="1">
        <v>4.0009000000000003E-2</v>
      </c>
      <c r="DR59" s="1">
        <v>-8.8979999999999997E-3</v>
      </c>
      <c r="DS59" s="1">
        <v>-0.10689299999999999</v>
      </c>
      <c r="DT59" s="1">
        <v>6.7413000000000001E-2</v>
      </c>
      <c r="DU59" s="1">
        <v>6.7114000000000007E-2</v>
      </c>
      <c r="DV59" s="1">
        <v>2.6633999999999998E-2</v>
      </c>
      <c r="DW59" s="1">
        <v>6.528000000000006E-3</v>
      </c>
      <c r="DX59" s="1">
        <v>-3.9341000000000001E-2</v>
      </c>
      <c r="DY59" s="1">
        <v>3.6751000000000006E-2</v>
      </c>
      <c r="DZ59" s="1">
        <v>8.4845000000000004E-2</v>
      </c>
    </row>
    <row r="60" spans="1:130" x14ac:dyDescent="0.25">
      <c r="A60">
        <v>58</v>
      </c>
      <c r="B60" s="25" t="s">
        <v>139</v>
      </c>
      <c r="C60" s="25">
        <v>37.036999999999999</v>
      </c>
      <c r="D60" s="25">
        <v>119.26197000000001</v>
      </c>
      <c r="E60" s="26" t="s">
        <v>276</v>
      </c>
      <c r="F60" s="26" t="s">
        <v>104</v>
      </c>
      <c r="G60" s="27">
        <v>1</v>
      </c>
      <c r="H60" s="8">
        <v>225</v>
      </c>
      <c r="I60" s="28">
        <v>4113.3245572628775</v>
      </c>
      <c r="J60" s="29">
        <v>8.3529812275240634</v>
      </c>
      <c r="K60" s="30">
        <v>0.40131162499999995</v>
      </c>
      <c r="L60">
        <f t="shared" si="4"/>
        <v>0.71499999999999997</v>
      </c>
      <c r="M60" s="31">
        <v>7142.8047547153419</v>
      </c>
      <c r="N60" s="31">
        <v>13.6248637173089</v>
      </c>
      <c r="O60" s="34">
        <v>0.93700000000000006</v>
      </c>
      <c r="P60" s="30">
        <v>3</v>
      </c>
      <c r="Q60" s="32">
        <f t="shared" si="1"/>
        <v>18.2814424767239</v>
      </c>
      <c r="R60" s="31">
        <v>1.5674241679916758</v>
      </c>
      <c r="S60" s="33">
        <f t="shared" si="2"/>
        <v>3.7124361011218063E-2</v>
      </c>
      <c r="T60" s="1">
        <v>3.1777777777777776E-3</v>
      </c>
      <c r="U60" s="2">
        <v>2.5886488365430669</v>
      </c>
      <c r="V60" s="2">
        <v>6.4736394865598106</v>
      </c>
      <c r="W60" s="2">
        <v>20.726700597309957</v>
      </c>
      <c r="X60">
        <v>0</v>
      </c>
      <c r="Y60">
        <v>0</v>
      </c>
      <c r="Z60">
        <v>15</v>
      </c>
      <c r="AA60">
        <v>0</v>
      </c>
      <c r="AB60">
        <v>1.0671999999999999</v>
      </c>
      <c r="AC60" s="25">
        <v>7.56</v>
      </c>
      <c r="AD60" s="25">
        <v>5.6584320000000004</v>
      </c>
      <c r="AE60" s="25">
        <v>-2.1519999999999998E-3</v>
      </c>
      <c r="AF60" s="25">
        <v>1.2899999999999999E-3</v>
      </c>
      <c r="AG60" s="25">
        <v>17.566597000000002</v>
      </c>
      <c r="AH60" s="25">
        <v>62951</v>
      </c>
      <c r="AI60" s="25">
        <v>64.031242000000006</v>
      </c>
      <c r="AJ60" s="25">
        <v>233.452347</v>
      </c>
      <c r="AK60" s="25">
        <v>31.622776000000002</v>
      </c>
      <c r="AL60" s="25">
        <v>1108.382568</v>
      </c>
      <c r="AM60" s="25">
        <v>361</v>
      </c>
      <c r="AN60" s="25">
        <v>-2.7244999999999999</v>
      </c>
      <c r="AO60" s="25">
        <v>-43.680599999999998</v>
      </c>
      <c r="AP60" s="6">
        <v>3</v>
      </c>
      <c r="AQ60" s="6" t="s">
        <v>111</v>
      </c>
      <c r="AR60" s="6">
        <v>22</v>
      </c>
      <c r="AS60" s="6">
        <v>17.566600000000001</v>
      </c>
      <c r="AT60" s="6">
        <v>329</v>
      </c>
      <c r="AU60" s="25">
        <v>322.88400000000001</v>
      </c>
      <c r="AV60" s="6">
        <v>0</v>
      </c>
      <c r="AW60" s="25">
        <v>-21.9832</v>
      </c>
      <c r="AX60" s="1">
        <v>1111</v>
      </c>
      <c r="AY60" s="1">
        <v>1047</v>
      </c>
      <c r="AZ60" s="1">
        <v>623</v>
      </c>
      <c r="BA60" s="1">
        <v>724</v>
      </c>
      <c r="BB60" s="1">
        <v>917</v>
      </c>
      <c r="BC60" s="1">
        <v>647</v>
      </c>
      <c r="BD60" s="1">
        <v>1584</v>
      </c>
      <c r="BE60" s="1">
        <v>1679</v>
      </c>
      <c r="BF60" s="1">
        <v>894</v>
      </c>
      <c r="BG60" s="1">
        <v>884</v>
      </c>
      <c r="BH60" s="1">
        <v>1617</v>
      </c>
      <c r="BI60" s="1">
        <v>966</v>
      </c>
      <c r="BJ60" s="1">
        <v>821</v>
      </c>
      <c r="BK60" s="1">
        <v>787</v>
      </c>
      <c r="BL60" s="1">
        <v>1266</v>
      </c>
      <c r="BM60" s="1">
        <v>1327</v>
      </c>
      <c r="BN60" s="1">
        <v>1006</v>
      </c>
      <c r="BO60" s="1">
        <v>1155</v>
      </c>
      <c r="BP60" s="1">
        <v>1308</v>
      </c>
      <c r="BQ60" s="1">
        <v>585</v>
      </c>
      <c r="BR60" s="1">
        <v>796</v>
      </c>
      <c r="BS60" s="1">
        <v>1074</v>
      </c>
      <c r="BT60" s="1">
        <v>1176</v>
      </c>
      <c r="BU60" s="1">
        <v>1513</v>
      </c>
      <c r="BV60" s="1">
        <v>844.83333333333337</v>
      </c>
      <c r="BW60" s="1">
        <v>1385.6666666666667</v>
      </c>
      <c r="BX60" s="1">
        <v>1155.6666666666667</v>
      </c>
      <c r="BY60" s="1">
        <v>804</v>
      </c>
      <c r="BZ60" s="4">
        <v>1212.4000000000001</v>
      </c>
      <c r="CA60" s="4">
        <v>818.33333333333337</v>
      </c>
      <c r="CB60" s="4">
        <v>1344.5</v>
      </c>
      <c r="CC60" s="25">
        <v>0.29243000000000002</v>
      </c>
      <c r="CD60" s="25">
        <v>0.18600700000000001</v>
      </c>
      <c r="CE60" s="25">
        <v>0.171821</v>
      </c>
      <c r="CF60" s="25">
        <v>0.31163200000000002</v>
      </c>
      <c r="CG60" s="25">
        <v>0.43659300000000001</v>
      </c>
      <c r="CH60" s="25">
        <v>0.219694</v>
      </c>
      <c r="CI60" s="25">
        <v>0.195519</v>
      </c>
      <c r="CJ60" s="25">
        <v>0.19273999999999999</v>
      </c>
      <c r="CK60" s="25">
        <v>0.216252</v>
      </c>
      <c r="CL60" s="25">
        <v>7.4089999999999998E-3</v>
      </c>
      <c r="CM60" s="25">
        <v>-3.9454000000000003E-2</v>
      </c>
      <c r="CN60" s="25">
        <v>-4.5824999999999998E-2</v>
      </c>
      <c r="CO60" s="25">
        <v>0.21689900000000001</v>
      </c>
      <c r="CP60" s="25">
        <v>0.24107400000000001</v>
      </c>
      <c r="CQ60" s="25">
        <v>0.24385300000000001</v>
      </c>
      <c r="CR60" s="25">
        <v>0.208843</v>
      </c>
      <c r="CS60" s="25">
        <v>0.25570599999999999</v>
      </c>
      <c r="CT60" s="25">
        <v>0.262077</v>
      </c>
      <c r="CU60" s="25">
        <v>0.13981100000000002</v>
      </c>
      <c r="CV60" s="25">
        <v>-1.4186000000000004E-2</v>
      </c>
      <c r="CW60" s="25">
        <v>0.12562500000000001</v>
      </c>
      <c r="CX60" s="1">
        <v>2.9309999999999999E-2</v>
      </c>
      <c r="CY60" s="1">
        <v>3.4445999999999997E-2</v>
      </c>
      <c r="CZ60" s="1">
        <v>7.5947000000000001E-2</v>
      </c>
      <c r="DA60" s="1">
        <v>0.13620299999999999</v>
      </c>
      <c r="DB60" s="1">
        <v>8.5339999999999999E-3</v>
      </c>
      <c r="DC60" s="1">
        <v>8.8330000000000006E-3</v>
      </c>
      <c r="DD60" s="1">
        <v>4.9313000000000003E-2</v>
      </c>
      <c r="DE60" s="1">
        <v>6.9418999999999995E-2</v>
      </c>
      <c r="DF60" s="1">
        <v>0.115288</v>
      </c>
      <c r="DG60" s="1">
        <v>0.47094000000000003</v>
      </c>
      <c r="DH60" s="1">
        <v>0.33287699999999998</v>
      </c>
      <c r="DI60" s="1">
        <v>0.25545699999999999</v>
      </c>
      <c r="DJ60" s="1">
        <v>5.2900000000000003E-2</v>
      </c>
      <c r="DK60" s="1">
        <v>4.5698000000000003E-2</v>
      </c>
      <c r="DL60" s="1">
        <v>7.8271999999999994E-2</v>
      </c>
      <c r="DM60" s="1">
        <v>0.177869</v>
      </c>
      <c r="DN60" s="1">
        <v>0.14144899999999999</v>
      </c>
      <c r="DO60" s="1">
        <v>0.14111799999999999</v>
      </c>
      <c r="DP60" s="1">
        <v>8.4126000000000006E-2</v>
      </c>
      <c r="DQ60" s="1">
        <v>4.0009000000000003E-2</v>
      </c>
      <c r="DR60" s="1">
        <v>-8.8979999999999997E-3</v>
      </c>
      <c r="DS60" s="1">
        <v>-0.10689299999999999</v>
      </c>
      <c r="DT60" s="1">
        <v>6.7413000000000001E-2</v>
      </c>
      <c r="DU60" s="1">
        <v>6.7114000000000007E-2</v>
      </c>
      <c r="DV60" s="1">
        <v>2.6633999999999998E-2</v>
      </c>
      <c r="DW60" s="1">
        <v>6.528000000000006E-3</v>
      </c>
      <c r="DX60" s="1">
        <v>-3.9341000000000001E-2</v>
      </c>
      <c r="DY60" s="1">
        <v>3.6751000000000006E-2</v>
      </c>
      <c r="DZ60" s="1">
        <v>8.4845000000000004E-2</v>
      </c>
    </row>
    <row r="61" spans="1:130" x14ac:dyDescent="0.25">
      <c r="A61">
        <v>59</v>
      </c>
      <c r="B61" s="25" t="s">
        <v>140</v>
      </c>
      <c r="C61" s="25">
        <v>37.033450000000002</v>
      </c>
      <c r="D61" s="25">
        <v>119.26244</v>
      </c>
      <c r="E61" s="26" t="s">
        <v>277</v>
      </c>
      <c r="F61" s="26" t="s">
        <v>104</v>
      </c>
      <c r="G61" s="27">
        <v>1</v>
      </c>
      <c r="H61" s="8">
        <v>79</v>
      </c>
      <c r="I61" s="28">
        <v>1699.9897591431873</v>
      </c>
      <c r="J61" s="29">
        <v>3.3398133924517115</v>
      </c>
      <c r="K61" s="30">
        <v>0.26225593999999997</v>
      </c>
      <c r="L61">
        <f t="shared" si="4"/>
        <v>0.57799999999999996</v>
      </c>
      <c r="M61" s="31">
        <v>7866.6564960786782</v>
      </c>
      <c r="N61" s="31">
        <v>15.229460161950787</v>
      </c>
      <c r="O61" s="34">
        <v>1.224</v>
      </c>
      <c r="P61" s="30">
        <v>6</v>
      </c>
      <c r="Q61" s="32">
        <f t="shared" si="1"/>
        <v>21.518857710673256</v>
      </c>
      <c r="R61" s="31">
        <v>1.8707477103327737</v>
      </c>
      <c r="S61" s="33">
        <f t="shared" si="2"/>
        <v>4.2276118891793814E-2</v>
      </c>
      <c r="T61" s="1">
        <v>7.3164556962025309E-3</v>
      </c>
      <c r="U61" s="2">
        <v>2.7159490719045842</v>
      </c>
      <c r="V61" s="2">
        <v>3.8632000495815735</v>
      </c>
      <c r="W61" s="2">
        <v>18.937255145007715</v>
      </c>
      <c r="X61" t="s">
        <v>102</v>
      </c>
      <c r="Y61" t="s">
        <v>102</v>
      </c>
      <c r="Z61" t="s">
        <v>102</v>
      </c>
      <c r="AA61" t="s">
        <v>102</v>
      </c>
      <c r="AB61">
        <v>1.0671999999999999</v>
      </c>
      <c r="AC61" s="25">
        <v>7.56</v>
      </c>
      <c r="AD61" s="25">
        <v>3.9519090000000001</v>
      </c>
      <c r="AE61" s="25">
        <v>7.1019999999999998E-3</v>
      </c>
      <c r="AF61" s="25">
        <v>3.581E-3</v>
      </c>
      <c r="AG61" s="25">
        <v>2.1151430000000002</v>
      </c>
      <c r="AH61" s="25">
        <v>-35099.4</v>
      </c>
      <c r="AI61" s="25">
        <v>281.78005999999999</v>
      </c>
      <c r="AJ61" s="25">
        <v>10</v>
      </c>
      <c r="AK61" s="25">
        <v>141.421356</v>
      </c>
      <c r="AL61" s="25">
        <v>1210.837158</v>
      </c>
      <c r="AM61" s="25">
        <v>455</v>
      </c>
      <c r="AN61" s="25">
        <v>5.0727599999999997</v>
      </c>
      <c r="AO61" s="25">
        <v>10.9687</v>
      </c>
      <c r="AP61" s="6">
        <v>1</v>
      </c>
      <c r="AQ61" s="6" t="s">
        <v>109</v>
      </c>
      <c r="AR61" s="6">
        <v>1.2</v>
      </c>
      <c r="AS61" s="6">
        <v>2.1151430000000002</v>
      </c>
      <c r="AT61" s="6">
        <v>345</v>
      </c>
      <c r="AU61" s="25">
        <v>159.857</v>
      </c>
      <c r="AV61" s="6">
        <v>0</v>
      </c>
      <c r="AW61" s="25">
        <v>113.46299999999999</v>
      </c>
      <c r="AX61" s="1" t="s">
        <v>102</v>
      </c>
      <c r="AY61" s="1" t="s">
        <v>102</v>
      </c>
      <c r="AZ61" s="1" t="s">
        <v>102</v>
      </c>
      <c r="BA61" s="1" t="s">
        <v>102</v>
      </c>
      <c r="BB61" s="1" t="s">
        <v>102</v>
      </c>
      <c r="BC61" s="1" t="s">
        <v>102</v>
      </c>
      <c r="BD61" s="1">
        <v>925</v>
      </c>
      <c r="BE61" s="1">
        <v>734</v>
      </c>
      <c r="BF61" s="1">
        <v>767</v>
      </c>
      <c r="BG61" s="1">
        <v>1004</v>
      </c>
      <c r="BH61" s="1">
        <v>793</v>
      </c>
      <c r="BI61" s="1">
        <v>762</v>
      </c>
      <c r="BJ61" s="1">
        <v>820</v>
      </c>
      <c r="BK61" s="1">
        <v>527</v>
      </c>
      <c r="BL61" s="1">
        <v>335</v>
      </c>
      <c r="BM61" s="1">
        <v>383</v>
      </c>
      <c r="BN61" s="1">
        <v>529</v>
      </c>
      <c r="BO61" s="1">
        <v>359</v>
      </c>
      <c r="BP61" s="1">
        <v>616</v>
      </c>
      <c r="BQ61" s="1">
        <v>643</v>
      </c>
      <c r="BR61" s="1">
        <v>850</v>
      </c>
      <c r="BS61" s="1">
        <v>726</v>
      </c>
      <c r="BT61" s="1">
        <v>551</v>
      </c>
      <c r="BU61" s="1">
        <v>592</v>
      </c>
      <c r="BV61" s="1" t="s">
        <v>102</v>
      </c>
      <c r="BW61" s="1">
        <v>808.66666666666663</v>
      </c>
      <c r="BX61" s="1">
        <v>853</v>
      </c>
      <c r="BY61" s="1">
        <v>673.5</v>
      </c>
      <c r="BZ61" s="4">
        <v>444.4</v>
      </c>
      <c r="CA61" s="4">
        <v>739.66666666666663</v>
      </c>
      <c r="CB61" s="4">
        <v>571.5</v>
      </c>
      <c r="CC61" s="25">
        <v>0.34584700000000002</v>
      </c>
      <c r="CD61" s="25">
        <v>0.237341</v>
      </c>
      <c r="CE61" s="25">
        <v>0.31323099999999998</v>
      </c>
      <c r="CF61" s="25">
        <v>0.34112700000000001</v>
      </c>
      <c r="CG61" s="25">
        <v>0.43252000000000002</v>
      </c>
      <c r="CH61" s="25">
        <v>0.224192</v>
      </c>
      <c r="CI61" s="25">
        <v>0.227936</v>
      </c>
      <c r="CJ61" s="25">
        <v>0.22733500000000001</v>
      </c>
      <c r="CK61" s="25">
        <v>0.30632399999999999</v>
      </c>
      <c r="CL61" s="25">
        <v>1.7413999999999999E-2</v>
      </c>
      <c r="CM61" s="25">
        <v>0.165218</v>
      </c>
      <c r="CN61" s="25">
        <v>-1.5617000000000001E-2</v>
      </c>
      <c r="CO61" s="25">
        <v>0.20832800000000001</v>
      </c>
      <c r="CP61" s="25">
        <v>0.20458400000000002</v>
      </c>
      <c r="CQ61" s="25">
        <v>0.20518500000000001</v>
      </c>
      <c r="CR61" s="25">
        <v>0.28891</v>
      </c>
      <c r="CS61" s="25">
        <v>0.14110599999999998</v>
      </c>
      <c r="CT61" s="25">
        <v>0.32194099999999998</v>
      </c>
      <c r="CU61" s="25">
        <v>2.7896000000000032E-2</v>
      </c>
      <c r="CV61" s="25">
        <v>7.5889999999999985E-2</v>
      </c>
      <c r="CW61" s="25">
        <v>0.10378600000000002</v>
      </c>
      <c r="CX61" s="1">
        <v>0.30704599999999999</v>
      </c>
      <c r="CY61" s="1">
        <v>0.31714799999999999</v>
      </c>
      <c r="CZ61" s="1">
        <v>0.33513599999999999</v>
      </c>
      <c r="DA61" s="1">
        <v>0.28954999999999997</v>
      </c>
      <c r="DB61" s="1">
        <v>0.29550500000000002</v>
      </c>
      <c r="DC61" s="1">
        <v>0.25292799999999999</v>
      </c>
      <c r="DD61" s="1">
        <v>0.22833999999999999</v>
      </c>
      <c r="DE61" s="1">
        <v>0.178593</v>
      </c>
      <c r="DF61" s="1">
        <v>0.18348300000000001</v>
      </c>
      <c r="DG61" s="1">
        <v>0.55066199999999998</v>
      </c>
      <c r="DH61" s="1">
        <v>0.42380699999999999</v>
      </c>
      <c r="DI61" s="1">
        <v>0.325573</v>
      </c>
      <c r="DJ61" s="1">
        <v>0.118909</v>
      </c>
      <c r="DK61" s="1">
        <v>8.8884000000000005E-2</v>
      </c>
      <c r="DL61" s="1">
        <v>0.11509999999999999</v>
      </c>
      <c r="DM61" s="1">
        <v>0.191494</v>
      </c>
      <c r="DN61" s="1">
        <v>0.22125700000000001</v>
      </c>
      <c r="DO61" s="1">
        <v>0.244951</v>
      </c>
      <c r="DP61" s="1">
        <v>0.212257</v>
      </c>
      <c r="DQ61" s="1">
        <v>0.191776</v>
      </c>
      <c r="DR61" s="1">
        <v>0.13303499999999999</v>
      </c>
      <c r="DS61" s="1">
        <v>1.7496000000000012E-2</v>
      </c>
      <c r="DT61" s="1">
        <v>3.9630999999999972E-2</v>
      </c>
      <c r="DU61" s="1">
        <v>8.2208000000000003E-2</v>
      </c>
      <c r="DV61" s="1">
        <v>0.106796</v>
      </c>
      <c r="DW61" s="1">
        <v>0.15654299999999999</v>
      </c>
      <c r="DX61" s="1">
        <v>0.15165299999999998</v>
      </c>
      <c r="DY61" s="1">
        <v>-5.3457000000000005E-2</v>
      </c>
      <c r="DZ61" s="1">
        <v>0.202101</v>
      </c>
    </row>
    <row r="62" spans="1:130" x14ac:dyDescent="0.25">
      <c r="A62">
        <v>60</v>
      </c>
      <c r="B62" s="25" t="s">
        <v>141</v>
      </c>
      <c r="C62" s="25">
        <v>37.041910000000001</v>
      </c>
      <c r="D62" s="25">
        <v>119.26052</v>
      </c>
      <c r="E62" s="26" t="s">
        <v>278</v>
      </c>
      <c r="F62" s="26" t="s">
        <v>101</v>
      </c>
      <c r="G62" s="27">
        <v>0</v>
      </c>
      <c r="H62" s="8">
        <v>87</v>
      </c>
      <c r="I62" s="28">
        <v>185.70440941372709</v>
      </c>
      <c r="J62" s="29">
        <v>0.32499128335441985</v>
      </c>
      <c r="K62" s="30">
        <v>6.6474585000000003E-2</v>
      </c>
      <c r="L62">
        <f t="shared" si="4"/>
        <v>0.29099999999999998</v>
      </c>
      <c r="M62" s="31">
        <v>4597.1777253813016</v>
      </c>
      <c r="N62" s="31">
        <v>8.2524222704204409</v>
      </c>
      <c r="O62" s="34">
        <v>1.0229999999999999</v>
      </c>
      <c r="P62" s="30">
        <v>12</v>
      </c>
      <c r="Q62" s="32">
        <f t="shared" si="1"/>
        <v>2.1345334415370929</v>
      </c>
      <c r="R62" s="31">
        <v>0.51561354133729409</v>
      </c>
      <c r="S62" s="33">
        <f t="shared" si="2"/>
        <v>3.7355319925795384E-3</v>
      </c>
      <c r="T62" s="1">
        <v>3.3448275862068963E-3</v>
      </c>
      <c r="U62" s="2">
        <v>0.41839094676377325</v>
      </c>
      <c r="V62" s="2">
        <v>0.17787778679475774</v>
      </c>
      <c r="W62" s="2">
        <v>2.0865429536041966</v>
      </c>
      <c r="X62">
        <v>1</v>
      </c>
      <c r="Y62">
        <v>90</v>
      </c>
      <c r="Z62">
        <v>90</v>
      </c>
      <c r="AA62">
        <v>0</v>
      </c>
      <c r="AB62">
        <v>1.0671999999999999</v>
      </c>
      <c r="AC62" s="25">
        <v>7.56</v>
      </c>
      <c r="AD62" s="25">
        <v>4.2845409999999999</v>
      </c>
      <c r="AE62" s="25">
        <v>3.0339999999999998E-3</v>
      </c>
      <c r="AF62" s="25">
        <v>3.63E-3</v>
      </c>
      <c r="AG62" s="25">
        <v>12.697486</v>
      </c>
      <c r="AH62" s="25">
        <v>14184.4</v>
      </c>
      <c r="AI62" s="25">
        <v>325.72994999999997</v>
      </c>
      <c r="AJ62" s="25">
        <v>56.568542000000001</v>
      </c>
      <c r="AK62" s="25">
        <v>41.231056000000002</v>
      </c>
      <c r="AL62" s="25">
        <v>1130.874268</v>
      </c>
      <c r="AM62" s="25">
        <v>375</v>
      </c>
      <c r="AN62" s="25">
        <v>2.9875699999999998</v>
      </c>
      <c r="AO62" s="25">
        <v>32.874600000000001</v>
      </c>
      <c r="AP62" s="6">
        <v>2</v>
      </c>
      <c r="AQ62" s="6" t="s">
        <v>106</v>
      </c>
      <c r="AR62" s="6">
        <v>7</v>
      </c>
      <c r="AS62" s="6">
        <v>12.69749</v>
      </c>
      <c r="AT62" s="6">
        <v>110</v>
      </c>
      <c r="AU62" s="25">
        <v>144.43899999999999</v>
      </c>
      <c r="AV62" s="6">
        <v>0</v>
      </c>
      <c r="AW62" s="25">
        <v>72.131799999999998</v>
      </c>
      <c r="AX62" s="1" t="s">
        <v>102</v>
      </c>
      <c r="AY62" s="1" t="s">
        <v>102</v>
      </c>
      <c r="AZ62" s="1" t="s">
        <v>102</v>
      </c>
      <c r="BA62" s="1" t="s">
        <v>102</v>
      </c>
      <c r="BB62" s="1" t="s">
        <v>102</v>
      </c>
      <c r="BC62" s="1" t="s">
        <v>102</v>
      </c>
      <c r="BD62" s="1">
        <v>591</v>
      </c>
      <c r="BE62" s="1">
        <v>1029</v>
      </c>
      <c r="BF62" s="1">
        <v>567</v>
      </c>
      <c r="BG62" s="1">
        <v>894</v>
      </c>
      <c r="BH62" s="1">
        <v>1025</v>
      </c>
      <c r="BI62" s="1">
        <v>1038</v>
      </c>
      <c r="BJ62" s="1">
        <v>776</v>
      </c>
      <c r="BK62" s="1">
        <v>1120</v>
      </c>
      <c r="BL62" s="1">
        <v>900</v>
      </c>
      <c r="BM62" s="1">
        <v>1159</v>
      </c>
      <c r="BN62" s="1">
        <v>894</v>
      </c>
      <c r="BO62" s="1">
        <v>883</v>
      </c>
      <c r="BP62" s="1">
        <v>748</v>
      </c>
      <c r="BQ62" s="1">
        <v>1488</v>
      </c>
      <c r="BR62" s="1">
        <v>1074</v>
      </c>
      <c r="BS62" s="1">
        <v>1744</v>
      </c>
      <c r="BT62" s="1">
        <v>989</v>
      </c>
      <c r="BU62" s="1">
        <v>275</v>
      </c>
      <c r="BV62" s="1" t="s">
        <v>102</v>
      </c>
      <c r="BW62" s="1">
        <v>729</v>
      </c>
      <c r="BX62" s="1">
        <v>985.66666666666663</v>
      </c>
      <c r="BY62" s="1">
        <v>948</v>
      </c>
      <c r="BZ62" s="4">
        <v>916.8</v>
      </c>
      <c r="CA62" s="4">
        <v>1435.3333333333333</v>
      </c>
      <c r="CB62" s="4">
        <v>632</v>
      </c>
      <c r="CC62" s="25">
        <v>0.35448499999999999</v>
      </c>
      <c r="CD62" s="25">
        <v>0.297705</v>
      </c>
      <c r="CE62" s="25">
        <v>0.334698</v>
      </c>
      <c r="CF62" s="25">
        <v>0.37299900000000002</v>
      </c>
      <c r="CG62" s="25">
        <v>0.38189400000000001</v>
      </c>
      <c r="CH62" s="25">
        <v>0.21240899999999999</v>
      </c>
      <c r="CI62" s="25">
        <v>0.201155</v>
      </c>
      <c r="CJ62" s="25">
        <v>0.24810399999999999</v>
      </c>
      <c r="CK62" s="25">
        <v>0.273476</v>
      </c>
      <c r="CL62" s="25">
        <v>4.2200000000000001E-2</v>
      </c>
      <c r="CM62" s="25">
        <v>0.181392</v>
      </c>
      <c r="CN62" s="25">
        <v>7.9006000000000007E-2</v>
      </c>
      <c r="CO62" s="25">
        <v>0.16948500000000002</v>
      </c>
      <c r="CP62" s="25">
        <v>0.18073900000000001</v>
      </c>
      <c r="CQ62" s="25">
        <v>0.13379000000000002</v>
      </c>
      <c r="CR62" s="25">
        <v>0.23127599999999998</v>
      </c>
      <c r="CS62" s="25">
        <v>9.2083999999999999E-2</v>
      </c>
      <c r="CT62" s="25">
        <v>0.19446999999999998</v>
      </c>
      <c r="CU62" s="25">
        <v>3.8301000000000029E-2</v>
      </c>
      <c r="CV62" s="25">
        <v>3.6992999999999998E-2</v>
      </c>
      <c r="CW62" s="25">
        <v>7.5294000000000028E-2</v>
      </c>
      <c r="CX62" s="1">
        <v>0.13601199999999999</v>
      </c>
      <c r="CY62" s="1">
        <v>0.23080000000000001</v>
      </c>
      <c r="CZ62" s="1">
        <v>0.26646799999999998</v>
      </c>
      <c r="DA62" s="1">
        <v>0.27147199999999999</v>
      </c>
      <c r="DB62" s="1">
        <v>0.20818700000000001</v>
      </c>
      <c r="DC62" s="1">
        <v>0.23216899999999999</v>
      </c>
      <c r="DD62" s="1">
        <v>0.19006200000000001</v>
      </c>
      <c r="DE62" s="1">
        <v>0.17798700000000001</v>
      </c>
      <c r="DF62" s="1">
        <v>0.18376000000000001</v>
      </c>
      <c r="DG62" s="1">
        <v>0.56962299999999999</v>
      </c>
      <c r="DH62" s="1">
        <v>0.36336200000000002</v>
      </c>
      <c r="DI62" s="1">
        <v>0.21951499999999999</v>
      </c>
      <c r="DJ62" s="1">
        <v>2.0589E-2</v>
      </c>
      <c r="DK62" s="1">
        <v>3.0170000000000002E-3</v>
      </c>
      <c r="DL62" s="1">
        <v>7.2457999999999995E-2</v>
      </c>
      <c r="DM62" s="1">
        <v>0.212676</v>
      </c>
      <c r="DN62" s="1">
        <v>0.22540199999999999</v>
      </c>
      <c r="DO62" s="1">
        <v>0.222056</v>
      </c>
      <c r="DP62" s="1">
        <v>0.223964</v>
      </c>
      <c r="DQ62" s="1">
        <v>0.22566800000000001</v>
      </c>
      <c r="DR62" s="1">
        <v>0.179231</v>
      </c>
      <c r="DS62" s="1">
        <v>-0.13546</v>
      </c>
      <c r="DT62" s="1">
        <v>5.8280999999999972E-2</v>
      </c>
      <c r="DU62" s="1">
        <v>3.4298999999999996E-2</v>
      </c>
      <c r="DV62" s="1">
        <v>7.6405999999999974E-2</v>
      </c>
      <c r="DW62" s="1">
        <v>8.8480999999999976E-2</v>
      </c>
      <c r="DX62" s="1">
        <v>8.2707999999999976E-2</v>
      </c>
      <c r="DY62" s="1">
        <v>-9.3799999999999994E-3</v>
      </c>
      <c r="DZ62" s="1">
        <v>8.7236999999999981E-2</v>
      </c>
    </row>
    <row r="63" spans="1:130" x14ac:dyDescent="0.25">
      <c r="A63">
        <v>61</v>
      </c>
      <c r="B63" s="25" t="s">
        <v>141</v>
      </c>
      <c r="C63" s="25">
        <v>37.041910000000001</v>
      </c>
      <c r="D63" s="25">
        <v>119.26052</v>
      </c>
      <c r="E63" s="26" t="s">
        <v>279</v>
      </c>
      <c r="F63" s="26" t="s">
        <v>104</v>
      </c>
      <c r="G63" s="27">
        <v>1</v>
      </c>
      <c r="H63" s="8">
        <v>100</v>
      </c>
      <c r="I63" s="28">
        <v>743.02125303101445</v>
      </c>
      <c r="J63" s="29">
        <v>1.3845521134074006</v>
      </c>
      <c r="K63" s="30">
        <v>0.14649983999999999</v>
      </c>
      <c r="L63">
        <f t="shared" si="4"/>
        <v>0.432</v>
      </c>
      <c r="M63" s="31">
        <v>4597.1777253813016</v>
      </c>
      <c r="N63" s="31">
        <v>8.2524222704204409</v>
      </c>
      <c r="O63" s="34">
        <v>1.0229999999999999</v>
      </c>
      <c r="P63" s="30">
        <v>12</v>
      </c>
      <c r="Q63" s="32">
        <f t="shared" si="1"/>
        <v>7.4302125303101443</v>
      </c>
      <c r="R63" s="31">
        <v>0.66149002366496523</v>
      </c>
      <c r="S63" s="33">
        <f t="shared" si="2"/>
        <v>1.3845521134074007E-2</v>
      </c>
      <c r="T63" s="1">
        <v>4.3200000000000001E-3</v>
      </c>
      <c r="U63" s="2">
        <v>1.606518903200846</v>
      </c>
      <c r="V63" s="2">
        <v>0.68300719495886397</v>
      </c>
      <c r="W63" s="2">
        <v>8.0118146036230389</v>
      </c>
      <c r="X63">
        <v>1</v>
      </c>
      <c r="Y63">
        <v>90</v>
      </c>
      <c r="Z63">
        <v>90</v>
      </c>
      <c r="AA63">
        <v>0</v>
      </c>
      <c r="AB63">
        <v>1.0671999999999999</v>
      </c>
      <c r="AC63" s="25">
        <v>7.56</v>
      </c>
      <c r="AD63" s="25">
        <v>4.2845409999999999</v>
      </c>
      <c r="AE63" s="25">
        <v>3.0339999999999998E-3</v>
      </c>
      <c r="AF63" s="25">
        <v>3.63E-3</v>
      </c>
      <c r="AG63" s="25">
        <v>12.697486</v>
      </c>
      <c r="AH63" s="25">
        <v>14184.4</v>
      </c>
      <c r="AI63" s="25">
        <v>325.72994999999997</v>
      </c>
      <c r="AJ63" s="25">
        <v>56.568542000000001</v>
      </c>
      <c r="AK63" s="25">
        <v>41.231056000000002</v>
      </c>
      <c r="AL63" s="25">
        <v>1130.874268</v>
      </c>
      <c r="AM63" s="25">
        <v>375</v>
      </c>
      <c r="AN63" s="25">
        <v>2.9875699999999998</v>
      </c>
      <c r="AO63" s="25">
        <v>32.874600000000001</v>
      </c>
      <c r="AP63" s="6">
        <v>2</v>
      </c>
      <c r="AQ63" s="6" t="s">
        <v>106</v>
      </c>
      <c r="AR63" s="6">
        <v>7</v>
      </c>
      <c r="AS63" s="6">
        <v>12.69749</v>
      </c>
      <c r="AT63" s="6">
        <v>110</v>
      </c>
      <c r="AU63" s="25">
        <v>144.43899999999999</v>
      </c>
      <c r="AV63" s="6">
        <v>0</v>
      </c>
      <c r="AW63" s="25">
        <v>72.131799999999998</v>
      </c>
      <c r="AX63" s="1">
        <v>928</v>
      </c>
      <c r="AY63" s="1">
        <v>809</v>
      </c>
      <c r="AZ63" s="1">
        <v>550</v>
      </c>
      <c r="BA63" s="1">
        <v>827</v>
      </c>
      <c r="BB63" s="1">
        <v>394</v>
      </c>
      <c r="BC63" s="1">
        <v>265</v>
      </c>
      <c r="BD63" s="1">
        <v>1043</v>
      </c>
      <c r="BE63" s="1">
        <v>801</v>
      </c>
      <c r="BF63" s="1">
        <v>1106</v>
      </c>
      <c r="BG63" s="1">
        <v>895</v>
      </c>
      <c r="BH63" s="1">
        <v>852</v>
      </c>
      <c r="BI63" s="1">
        <v>509</v>
      </c>
      <c r="BJ63" s="1">
        <v>789</v>
      </c>
      <c r="BK63" s="1">
        <v>534</v>
      </c>
      <c r="BL63" s="1">
        <v>707</v>
      </c>
      <c r="BM63" s="1">
        <v>531</v>
      </c>
      <c r="BN63" s="1">
        <v>472</v>
      </c>
      <c r="BO63" s="1">
        <v>406</v>
      </c>
      <c r="BP63" s="1">
        <v>686</v>
      </c>
      <c r="BQ63" s="1">
        <v>550</v>
      </c>
      <c r="BR63" s="1">
        <v>636</v>
      </c>
      <c r="BS63" s="1">
        <v>939</v>
      </c>
      <c r="BT63" s="1">
        <v>1130</v>
      </c>
      <c r="BU63" s="1">
        <v>499</v>
      </c>
      <c r="BV63" s="1">
        <v>628.83333333333337</v>
      </c>
      <c r="BW63" s="1">
        <v>983.33333333333337</v>
      </c>
      <c r="BX63" s="1">
        <v>752</v>
      </c>
      <c r="BY63" s="1">
        <v>661.5</v>
      </c>
      <c r="BZ63" s="4">
        <v>560.4</v>
      </c>
      <c r="CA63" s="4">
        <v>708.33333333333337</v>
      </c>
      <c r="CB63" s="4">
        <v>814.5</v>
      </c>
      <c r="CC63" s="25">
        <v>0.35448499999999999</v>
      </c>
      <c r="CD63" s="25">
        <v>0.297705</v>
      </c>
      <c r="CE63" s="25">
        <v>0.334698</v>
      </c>
      <c r="CF63" s="25">
        <v>0.37299900000000002</v>
      </c>
      <c r="CG63" s="25">
        <v>0.38189400000000001</v>
      </c>
      <c r="CH63" s="25">
        <v>0.21240899999999999</v>
      </c>
      <c r="CI63" s="25">
        <v>0.201155</v>
      </c>
      <c r="CJ63" s="25">
        <v>0.24810399999999999</v>
      </c>
      <c r="CK63" s="25">
        <v>0.273476</v>
      </c>
      <c r="CL63" s="25">
        <v>4.2200000000000001E-2</v>
      </c>
      <c r="CM63" s="25">
        <v>0.181392</v>
      </c>
      <c r="CN63" s="25">
        <v>7.9006000000000007E-2</v>
      </c>
      <c r="CO63" s="25">
        <v>0.16948500000000002</v>
      </c>
      <c r="CP63" s="25">
        <v>0.18073900000000001</v>
      </c>
      <c r="CQ63" s="25">
        <v>0.13379000000000002</v>
      </c>
      <c r="CR63" s="25">
        <v>0.23127599999999998</v>
      </c>
      <c r="CS63" s="25">
        <v>9.2083999999999999E-2</v>
      </c>
      <c r="CT63" s="25">
        <v>0.19446999999999998</v>
      </c>
      <c r="CU63" s="25">
        <v>3.8301000000000029E-2</v>
      </c>
      <c r="CV63" s="25">
        <v>3.6992999999999998E-2</v>
      </c>
      <c r="CW63" s="25">
        <v>7.5294000000000028E-2</v>
      </c>
      <c r="CX63" s="1">
        <v>0.13601199999999999</v>
      </c>
      <c r="CY63" s="1">
        <v>0.23080000000000001</v>
      </c>
      <c r="CZ63" s="1">
        <v>0.26646799999999998</v>
      </c>
      <c r="DA63" s="1">
        <v>0.27147199999999999</v>
      </c>
      <c r="DB63" s="1">
        <v>0.20818700000000001</v>
      </c>
      <c r="DC63" s="1">
        <v>0.23216899999999999</v>
      </c>
      <c r="DD63" s="1">
        <v>0.19006200000000001</v>
      </c>
      <c r="DE63" s="1">
        <v>0.17798700000000001</v>
      </c>
      <c r="DF63" s="1">
        <v>0.18376000000000001</v>
      </c>
      <c r="DG63" s="1">
        <v>0.56962299999999999</v>
      </c>
      <c r="DH63" s="1">
        <v>0.36336200000000002</v>
      </c>
      <c r="DI63" s="1">
        <v>0.21951499999999999</v>
      </c>
      <c r="DJ63" s="1">
        <v>2.0589E-2</v>
      </c>
      <c r="DK63" s="1">
        <v>3.0170000000000002E-3</v>
      </c>
      <c r="DL63" s="1">
        <v>7.2457999999999995E-2</v>
      </c>
      <c r="DM63" s="1">
        <v>0.212676</v>
      </c>
      <c r="DN63" s="1">
        <v>0.22540199999999999</v>
      </c>
      <c r="DO63" s="1">
        <v>0.222056</v>
      </c>
      <c r="DP63" s="1">
        <v>0.223964</v>
      </c>
      <c r="DQ63" s="1">
        <v>0.22566800000000001</v>
      </c>
      <c r="DR63" s="1">
        <v>0.179231</v>
      </c>
      <c r="DS63" s="1">
        <v>-0.13546</v>
      </c>
      <c r="DT63" s="1">
        <v>5.8280999999999972E-2</v>
      </c>
      <c r="DU63" s="1">
        <v>3.4298999999999996E-2</v>
      </c>
      <c r="DV63" s="1">
        <v>7.6405999999999974E-2</v>
      </c>
      <c r="DW63" s="1">
        <v>8.8480999999999976E-2</v>
      </c>
      <c r="DX63" s="1">
        <v>8.2707999999999976E-2</v>
      </c>
      <c r="DY63" s="1">
        <v>-9.3799999999999994E-3</v>
      </c>
      <c r="DZ63" s="1">
        <v>8.7236999999999981E-2</v>
      </c>
    </row>
    <row r="64" spans="1:130" x14ac:dyDescent="0.25">
      <c r="A64">
        <v>62</v>
      </c>
      <c r="B64" s="25" t="s">
        <v>142</v>
      </c>
      <c r="C64" s="25">
        <v>37.030540000000002</v>
      </c>
      <c r="D64" s="25">
        <v>119.26026</v>
      </c>
      <c r="E64" s="26" t="s">
        <v>280</v>
      </c>
      <c r="F64" s="26" t="s">
        <v>101</v>
      </c>
      <c r="G64" s="27">
        <v>0</v>
      </c>
      <c r="H64" s="8">
        <v>77</v>
      </c>
      <c r="I64" s="28">
        <v>187.45350954057511</v>
      </c>
      <c r="J64" s="29">
        <v>0.32966097758989027</v>
      </c>
      <c r="K64" s="30">
        <v>6.3761625000000002E-2</v>
      </c>
      <c r="L64">
        <f t="shared" si="4"/>
        <v>0.28499999999999998</v>
      </c>
      <c r="M64" s="31">
        <v>16016.856029049955</v>
      </c>
      <c r="N64" s="31">
        <v>32.810998435125185</v>
      </c>
      <c r="O64" s="34">
        <v>2.3079999999999998</v>
      </c>
      <c r="P64" s="30">
        <v>11</v>
      </c>
      <c r="Q64" s="32">
        <f t="shared" si="1"/>
        <v>2.4344611628646118</v>
      </c>
      <c r="R64" s="31">
        <v>0.58806346951810784</v>
      </c>
      <c r="S64" s="33">
        <f t="shared" si="2"/>
        <v>4.2813113972713021E-3</v>
      </c>
      <c r="T64" s="1">
        <v>3.701298701298701E-3</v>
      </c>
      <c r="U64" s="2">
        <v>0.14475809469052903</v>
      </c>
      <c r="V64" s="2">
        <v>0.22131465116951024</v>
      </c>
      <c r="W64" s="2">
        <v>1.0547925315704563</v>
      </c>
      <c r="X64" t="s">
        <v>102</v>
      </c>
      <c r="Y64" t="s">
        <v>102</v>
      </c>
      <c r="Z64" t="s">
        <v>102</v>
      </c>
      <c r="AA64" t="s">
        <v>102</v>
      </c>
      <c r="AB64">
        <v>0.4</v>
      </c>
      <c r="AC64" s="25">
        <v>1.88</v>
      </c>
      <c r="AD64" s="25">
        <v>9.3737359999999992</v>
      </c>
      <c r="AE64" s="25">
        <v>1.9999999999999999E-6</v>
      </c>
      <c r="AF64" s="25">
        <v>-5.2499999999999997E-4</v>
      </c>
      <c r="AG64" s="25">
        <v>2.2526660000000001</v>
      </c>
      <c r="AH64" s="25">
        <v>8270.01</v>
      </c>
      <c r="AI64" s="25">
        <v>58.309520999999997</v>
      </c>
      <c r="AJ64" s="25">
        <v>194.16487100000001</v>
      </c>
      <c r="AK64" s="25">
        <v>10</v>
      </c>
      <c r="AL64" s="25">
        <v>1168.4140629999999</v>
      </c>
      <c r="AM64" s="25">
        <v>399</v>
      </c>
      <c r="AN64" s="25">
        <v>-1.4180299999999999</v>
      </c>
      <c r="AO64" s="25">
        <v>-3.1852299999999998</v>
      </c>
      <c r="AP64" s="6">
        <v>5</v>
      </c>
      <c r="AQ64" s="6" t="s">
        <v>103</v>
      </c>
      <c r="AR64" s="6">
        <v>2.5</v>
      </c>
      <c r="AS64" s="6">
        <v>2.2526660000000001</v>
      </c>
      <c r="AT64" s="6">
        <v>140</v>
      </c>
      <c r="AU64" s="25">
        <v>139.65</v>
      </c>
      <c r="AV64" s="6">
        <v>1</v>
      </c>
      <c r="AW64" s="25">
        <v>-5.6156699999999997</v>
      </c>
      <c r="AX64" s="1" t="s">
        <v>102</v>
      </c>
      <c r="AY64" s="1" t="s">
        <v>102</v>
      </c>
      <c r="AZ64" s="1" t="s">
        <v>102</v>
      </c>
      <c r="BA64" s="1" t="s">
        <v>102</v>
      </c>
      <c r="BB64" s="1" t="s">
        <v>102</v>
      </c>
      <c r="BC64" s="1" t="s">
        <v>102</v>
      </c>
      <c r="BD64" s="1">
        <v>1067</v>
      </c>
      <c r="BE64" s="1">
        <v>1279</v>
      </c>
      <c r="BF64" s="1">
        <v>925</v>
      </c>
      <c r="BG64" s="1">
        <v>927</v>
      </c>
      <c r="BH64" s="1">
        <v>917</v>
      </c>
      <c r="BI64" s="1">
        <v>650</v>
      </c>
      <c r="BJ64" s="1">
        <v>938</v>
      </c>
      <c r="BK64" s="1">
        <v>526</v>
      </c>
      <c r="BL64" s="1">
        <v>601</v>
      </c>
      <c r="BM64" s="1">
        <v>470</v>
      </c>
      <c r="BN64" s="1">
        <v>948</v>
      </c>
      <c r="BO64" s="1">
        <v>687</v>
      </c>
      <c r="BP64" s="1">
        <v>1172</v>
      </c>
      <c r="BQ64" s="1">
        <v>850</v>
      </c>
      <c r="BR64" s="1">
        <v>576</v>
      </c>
      <c r="BS64" s="1">
        <v>1060</v>
      </c>
      <c r="BT64" s="1">
        <v>401</v>
      </c>
      <c r="BU64" s="1" t="s">
        <v>102</v>
      </c>
      <c r="BV64" s="1" t="s">
        <v>102</v>
      </c>
      <c r="BW64" s="1">
        <v>1090.3333333333333</v>
      </c>
      <c r="BX64" s="1">
        <v>831.33333333333337</v>
      </c>
      <c r="BY64" s="1">
        <v>732</v>
      </c>
      <c r="BZ64" s="4">
        <v>775.6</v>
      </c>
      <c r="CA64" s="4">
        <v>828.66666666666663</v>
      </c>
      <c r="CB64" s="4">
        <v>401</v>
      </c>
      <c r="CC64" s="25">
        <v>0.218218</v>
      </c>
      <c r="CD64" s="25">
        <v>0.25083899999999998</v>
      </c>
      <c r="CE64" s="25">
        <v>0.27910000000000001</v>
      </c>
      <c r="CF64" s="25">
        <v>0.305176</v>
      </c>
      <c r="CG64" s="25">
        <v>0.41469600000000001</v>
      </c>
      <c r="CH64" s="25">
        <v>0.208644</v>
      </c>
      <c r="CI64" s="25">
        <v>0.232825</v>
      </c>
      <c r="CJ64" s="25">
        <v>0.242419</v>
      </c>
      <c r="CK64" s="25">
        <v>0.22401799999999999</v>
      </c>
      <c r="CL64" s="25">
        <v>1.7024999999999998E-2</v>
      </c>
      <c r="CM64" s="25">
        <v>0.149918</v>
      </c>
      <c r="CN64" s="25">
        <v>6.3471E-2</v>
      </c>
      <c r="CO64" s="25">
        <v>0.20605200000000001</v>
      </c>
      <c r="CP64" s="25">
        <v>0.181871</v>
      </c>
      <c r="CQ64" s="25">
        <v>0.17227700000000001</v>
      </c>
      <c r="CR64" s="25">
        <v>0.20699299999999998</v>
      </c>
      <c r="CS64" s="25">
        <v>7.4099999999999999E-2</v>
      </c>
      <c r="CT64" s="25">
        <v>0.160547</v>
      </c>
      <c r="CU64" s="25">
        <v>2.6075999999999988E-2</v>
      </c>
      <c r="CV64" s="25">
        <v>2.8261000000000036E-2</v>
      </c>
      <c r="CW64" s="25">
        <v>5.4337000000000024E-2</v>
      </c>
      <c r="CX64" s="1">
        <v>0.26050400000000001</v>
      </c>
      <c r="CY64" s="1">
        <v>0.23453499999999999</v>
      </c>
      <c r="CZ64" s="1">
        <v>0.23794000000000001</v>
      </c>
      <c r="DA64" s="1">
        <v>0.24899099999999999</v>
      </c>
      <c r="DB64" s="1">
        <v>0.24435399999999999</v>
      </c>
      <c r="DC64" s="1">
        <v>0.26522200000000001</v>
      </c>
      <c r="DD64" s="1">
        <v>0.29361500000000001</v>
      </c>
      <c r="DE64" s="1">
        <v>0.225468</v>
      </c>
      <c r="DF64" s="1">
        <v>0.253363</v>
      </c>
      <c r="DG64" s="1">
        <v>0.597916</v>
      </c>
      <c r="DH64" s="1">
        <v>0.45399499999999998</v>
      </c>
      <c r="DI64" s="1">
        <v>0.397704</v>
      </c>
      <c r="DJ64" s="1">
        <v>0.24088499999999999</v>
      </c>
      <c r="DK64" s="1">
        <v>8.7434999999999999E-2</v>
      </c>
      <c r="DL64" s="1">
        <v>0.14022100000000001</v>
      </c>
      <c r="DM64" s="1">
        <v>0.12145499999999999</v>
      </c>
      <c r="DN64" s="1">
        <v>0.106805</v>
      </c>
      <c r="DO64" s="1">
        <v>9.6615000000000006E-2</v>
      </c>
      <c r="DP64" s="1">
        <v>0.13864699999999999</v>
      </c>
      <c r="DQ64" s="1">
        <v>0.107793</v>
      </c>
      <c r="DR64" s="1">
        <v>0.108543</v>
      </c>
      <c r="DS64" s="1">
        <v>1.1513000000000023E-2</v>
      </c>
      <c r="DT64" s="1">
        <v>-6.4139999999999753E-3</v>
      </c>
      <c r="DU64" s="1">
        <v>-2.7282000000000001E-2</v>
      </c>
      <c r="DV64" s="1">
        <v>-5.5675000000000002E-2</v>
      </c>
      <c r="DW64" s="1">
        <v>1.2472000000000011E-2</v>
      </c>
      <c r="DX64" s="1">
        <v>-1.5422999999999992E-2</v>
      </c>
      <c r="DY64" s="1">
        <v>2.4839999999999987E-2</v>
      </c>
      <c r="DZ64" s="1">
        <v>0.12939700000000001</v>
      </c>
    </row>
    <row r="65" spans="1:130" x14ac:dyDescent="0.25">
      <c r="A65">
        <v>63</v>
      </c>
      <c r="B65" s="25" t="s">
        <v>142</v>
      </c>
      <c r="C65" s="25">
        <v>37.030540000000002</v>
      </c>
      <c r="D65" s="25">
        <v>119.26026</v>
      </c>
      <c r="E65" s="26" t="s">
        <v>281</v>
      </c>
      <c r="F65" s="26" t="s">
        <v>104</v>
      </c>
      <c r="G65" s="27">
        <v>1</v>
      </c>
      <c r="H65" s="8">
        <v>98</v>
      </c>
      <c r="I65" s="28">
        <v>1963.2598797487603</v>
      </c>
      <c r="J65" s="29">
        <v>3.8637790164661516</v>
      </c>
      <c r="K65" s="30">
        <v>0.26681286499999995</v>
      </c>
      <c r="L65">
        <f t="shared" si="4"/>
        <v>0.58299999999999996</v>
      </c>
      <c r="M65" s="31">
        <v>16016.856029049955</v>
      </c>
      <c r="N65" s="31">
        <v>32.810998435125185</v>
      </c>
      <c r="O65" s="34">
        <v>2.3079999999999998</v>
      </c>
      <c r="P65" s="30">
        <v>11</v>
      </c>
      <c r="Q65" s="32">
        <f t="shared" si="1"/>
        <v>20.033264079068982</v>
      </c>
      <c r="R65" s="31">
        <v>1.7405688881130628</v>
      </c>
      <c r="S65" s="33">
        <f t="shared" si="2"/>
        <v>3.9426316494552568E-2</v>
      </c>
      <c r="T65" s="1">
        <v>5.9489795918367342E-3</v>
      </c>
      <c r="U65" s="2">
        <v>1.2823732498537157</v>
      </c>
      <c r="V65" s="2">
        <v>1.9605673110524491</v>
      </c>
      <c r="W65" s="2">
        <v>9.3441249660212051</v>
      </c>
      <c r="X65" t="s">
        <v>102</v>
      </c>
      <c r="Y65" t="s">
        <v>102</v>
      </c>
      <c r="Z65" t="s">
        <v>102</v>
      </c>
      <c r="AA65" t="s">
        <v>102</v>
      </c>
      <c r="AB65">
        <v>0.4</v>
      </c>
      <c r="AC65" s="25">
        <v>1.88</v>
      </c>
      <c r="AD65" s="25">
        <v>9.3737359999999992</v>
      </c>
      <c r="AE65" s="25">
        <v>1.9999999999999999E-6</v>
      </c>
      <c r="AF65" s="25">
        <v>-5.2499999999999997E-4</v>
      </c>
      <c r="AG65" s="25">
        <v>2.2526660000000001</v>
      </c>
      <c r="AH65" s="25">
        <v>8270.01</v>
      </c>
      <c r="AI65" s="25">
        <v>58.309520999999997</v>
      </c>
      <c r="AJ65" s="25">
        <v>194.16487100000001</v>
      </c>
      <c r="AK65" s="25">
        <v>10</v>
      </c>
      <c r="AL65" s="25">
        <v>1168.4140629999999</v>
      </c>
      <c r="AM65" s="25">
        <v>399</v>
      </c>
      <c r="AN65" s="25">
        <v>-1.4180299999999999</v>
      </c>
      <c r="AO65" s="25">
        <v>-3.1852299999999998</v>
      </c>
      <c r="AP65" s="6">
        <v>5</v>
      </c>
      <c r="AQ65" s="6" t="s">
        <v>103</v>
      </c>
      <c r="AR65" s="6">
        <v>2.5</v>
      </c>
      <c r="AS65" s="6">
        <v>2.2526660000000001</v>
      </c>
      <c r="AT65" s="6">
        <v>140</v>
      </c>
      <c r="AU65" s="25">
        <v>139.65</v>
      </c>
      <c r="AV65" s="6">
        <v>1</v>
      </c>
      <c r="AW65" s="25">
        <v>-5.6156699999999997</v>
      </c>
      <c r="AX65" s="1">
        <v>836</v>
      </c>
      <c r="AY65" s="1">
        <v>1013</v>
      </c>
      <c r="AZ65" s="1">
        <v>998</v>
      </c>
      <c r="BA65" s="1">
        <v>775</v>
      </c>
      <c r="BB65" s="1">
        <v>912</v>
      </c>
      <c r="BC65" s="1">
        <v>1137</v>
      </c>
      <c r="BD65" s="1">
        <v>799</v>
      </c>
      <c r="BE65" s="1">
        <v>1086</v>
      </c>
      <c r="BF65" s="1">
        <v>1515</v>
      </c>
      <c r="BG65" s="1">
        <v>828</v>
      </c>
      <c r="BH65" s="1">
        <v>865</v>
      </c>
      <c r="BI65" s="1">
        <v>543</v>
      </c>
      <c r="BJ65" s="1">
        <v>1126</v>
      </c>
      <c r="BK65" s="1">
        <v>667</v>
      </c>
      <c r="BL65" s="1">
        <v>702</v>
      </c>
      <c r="BM65" s="1">
        <v>817</v>
      </c>
      <c r="BN65" s="1">
        <v>899</v>
      </c>
      <c r="BO65" s="1">
        <v>976</v>
      </c>
      <c r="BP65" s="1">
        <v>963</v>
      </c>
      <c r="BQ65" s="1">
        <v>1240</v>
      </c>
      <c r="BR65" s="1">
        <v>1020</v>
      </c>
      <c r="BS65" s="1">
        <v>957</v>
      </c>
      <c r="BT65" s="1">
        <v>920</v>
      </c>
      <c r="BU65" s="1">
        <v>472</v>
      </c>
      <c r="BV65" s="1">
        <v>945.16666666666663</v>
      </c>
      <c r="BW65" s="1">
        <v>1133.3333333333333</v>
      </c>
      <c r="BX65" s="1">
        <v>745.33333333333337</v>
      </c>
      <c r="BY65" s="1">
        <v>896.5</v>
      </c>
      <c r="BZ65" s="4">
        <v>871.4</v>
      </c>
      <c r="CA65" s="4">
        <v>1072.3333333333333</v>
      </c>
      <c r="CB65" s="4">
        <v>696</v>
      </c>
      <c r="CC65" s="25">
        <v>0.218218</v>
      </c>
      <c r="CD65" s="25">
        <v>0.25083899999999998</v>
      </c>
      <c r="CE65" s="25">
        <v>0.27910000000000001</v>
      </c>
      <c r="CF65" s="25">
        <v>0.305176</v>
      </c>
      <c r="CG65" s="25">
        <v>0.41469600000000001</v>
      </c>
      <c r="CH65" s="25">
        <v>0.208644</v>
      </c>
      <c r="CI65" s="25">
        <v>0.232825</v>
      </c>
      <c r="CJ65" s="25">
        <v>0.242419</v>
      </c>
      <c r="CK65" s="25">
        <v>0.22401799999999999</v>
      </c>
      <c r="CL65" s="25">
        <v>1.7024999999999998E-2</v>
      </c>
      <c r="CM65" s="25">
        <v>0.149918</v>
      </c>
      <c r="CN65" s="25">
        <v>6.3471E-2</v>
      </c>
      <c r="CO65" s="25">
        <v>0.20605200000000001</v>
      </c>
      <c r="CP65" s="25">
        <v>0.181871</v>
      </c>
      <c r="CQ65" s="25">
        <v>0.17227700000000001</v>
      </c>
      <c r="CR65" s="25">
        <v>0.20699299999999998</v>
      </c>
      <c r="CS65" s="25">
        <v>7.4099999999999999E-2</v>
      </c>
      <c r="CT65" s="25">
        <v>0.160547</v>
      </c>
      <c r="CU65" s="25">
        <v>2.6075999999999988E-2</v>
      </c>
      <c r="CV65" s="25">
        <v>2.8261000000000036E-2</v>
      </c>
      <c r="CW65" s="25">
        <v>5.4337000000000024E-2</v>
      </c>
      <c r="CX65" s="1">
        <v>0.26050400000000001</v>
      </c>
      <c r="CY65" s="1">
        <v>0.23453499999999999</v>
      </c>
      <c r="CZ65" s="1">
        <v>0.23794000000000001</v>
      </c>
      <c r="DA65" s="1">
        <v>0.24899099999999999</v>
      </c>
      <c r="DB65" s="1">
        <v>0.24435399999999999</v>
      </c>
      <c r="DC65" s="1">
        <v>0.26522200000000001</v>
      </c>
      <c r="DD65" s="1">
        <v>0.29361500000000001</v>
      </c>
      <c r="DE65" s="1">
        <v>0.225468</v>
      </c>
      <c r="DF65" s="1">
        <v>0.253363</v>
      </c>
      <c r="DG65" s="1">
        <v>0.597916</v>
      </c>
      <c r="DH65" s="1">
        <v>0.45399499999999998</v>
      </c>
      <c r="DI65" s="1">
        <v>0.397704</v>
      </c>
      <c r="DJ65" s="1">
        <v>0.24088499999999999</v>
      </c>
      <c r="DK65" s="1">
        <v>8.7434999999999999E-2</v>
      </c>
      <c r="DL65" s="1">
        <v>0.14022100000000001</v>
      </c>
      <c r="DM65" s="1">
        <v>0.12145499999999999</v>
      </c>
      <c r="DN65" s="1">
        <v>0.106805</v>
      </c>
      <c r="DO65" s="1">
        <v>9.6615000000000006E-2</v>
      </c>
      <c r="DP65" s="1">
        <v>0.13864699999999999</v>
      </c>
      <c r="DQ65" s="1">
        <v>0.107793</v>
      </c>
      <c r="DR65" s="1">
        <v>0.108543</v>
      </c>
      <c r="DS65" s="1">
        <v>1.1513000000000023E-2</v>
      </c>
      <c r="DT65" s="1">
        <v>-6.4139999999999753E-3</v>
      </c>
      <c r="DU65" s="1">
        <v>-2.7282000000000001E-2</v>
      </c>
      <c r="DV65" s="1">
        <v>-5.5675000000000002E-2</v>
      </c>
      <c r="DW65" s="1">
        <v>1.2472000000000011E-2</v>
      </c>
      <c r="DX65" s="1">
        <v>-1.5422999999999992E-2</v>
      </c>
      <c r="DY65" s="1">
        <v>2.4839999999999987E-2</v>
      </c>
      <c r="DZ65" s="1">
        <v>0.12939700000000001</v>
      </c>
    </row>
    <row r="66" spans="1:130" x14ac:dyDescent="0.25">
      <c r="A66">
        <v>64</v>
      </c>
      <c r="B66" s="25" t="s">
        <v>143</v>
      </c>
      <c r="C66" s="25">
        <v>37.045160000000003</v>
      </c>
      <c r="D66" s="25">
        <v>119.25834999999999</v>
      </c>
      <c r="E66" s="26" t="s">
        <v>282</v>
      </c>
      <c r="F66" s="26" t="s">
        <v>104</v>
      </c>
      <c r="G66" s="27">
        <v>1</v>
      </c>
      <c r="H66" s="8">
        <v>118</v>
      </c>
      <c r="I66" s="28">
        <v>618.19355323996433</v>
      </c>
      <c r="J66" s="29">
        <v>1.1226598087490227</v>
      </c>
      <c r="K66" s="30">
        <v>0.11335400000000001</v>
      </c>
      <c r="L66">
        <f t="shared" si="4"/>
        <v>0.38</v>
      </c>
      <c r="M66" s="31">
        <v>7816.1984365359995</v>
      </c>
      <c r="N66" s="31">
        <v>14.54935086013206</v>
      </c>
      <c r="O66" s="34">
        <v>1.454</v>
      </c>
      <c r="P66" s="30">
        <v>12</v>
      </c>
      <c r="Q66" s="32">
        <f t="shared" si="1"/>
        <v>5.2389284172878332</v>
      </c>
      <c r="R66" s="31">
        <v>0.47237371816011597</v>
      </c>
      <c r="S66" s="33">
        <f t="shared" si="2"/>
        <v>9.5140661758391764E-3</v>
      </c>
      <c r="T66" s="1">
        <v>3.2203389830508474E-3</v>
      </c>
      <c r="U66" s="2">
        <v>0.6794654136408802</v>
      </c>
      <c r="V66" s="2">
        <v>0.48773925028420284</v>
      </c>
      <c r="W66" s="2">
        <v>4.0253583242162545</v>
      </c>
      <c r="X66">
        <v>1</v>
      </c>
      <c r="Y66">
        <v>70</v>
      </c>
      <c r="Z66">
        <v>80</v>
      </c>
      <c r="AA66">
        <v>1</v>
      </c>
      <c r="AB66">
        <v>0.68199999999999994</v>
      </c>
      <c r="AC66" s="25">
        <v>4.3499999999999996</v>
      </c>
      <c r="AD66" s="25">
        <v>4.4279120000000001</v>
      </c>
      <c r="AE66" s="25">
        <v>-1.2570000000000001E-3</v>
      </c>
      <c r="AF66" s="25">
        <v>1.64E-4</v>
      </c>
      <c r="AG66" s="25">
        <v>24.047421</v>
      </c>
      <c r="AH66" s="25">
        <v>50153.599999999999</v>
      </c>
      <c r="AI66" s="25">
        <v>661.89123500000005</v>
      </c>
      <c r="AJ66" s="25">
        <v>63.245552000000004</v>
      </c>
      <c r="AK66" s="25">
        <v>20</v>
      </c>
      <c r="AL66" s="25">
        <v>1196.7064210000001</v>
      </c>
      <c r="AM66" s="25">
        <v>405</v>
      </c>
      <c r="AN66" s="25">
        <v>-1.9589399999999999</v>
      </c>
      <c r="AO66" s="25">
        <v>-56.110399999999998</v>
      </c>
      <c r="AP66" s="6">
        <v>3</v>
      </c>
      <c r="AQ66" s="6" t="s">
        <v>111</v>
      </c>
      <c r="AR66" s="6">
        <v>22</v>
      </c>
      <c r="AS66" s="6">
        <v>24.047419999999999</v>
      </c>
      <c r="AT66" s="6">
        <v>74</v>
      </c>
      <c r="AU66" s="25">
        <v>104.274</v>
      </c>
      <c r="AV66" s="6">
        <v>0</v>
      </c>
      <c r="AW66" s="25">
        <v>-26.212399999999999</v>
      </c>
      <c r="AX66" s="1">
        <v>599</v>
      </c>
      <c r="AY66" s="1">
        <v>587</v>
      </c>
      <c r="AZ66" s="1">
        <v>494</v>
      </c>
      <c r="BA66" s="1">
        <v>539</v>
      </c>
      <c r="BB66" s="1">
        <v>390</v>
      </c>
      <c r="BC66" s="1">
        <v>616</v>
      </c>
      <c r="BD66" s="1">
        <v>1095</v>
      </c>
      <c r="BE66" s="1">
        <v>1173</v>
      </c>
      <c r="BF66" s="1">
        <v>746</v>
      </c>
      <c r="BG66" s="1">
        <v>1893</v>
      </c>
      <c r="BH66" s="1">
        <v>836</v>
      </c>
      <c r="BI66" s="1">
        <v>718</v>
      </c>
      <c r="BJ66" s="1">
        <v>1601</v>
      </c>
      <c r="BK66" s="1">
        <v>621</v>
      </c>
      <c r="BL66" s="1">
        <v>834</v>
      </c>
      <c r="BM66" s="1">
        <v>636</v>
      </c>
      <c r="BN66" s="1">
        <v>413</v>
      </c>
      <c r="BO66" s="1">
        <v>424</v>
      </c>
      <c r="BP66" s="1">
        <v>414</v>
      </c>
      <c r="BQ66" s="1">
        <v>479</v>
      </c>
      <c r="BR66" s="1">
        <v>345</v>
      </c>
      <c r="BS66" s="1">
        <v>1026</v>
      </c>
      <c r="BT66" s="1">
        <v>943</v>
      </c>
      <c r="BU66" s="1">
        <v>621</v>
      </c>
      <c r="BV66" s="1">
        <v>537.5</v>
      </c>
      <c r="BW66" s="1">
        <v>1004.6666666666666</v>
      </c>
      <c r="BX66" s="1">
        <v>1149</v>
      </c>
      <c r="BY66" s="1">
        <v>1111</v>
      </c>
      <c r="BZ66" s="4">
        <v>544.20000000000005</v>
      </c>
      <c r="CA66" s="4">
        <v>616.66666666666663</v>
      </c>
      <c r="CB66" s="4">
        <v>782</v>
      </c>
      <c r="CC66" s="25">
        <v>0.35520000000000002</v>
      </c>
      <c r="CD66" s="25">
        <v>0.26141500000000001</v>
      </c>
      <c r="CE66" s="25">
        <v>0.31743500000000002</v>
      </c>
      <c r="CF66" s="25">
        <v>0.360925</v>
      </c>
      <c r="CG66" s="25">
        <v>0.45344000000000001</v>
      </c>
      <c r="CH66" s="25">
        <v>0.236127</v>
      </c>
      <c r="CI66" s="25">
        <v>0.19800000000000001</v>
      </c>
      <c r="CJ66" s="25">
        <v>0.25256000000000001</v>
      </c>
      <c r="CK66" s="25">
        <v>0.29278300000000002</v>
      </c>
      <c r="CL66" s="25">
        <v>2.6141000000000001E-2</v>
      </c>
      <c r="CM66" s="25">
        <v>0.13899500000000001</v>
      </c>
      <c r="CN66" s="25">
        <v>1.0111999999999999E-2</v>
      </c>
      <c r="CO66" s="25">
        <v>0.21731300000000001</v>
      </c>
      <c r="CP66" s="25">
        <v>0.25544</v>
      </c>
      <c r="CQ66" s="25">
        <v>0.20088</v>
      </c>
      <c r="CR66" s="25">
        <v>0.26664199999999999</v>
      </c>
      <c r="CS66" s="25">
        <v>0.15378800000000001</v>
      </c>
      <c r="CT66" s="25">
        <v>0.28267100000000001</v>
      </c>
      <c r="CU66" s="25">
        <v>4.3489999999999973E-2</v>
      </c>
      <c r="CV66" s="25">
        <v>5.6020000000000014E-2</v>
      </c>
      <c r="CW66" s="25">
        <v>9.9509999999999987E-2</v>
      </c>
      <c r="CX66" s="1">
        <v>0.23958599999999999</v>
      </c>
      <c r="CY66" s="1">
        <v>0.192241</v>
      </c>
      <c r="CZ66" s="1">
        <v>0.204154</v>
      </c>
      <c r="DA66" s="1">
        <v>0.25108599999999998</v>
      </c>
      <c r="DB66" s="1">
        <v>0.23163700000000001</v>
      </c>
      <c r="DC66" s="1">
        <v>0.19392100000000001</v>
      </c>
      <c r="DD66" s="1">
        <v>0.14269399999999999</v>
      </c>
      <c r="DE66" s="1">
        <v>0.10134799999999999</v>
      </c>
      <c r="DF66" s="1">
        <v>9.1925999999999994E-2</v>
      </c>
      <c r="DG66" s="1">
        <v>0.60153999999999996</v>
      </c>
      <c r="DH66" s="1">
        <v>0.35286299999999998</v>
      </c>
      <c r="DI66" s="1">
        <v>0.29056300000000002</v>
      </c>
      <c r="DJ66" s="1">
        <v>2.8535999999999999E-2</v>
      </c>
      <c r="DK66" s="1">
        <v>3.9240999999999998E-2</v>
      </c>
      <c r="DL66" s="1">
        <v>0.112178</v>
      </c>
      <c r="DM66" s="1">
        <v>0.18889400000000001</v>
      </c>
      <c r="DN66" s="1">
        <v>0.23880599999999999</v>
      </c>
      <c r="DO66" s="1">
        <v>0.23323099999999999</v>
      </c>
      <c r="DP66" s="1">
        <v>0.21935299999999999</v>
      </c>
      <c r="DQ66" s="1">
        <v>0.18115899999999999</v>
      </c>
      <c r="DR66" s="1">
        <v>0.140462</v>
      </c>
      <c r="DS66" s="1">
        <v>-1.1499999999999982E-2</v>
      </c>
      <c r="DT66" s="1">
        <v>-2.7483000000000007E-2</v>
      </c>
      <c r="DU66" s="1">
        <v>1.0232999999999992E-2</v>
      </c>
      <c r="DV66" s="1">
        <v>6.1460000000000015E-2</v>
      </c>
      <c r="DW66" s="1">
        <v>0.10280600000000001</v>
      </c>
      <c r="DX66" s="1">
        <v>0.11222800000000001</v>
      </c>
      <c r="DY66" s="1">
        <v>-4.4336999999999988E-2</v>
      </c>
      <c r="DZ66" s="1">
        <v>6.3691999999999999E-2</v>
      </c>
    </row>
    <row r="67" spans="1:130" x14ac:dyDescent="0.25">
      <c r="A67">
        <v>65</v>
      </c>
      <c r="B67" s="25" t="s">
        <v>144</v>
      </c>
      <c r="C67" s="25">
        <v>37.039459999999998</v>
      </c>
      <c r="D67" s="25">
        <v>119.25861999999999</v>
      </c>
      <c r="E67" s="26" t="s">
        <v>283</v>
      </c>
      <c r="F67" s="26" t="s">
        <v>104</v>
      </c>
      <c r="G67" s="27">
        <v>1</v>
      </c>
      <c r="H67" s="8">
        <v>119</v>
      </c>
      <c r="I67" s="28">
        <v>596.17989093821541</v>
      </c>
      <c r="J67" s="29">
        <v>1.0813360274334123</v>
      </c>
      <c r="K67" s="30">
        <v>0.11216394000000002</v>
      </c>
      <c r="L67">
        <f t="shared" si="4"/>
        <v>0.378</v>
      </c>
      <c r="M67" s="31">
        <v>12556.987445693328</v>
      </c>
      <c r="N67" s="31">
        <v>24.958312618961934</v>
      </c>
      <c r="O67" s="34">
        <v>1.7969999999999999</v>
      </c>
      <c r="P67" s="30">
        <v>6</v>
      </c>
      <c r="Q67" s="32">
        <f t="shared" si="1"/>
        <v>5.0099150499009699</v>
      </c>
      <c r="R67" s="31">
        <v>0.45196917026151062</v>
      </c>
      <c r="S67" s="33">
        <f t="shared" si="2"/>
        <v>9.0868573733900188E-3</v>
      </c>
      <c r="T67" s="1">
        <v>3.1764705882352941E-3</v>
      </c>
      <c r="U67" s="2">
        <v>0.42516430521723564</v>
      </c>
      <c r="V67" s="2">
        <v>0.93334195269602593</v>
      </c>
      <c r="W67" s="2">
        <v>3.1163337318732083</v>
      </c>
      <c r="X67">
        <v>1</v>
      </c>
      <c r="Y67">
        <v>25</v>
      </c>
      <c r="Z67">
        <v>30</v>
      </c>
      <c r="AA67">
        <v>1</v>
      </c>
      <c r="AB67">
        <v>0.41200000000000003</v>
      </c>
      <c r="AC67" s="25">
        <v>2.1</v>
      </c>
      <c r="AD67" s="25">
        <v>15.213288</v>
      </c>
      <c r="AE67" s="25">
        <v>-2.7499999999999998E-3</v>
      </c>
      <c r="AF67" s="25">
        <v>-1.2116999999999999E-2</v>
      </c>
      <c r="AG67" s="25">
        <v>4.2805289999999996</v>
      </c>
      <c r="AH67" s="25">
        <v>40738.6</v>
      </c>
      <c r="AI67" s="25">
        <v>30</v>
      </c>
      <c r="AJ67" s="25">
        <v>236.00846899999999</v>
      </c>
      <c r="AK67" s="25">
        <v>10</v>
      </c>
      <c r="AL67" s="25">
        <v>1071.1907960000001</v>
      </c>
      <c r="AM67" s="25">
        <v>357</v>
      </c>
      <c r="AN67" s="25">
        <v>-4.0419999999999998</v>
      </c>
      <c r="AO67" s="25">
        <v>-19.2041</v>
      </c>
      <c r="AP67" s="6">
        <v>5</v>
      </c>
      <c r="AQ67" s="6" t="s">
        <v>103</v>
      </c>
      <c r="AR67" s="6">
        <v>2</v>
      </c>
      <c r="AS67" s="6">
        <v>4.2805289999999996</v>
      </c>
      <c r="AT67" s="6">
        <v>137</v>
      </c>
      <c r="AU67" s="25">
        <v>102.521</v>
      </c>
      <c r="AV67" s="6">
        <v>1</v>
      </c>
      <c r="AW67" s="25">
        <v>-134.559</v>
      </c>
      <c r="AX67" s="1">
        <v>714</v>
      </c>
      <c r="AY67" s="1">
        <v>652</v>
      </c>
      <c r="AZ67" s="1">
        <v>670</v>
      </c>
      <c r="BA67" s="1">
        <v>1057</v>
      </c>
      <c r="BB67" s="1">
        <v>715</v>
      </c>
      <c r="BC67" s="1">
        <v>860</v>
      </c>
      <c r="BD67" s="1">
        <v>704</v>
      </c>
      <c r="BE67" s="1">
        <v>962</v>
      </c>
      <c r="BF67" s="1">
        <v>771</v>
      </c>
      <c r="BG67" s="1">
        <v>1390</v>
      </c>
      <c r="BH67" s="1">
        <v>790</v>
      </c>
      <c r="BI67" s="1">
        <v>1027</v>
      </c>
      <c r="BJ67" s="1">
        <v>870</v>
      </c>
      <c r="BK67" s="1">
        <v>399</v>
      </c>
      <c r="BL67" s="1">
        <v>480</v>
      </c>
      <c r="BM67" s="1">
        <v>709</v>
      </c>
      <c r="BN67" s="1">
        <v>932</v>
      </c>
      <c r="BO67" s="1">
        <v>920</v>
      </c>
      <c r="BP67" s="1">
        <v>685</v>
      </c>
      <c r="BQ67" s="1">
        <v>354</v>
      </c>
      <c r="BR67" s="1">
        <v>425</v>
      </c>
      <c r="BS67" s="1">
        <v>894</v>
      </c>
      <c r="BT67" s="1">
        <v>1151</v>
      </c>
      <c r="BU67" s="1">
        <v>1211</v>
      </c>
      <c r="BV67" s="1">
        <v>778</v>
      </c>
      <c r="BW67" s="1">
        <v>812.33333333333337</v>
      </c>
      <c r="BX67" s="1">
        <v>1069</v>
      </c>
      <c r="BY67" s="1">
        <v>634.5</v>
      </c>
      <c r="BZ67" s="4">
        <v>745.2</v>
      </c>
      <c r="CA67" s="4">
        <v>557.66666666666663</v>
      </c>
      <c r="CB67" s="4">
        <v>1181</v>
      </c>
      <c r="CC67" s="25">
        <v>0.34048</v>
      </c>
      <c r="CD67" s="25">
        <v>0.33184200000000003</v>
      </c>
      <c r="CE67" s="25">
        <v>0.34868900000000003</v>
      </c>
      <c r="CF67" s="25">
        <v>0.38247799999999998</v>
      </c>
      <c r="CG67" s="25">
        <v>0.43652400000000002</v>
      </c>
      <c r="CH67" s="25">
        <v>0.26902500000000001</v>
      </c>
      <c r="CI67" s="25">
        <v>0.28048499999999998</v>
      </c>
      <c r="CJ67" s="25">
        <v>0.24720400000000001</v>
      </c>
      <c r="CK67" s="25">
        <v>0.32128400000000001</v>
      </c>
      <c r="CL67" s="25">
        <v>7.2388999999999995E-2</v>
      </c>
      <c r="CM67" s="25">
        <v>0.23289599999999999</v>
      </c>
      <c r="CN67" s="25">
        <v>0.175145</v>
      </c>
      <c r="CO67" s="25">
        <v>0.16749900000000001</v>
      </c>
      <c r="CP67" s="25">
        <v>0.15603900000000004</v>
      </c>
      <c r="CQ67" s="25">
        <v>0.18932000000000002</v>
      </c>
      <c r="CR67" s="25">
        <v>0.24889500000000003</v>
      </c>
      <c r="CS67" s="25">
        <v>8.8388000000000022E-2</v>
      </c>
      <c r="CT67" s="25">
        <v>0.14613900000000002</v>
      </c>
      <c r="CU67" s="25">
        <v>3.3788999999999958E-2</v>
      </c>
      <c r="CV67" s="25">
        <v>1.6847000000000001E-2</v>
      </c>
      <c r="CW67" s="25">
        <v>5.0635999999999959E-2</v>
      </c>
      <c r="CX67" s="1">
        <v>0.27413599999999999</v>
      </c>
      <c r="CY67" s="1">
        <v>0.23827400000000001</v>
      </c>
      <c r="CZ67" s="1">
        <v>0.336808</v>
      </c>
      <c r="DA67" s="1">
        <v>0.345142</v>
      </c>
      <c r="DB67" s="1">
        <v>0.350105</v>
      </c>
      <c r="DC67" s="1">
        <v>0.29681800000000003</v>
      </c>
      <c r="DD67" s="1">
        <v>0.26788899999999999</v>
      </c>
      <c r="DE67" s="1">
        <v>0.323133</v>
      </c>
      <c r="DF67" s="1">
        <v>0.32844000000000001</v>
      </c>
      <c r="DG67" s="1">
        <v>0.61471399999999998</v>
      </c>
      <c r="DH67" s="1">
        <v>0.47009899999999999</v>
      </c>
      <c r="DI67" s="1">
        <v>0.35006700000000002</v>
      </c>
      <c r="DJ67" s="1">
        <v>0.147149</v>
      </c>
      <c r="DK67" s="1">
        <v>-1.5751000000000001E-2</v>
      </c>
      <c r="DL67" s="1">
        <v>0.120476</v>
      </c>
      <c r="DM67" s="1">
        <v>0.22795000000000001</v>
      </c>
      <c r="DN67" s="1">
        <v>0.23475599999999999</v>
      </c>
      <c r="DO67" s="1">
        <v>9.9844000000000002E-2</v>
      </c>
      <c r="DP67" s="1">
        <v>0.22725300000000001</v>
      </c>
      <c r="DQ67" s="1">
        <v>0.24012900000000001</v>
      </c>
      <c r="DR67" s="1">
        <v>0.24640200000000001</v>
      </c>
      <c r="DS67" s="1">
        <v>-7.1006000000000014E-2</v>
      </c>
      <c r="DT67" s="1">
        <v>-1.3297000000000003E-2</v>
      </c>
      <c r="DU67" s="1">
        <v>3.998999999999997E-2</v>
      </c>
      <c r="DV67" s="1">
        <v>6.8919000000000008E-2</v>
      </c>
      <c r="DW67" s="1">
        <v>1.3674999999999993E-2</v>
      </c>
      <c r="DX67" s="1">
        <v>8.3679999999999866E-3</v>
      </c>
      <c r="DY67" s="1">
        <v>0.128106</v>
      </c>
      <c r="DZ67" s="1">
        <v>9.0405999999999986E-2</v>
      </c>
    </row>
    <row r="68" spans="1:130" x14ac:dyDescent="0.25">
      <c r="A68">
        <v>66</v>
      </c>
      <c r="B68" s="25" t="s">
        <v>144</v>
      </c>
      <c r="C68" s="25">
        <v>37.039459999999998</v>
      </c>
      <c r="D68" s="25">
        <v>119.25861999999999</v>
      </c>
      <c r="E68" s="26" t="s">
        <v>284</v>
      </c>
      <c r="F68" s="26" t="s">
        <v>101</v>
      </c>
      <c r="G68" s="27">
        <v>0</v>
      </c>
      <c r="H68" s="8">
        <v>92</v>
      </c>
      <c r="I68" s="28">
        <v>1013.0502514246956</v>
      </c>
      <c r="J68" s="29">
        <v>1.6679694307200297</v>
      </c>
      <c r="K68" s="30">
        <v>0.23145646500000003</v>
      </c>
      <c r="L68">
        <f t="shared" si="4"/>
        <v>0.54300000000000004</v>
      </c>
      <c r="M68" s="31">
        <v>12556.987445693328</v>
      </c>
      <c r="N68" s="31">
        <v>24.958312618961934</v>
      </c>
      <c r="O68" s="34">
        <v>1.7969999999999999</v>
      </c>
      <c r="P68" s="30">
        <v>6</v>
      </c>
      <c r="Q68" s="32">
        <f t="shared" ref="Q68:Q122" si="5">I68/H68</f>
        <v>11.011415776355387</v>
      </c>
      <c r="R68" s="31">
        <v>2.6598951195140068</v>
      </c>
      <c r="S68" s="33">
        <f t="shared" ref="S68:S122" si="6">J68/H68</f>
        <v>1.8130102507826408E-2</v>
      </c>
      <c r="T68" s="1">
        <v>5.9021739130434786E-3</v>
      </c>
      <c r="U68" s="2">
        <v>0.83600316127240903</v>
      </c>
      <c r="V68" s="2">
        <v>1.8352359627258978</v>
      </c>
      <c r="W68" s="2">
        <v>6.127665985729208</v>
      </c>
      <c r="X68">
        <v>1</v>
      </c>
      <c r="Y68">
        <v>25</v>
      </c>
      <c r="Z68">
        <v>30</v>
      </c>
      <c r="AA68">
        <v>1</v>
      </c>
      <c r="AB68">
        <v>0.41200000000000003</v>
      </c>
      <c r="AC68" s="25">
        <v>2.1</v>
      </c>
      <c r="AD68" s="25">
        <v>15.213288</v>
      </c>
      <c r="AE68" s="25">
        <v>-2.7499999999999998E-3</v>
      </c>
      <c r="AF68" s="25">
        <v>-1.2116999999999999E-2</v>
      </c>
      <c r="AG68" s="25">
        <v>4.2805289999999996</v>
      </c>
      <c r="AH68" s="25">
        <v>40738.6</v>
      </c>
      <c r="AI68" s="25">
        <v>30</v>
      </c>
      <c r="AJ68" s="25">
        <v>236.00846899999999</v>
      </c>
      <c r="AK68" s="25">
        <v>10</v>
      </c>
      <c r="AL68" s="25">
        <v>1071.1907960000001</v>
      </c>
      <c r="AM68" s="25">
        <v>357</v>
      </c>
      <c r="AN68" s="25">
        <v>-4.0419999999999998</v>
      </c>
      <c r="AO68" s="25">
        <v>-19.2041</v>
      </c>
      <c r="AP68" s="6">
        <v>5</v>
      </c>
      <c r="AQ68" s="6" t="s">
        <v>103</v>
      </c>
      <c r="AR68" s="6">
        <v>2</v>
      </c>
      <c r="AS68" s="6">
        <v>4.2805289999999996</v>
      </c>
      <c r="AT68" s="6">
        <v>137</v>
      </c>
      <c r="AU68" s="25">
        <v>102.521</v>
      </c>
      <c r="AV68" s="6">
        <v>1</v>
      </c>
      <c r="AW68" s="25">
        <v>-134.559</v>
      </c>
      <c r="AX68" s="1">
        <v>1021</v>
      </c>
      <c r="AY68" s="1">
        <v>907</v>
      </c>
      <c r="AZ68" s="1">
        <v>1037</v>
      </c>
      <c r="BA68" s="1">
        <v>1383</v>
      </c>
      <c r="BB68" s="1">
        <v>806</v>
      </c>
      <c r="BC68" s="1">
        <v>1424</v>
      </c>
      <c r="BD68" s="1">
        <v>844</v>
      </c>
      <c r="BE68" s="1">
        <v>902</v>
      </c>
      <c r="BF68" s="1">
        <v>612</v>
      </c>
      <c r="BG68" s="1">
        <v>1201</v>
      </c>
      <c r="BH68" s="1">
        <v>956</v>
      </c>
      <c r="BI68" s="1">
        <v>899</v>
      </c>
      <c r="BJ68" s="1">
        <v>935</v>
      </c>
      <c r="BK68" s="1">
        <v>765</v>
      </c>
      <c r="BL68" s="1">
        <v>952</v>
      </c>
      <c r="BM68" s="1">
        <v>1070</v>
      </c>
      <c r="BN68" s="1">
        <v>837</v>
      </c>
      <c r="BO68" s="1">
        <v>1032</v>
      </c>
      <c r="BP68" s="1">
        <v>1033</v>
      </c>
      <c r="BQ68" s="1">
        <v>1202</v>
      </c>
      <c r="BR68" s="1">
        <v>924</v>
      </c>
      <c r="BS68" s="1">
        <v>791</v>
      </c>
      <c r="BT68" s="1">
        <v>887</v>
      </c>
      <c r="BU68" s="1">
        <v>704</v>
      </c>
      <c r="BV68" s="1">
        <v>1096.3333333333333</v>
      </c>
      <c r="BW68" s="1">
        <v>786</v>
      </c>
      <c r="BX68" s="1">
        <v>1018.6666666666666</v>
      </c>
      <c r="BY68" s="1">
        <v>850</v>
      </c>
      <c r="BZ68" s="4">
        <v>984.8</v>
      </c>
      <c r="CA68" s="4">
        <v>972.33333333333337</v>
      </c>
      <c r="CB68" s="4">
        <v>795.5</v>
      </c>
      <c r="CC68" s="25">
        <v>0.34048</v>
      </c>
      <c r="CD68" s="25">
        <v>0.33184200000000003</v>
      </c>
      <c r="CE68" s="25">
        <v>0.34868900000000003</v>
      </c>
      <c r="CF68" s="25">
        <v>0.38247799999999998</v>
      </c>
      <c r="CG68" s="25">
        <v>0.43652400000000002</v>
      </c>
      <c r="CH68" s="25">
        <v>0.26902500000000001</v>
      </c>
      <c r="CI68" s="25">
        <v>0.28048499999999998</v>
      </c>
      <c r="CJ68" s="25">
        <v>0.24720400000000001</v>
      </c>
      <c r="CK68" s="25">
        <v>0.32128400000000001</v>
      </c>
      <c r="CL68" s="25">
        <v>7.2388999999999995E-2</v>
      </c>
      <c r="CM68" s="25">
        <v>0.23289599999999999</v>
      </c>
      <c r="CN68" s="25">
        <v>0.175145</v>
      </c>
      <c r="CO68" s="25">
        <v>0.16749900000000001</v>
      </c>
      <c r="CP68" s="25">
        <v>0.15603900000000004</v>
      </c>
      <c r="CQ68" s="25">
        <v>0.18932000000000002</v>
      </c>
      <c r="CR68" s="25">
        <v>0.24889500000000003</v>
      </c>
      <c r="CS68" s="25">
        <v>8.8388000000000022E-2</v>
      </c>
      <c r="CT68" s="25">
        <v>0.14613900000000002</v>
      </c>
      <c r="CU68" s="25">
        <v>3.3788999999999958E-2</v>
      </c>
      <c r="CV68" s="25">
        <v>1.6847000000000001E-2</v>
      </c>
      <c r="CW68" s="25">
        <v>5.0635999999999959E-2</v>
      </c>
      <c r="CX68" s="1">
        <v>0.27413599999999999</v>
      </c>
      <c r="CY68" s="1">
        <v>0.23827400000000001</v>
      </c>
      <c r="CZ68" s="1">
        <v>0.336808</v>
      </c>
      <c r="DA68" s="1">
        <v>0.345142</v>
      </c>
      <c r="DB68" s="1">
        <v>0.350105</v>
      </c>
      <c r="DC68" s="1">
        <v>0.29681800000000003</v>
      </c>
      <c r="DD68" s="1">
        <v>0.26788899999999999</v>
      </c>
      <c r="DE68" s="1">
        <v>0.323133</v>
      </c>
      <c r="DF68" s="1">
        <v>0.32844000000000001</v>
      </c>
      <c r="DG68" s="1">
        <v>0.61471399999999998</v>
      </c>
      <c r="DH68" s="1">
        <v>0.47009899999999999</v>
      </c>
      <c r="DI68" s="1">
        <v>0.35006700000000002</v>
      </c>
      <c r="DJ68" s="1">
        <v>0.147149</v>
      </c>
      <c r="DK68" s="1">
        <v>-1.5751000000000001E-2</v>
      </c>
      <c r="DL68" s="1">
        <v>0.120476</v>
      </c>
      <c r="DM68" s="1">
        <v>0.22795000000000001</v>
      </c>
      <c r="DN68" s="1">
        <v>0.23475599999999999</v>
      </c>
      <c r="DO68" s="1">
        <v>9.9844000000000002E-2</v>
      </c>
      <c r="DP68" s="1">
        <v>0.22725300000000001</v>
      </c>
      <c r="DQ68" s="1">
        <v>0.24012900000000001</v>
      </c>
      <c r="DR68" s="1">
        <v>0.24640200000000001</v>
      </c>
      <c r="DS68" s="1">
        <v>-7.1006000000000014E-2</v>
      </c>
      <c r="DT68" s="1">
        <v>-1.3297000000000003E-2</v>
      </c>
      <c r="DU68" s="1">
        <v>3.998999999999997E-2</v>
      </c>
      <c r="DV68" s="1">
        <v>6.8919000000000008E-2</v>
      </c>
      <c r="DW68" s="1">
        <v>1.3674999999999993E-2</v>
      </c>
      <c r="DX68" s="1">
        <v>8.3679999999999866E-3</v>
      </c>
      <c r="DY68" s="1">
        <v>0.128106</v>
      </c>
      <c r="DZ68" s="1">
        <v>9.0405999999999986E-2</v>
      </c>
    </row>
    <row r="69" spans="1:130" x14ac:dyDescent="0.25">
      <c r="A69">
        <v>67</v>
      </c>
      <c r="B69" s="25" t="s">
        <v>145</v>
      </c>
      <c r="C69" s="25">
        <v>37.035530000000001</v>
      </c>
      <c r="D69" s="25">
        <v>119.25887</v>
      </c>
      <c r="E69" s="26" t="s">
        <v>285</v>
      </c>
      <c r="F69" s="26" t="s">
        <v>101</v>
      </c>
      <c r="G69" s="27">
        <v>0</v>
      </c>
      <c r="H69" s="8">
        <v>101</v>
      </c>
      <c r="I69" s="28">
        <v>153.63089127086442</v>
      </c>
      <c r="J69" s="29">
        <v>0.27570771618429968</v>
      </c>
      <c r="K69" s="30">
        <v>4.9850640000000009E-2</v>
      </c>
      <c r="L69">
        <f t="shared" si="4"/>
        <v>0.252</v>
      </c>
      <c r="M69" s="31">
        <v>12565.209388396912</v>
      </c>
      <c r="N69" s="31">
        <v>24.506594312805149</v>
      </c>
      <c r="O69" s="34">
        <v>1.8320000000000001</v>
      </c>
      <c r="P69" s="30">
        <v>10</v>
      </c>
      <c r="Q69" s="32">
        <f t="shared" si="5"/>
        <v>1.5210979333748953</v>
      </c>
      <c r="R69" s="31">
        <v>0.36743331207005597</v>
      </c>
      <c r="S69" s="33">
        <f t="shared" si="6"/>
        <v>2.7297793681613828E-3</v>
      </c>
      <c r="T69" s="1">
        <v>2.4950495049504951E-3</v>
      </c>
      <c r="U69" s="2">
        <v>0.11355221453691944</v>
      </c>
      <c r="V69" s="2">
        <v>0.15210979333748953</v>
      </c>
      <c r="W69" s="2">
        <v>0.83029363175485549</v>
      </c>
      <c r="X69">
        <v>1</v>
      </c>
      <c r="Y69">
        <v>2</v>
      </c>
      <c r="Z69">
        <v>2</v>
      </c>
      <c r="AA69">
        <v>1</v>
      </c>
      <c r="AB69">
        <v>1.0671999999999999</v>
      </c>
      <c r="AC69" s="25">
        <v>7.56</v>
      </c>
      <c r="AD69" s="25">
        <v>5.1303460000000003</v>
      </c>
      <c r="AE69" s="25">
        <v>1.712E-3</v>
      </c>
      <c r="AF69" s="25">
        <v>1.145E-3</v>
      </c>
      <c r="AG69" s="25">
        <v>15.060107</v>
      </c>
      <c r="AH69" s="25">
        <v>59252.800000000003</v>
      </c>
      <c r="AI69" s="25">
        <v>130</v>
      </c>
      <c r="AJ69" s="25">
        <v>50</v>
      </c>
      <c r="AK69" s="25">
        <v>60</v>
      </c>
      <c r="AL69" s="25">
        <v>1145.2312010000001</v>
      </c>
      <c r="AM69" s="25">
        <v>441</v>
      </c>
      <c r="AN69" s="25">
        <v>0.36524200000000001</v>
      </c>
      <c r="AO69" s="25">
        <v>2.13991</v>
      </c>
      <c r="AP69" s="6">
        <v>3</v>
      </c>
      <c r="AQ69" s="6" t="s">
        <v>111</v>
      </c>
      <c r="AR69" s="6">
        <v>12.5</v>
      </c>
      <c r="AS69" s="6">
        <v>15.06011</v>
      </c>
      <c r="AT69" s="6">
        <v>280</v>
      </c>
      <c r="AU69" s="25">
        <v>312.96699999999998</v>
      </c>
      <c r="AV69" s="6">
        <v>1</v>
      </c>
      <c r="AW69" s="25">
        <v>30.223400000000002</v>
      </c>
      <c r="AX69" s="1">
        <v>337</v>
      </c>
      <c r="AY69" s="1">
        <v>903</v>
      </c>
      <c r="AZ69" s="1">
        <v>526</v>
      </c>
      <c r="BA69" s="1">
        <v>475</v>
      </c>
      <c r="BB69" s="1">
        <v>651</v>
      </c>
      <c r="BC69" s="1">
        <v>502</v>
      </c>
      <c r="BD69" s="1">
        <v>666</v>
      </c>
      <c r="BE69" s="1">
        <v>1100</v>
      </c>
      <c r="BF69" s="1">
        <v>1600</v>
      </c>
      <c r="BG69" s="1">
        <v>890</v>
      </c>
      <c r="BH69" s="1">
        <v>636</v>
      </c>
      <c r="BI69" s="1">
        <v>467</v>
      </c>
      <c r="BJ69" s="1">
        <v>645</v>
      </c>
      <c r="BK69" s="1">
        <v>506</v>
      </c>
      <c r="BL69" s="1">
        <v>885</v>
      </c>
      <c r="BM69" s="1">
        <v>1072</v>
      </c>
      <c r="BN69" s="1">
        <v>931</v>
      </c>
      <c r="BO69" s="1">
        <v>609</v>
      </c>
      <c r="BP69" s="1">
        <v>794</v>
      </c>
      <c r="BQ69" s="1">
        <v>1117</v>
      </c>
      <c r="BR69" s="1">
        <v>959</v>
      </c>
      <c r="BS69" s="1">
        <v>805</v>
      </c>
      <c r="BT69" s="1">
        <v>706</v>
      </c>
      <c r="BU69" s="1" t="s">
        <v>102</v>
      </c>
      <c r="BV69" s="1">
        <v>565.66666666666663</v>
      </c>
      <c r="BW69" s="1">
        <v>1122</v>
      </c>
      <c r="BX69" s="1">
        <v>664.33333333333337</v>
      </c>
      <c r="BY69" s="1">
        <v>575.5</v>
      </c>
      <c r="BZ69" s="4">
        <v>858.2</v>
      </c>
      <c r="CA69" s="4">
        <v>960.33333333333337</v>
      </c>
      <c r="CB69" s="4">
        <v>706</v>
      </c>
      <c r="CC69" s="25">
        <v>0.210035</v>
      </c>
      <c r="CD69" s="25">
        <v>0.16852300000000001</v>
      </c>
      <c r="CE69" s="25">
        <v>0.21734700000000001</v>
      </c>
      <c r="CF69" s="25">
        <v>0.326652</v>
      </c>
      <c r="CG69" s="25">
        <v>0.41844799999999999</v>
      </c>
      <c r="CH69" s="25">
        <v>0.22362699999999999</v>
      </c>
      <c r="CI69" s="25">
        <v>0.216311</v>
      </c>
      <c r="CJ69" s="25">
        <v>0.21485899999999999</v>
      </c>
      <c r="CK69" s="25">
        <v>0.22100700000000001</v>
      </c>
      <c r="CL69" s="25">
        <v>4.4681999999999999E-2</v>
      </c>
      <c r="CM69" s="25">
        <v>-2.0898E-2</v>
      </c>
      <c r="CN69" s="25">
        <v>-0.112882</v>
      </c>
      <c r="CO69" s="25">
        <v>0.19482099999999999</v>
      </c>
      <c r="CP69" s="25">
        <v>0.20213699999999998</v>
      </c>
      <c r="CQ69" s="25">
        <v>0.20358899999999999</v>
      </c>
      <c r="CR69" s="25">
        <v>0.17632500000000001</v>
      </c>
      <c r="CS69" s="25">
        <v>0.24190500000000001</v>
      </c>
      <c r="CT69" s="25">
        <v>0.33388899999999999</v>
      </c>
      <c r="CU69" s="25">
        <v>0.10930499999999999</v>
      </c>
      <c r="CV69" s="25">
        <v>4.8824000000000006E-2</v>
      </c>
      <c r="CW69" s="25">
        <v>0.15812899999999999</v>
      </c>
      <c r="CX69" s="1">
        <v>5.7881000000000002E-2</v>
      </c>
      <c r="CY69" s="1">
        <v>0.133744</v>
      </c>
      <c r="CZ69" s="1">
        <v>9.0384000000000006E-2</v>
      </c>
      <c r="DA69" s="1">
        <v>4.1659000000000002E-2</v>
      </c>
      <c r="DB69" s="1">
        <v>5.0000000000000001E-3</v>
      </c>
      <c r="DC69" s="1">
        <v>-1.121E-3</v>
      </c>
      <c r="DD69" s="1">
        <v>-8.6969999999999999E-3</v>
      </c>
      <c r="DE69" s="1">
        <v>-1.7779E-2</v>
      </c>
      <c r="DF69" s="1">
        <v>2.614E-2</v>
      </c>
      <c r="DG69" s="1">
        <v>0.57801999999999998</v>
      </c>
      <c r="DH69" s="1">
        <v>0.30055900000000002</v>
      </c>
      <c r="DI69" s="1">
        <v>0.234513</v>
      </c>
      <c r="DJ69" s="1">
        <v>6.1261999999999997E-2</v>
      </c>
      <c r="DK69" s="1">
        <v>5.4195E-2</v>
      </c>
      <c r="DL69" s="1">
        <v>0.116531</v>
      </c>
      <c r="DM69" s="1">
        <v>7.5075000000000003E-2</v>
      </c>
      <c r="DN69" s="1">
        <v>3.7593000000000001E-2</v>
      </c>
      <c r="DO69" s="1">
        <v>4.2180000000000004E-3</v>
      </c>
      <c r="DP69" s="1">
        <v>-3.6222999999999998E-2</v>
      </c>
      <c r="DQ69" s="1">
        <v>-5.6215000000000001E-2</v>
      </c>
      <c r="DR69" s="1">
        <v>-5.6730000000000003E-2</v>
      </c>
      <c r="DS69" s="1">
        <v>1.6222E-2</v>
      </c>
      <c r="DT69" s="1">
        <v>8.5384000000000002E-2</v>
      </c>
      <c r="DU69" s="1">
        <v>9.1505000000000003E-2</v>
      </c>
      <c r="DV69" s="1">
        <v>9.9081000000000002E-2</v>
      </c>
      <c r="DW69" s="1">
        <v>0.10816300000000001</v>
      </c>
      <c r="DX69" s="1">
        <v>6.4244000000000009E-2</v>
      </c>
      <c r="DY69" s="1">
        <v>7.0857000000000003E-2</v>
      </c>
      <c r="DZ69" s="1">
        <v>0.14711400000000002</v>
      </c>
    </row>
    <row r="70" spans="1:130" x14ac:dyDescent="0.25">
      <c r="A70">
        <v>68</v>
      </c>
      <c r="B70" s="25" t="s">
        <v>145</v>
      </c>
      <c r="C70" s="25">
        <v>37.035530000000001</v>
      </c>
      <c r="D70" s="25">
        <v>119.25887</v>
      </c>
      <c r="E70" s="26" t="s">
        <v>286</v>
      </c>
      <c r="F70" s="26" t="s">
        <v>104</v>
      </c>
      <c r="G70" s="27">
        <v>1</v>
      </c>
      <c r="H70" s="8">
        <v>101</v>
      </c>
      <c r="I70" s="28">
        <v>1794.6900897160579</v>
      </c>
      <c r="J70" s="29">
        <v>3.5467900930741236</v>
      </c>
      <c r="K70" s="30">
        <v>0.28260000000000002</v>
      </c>
      <c r="L70">
        <f t="shared" si="4"/>
        <v>0.6</v>
      </c>
      <c r="M70" s="31">
        <v>12565.209388396912</v>
      </c>
      <c r="N70" s="31">
        <v>24.506594312805149</v>
      </c>
      <c r="O70" s="34">
        <v>1.8320000000000001</v>
      </c>
      <c r="P70" s="30">
        <v>10</v>
      </c>
      <c r="Q70" s="32">
        <f t="shared" si="5"/>
        <v>17.76920880906988</v>
      </c>
      <c r="R70" s="31">
        <v>1.5406957986562515</v>
      </c>
      <c r="S70" s="33">
        <f t="shared" si="6"/>
        <v>3.5116733594793302E-2</v>
      </c>
      <c r="T70" s="1">
        <v>5.9405940594059407E-3</v>
      </c>
      <c r="U70" s="2">
        <v>1.4250777401422003</v>
      </c>
      <c r="V70" s="2">
        <v>1.9089744874364247</v>
      </c>
      <c r="W70" s="2">
        <v>10.420166416137688</v>
      </c>
      <c r="X70">
        <v>1</v>
      </c>
      <c r="Y70">
        <v>2</v>
      </c>
      <c r="Z70">
        <v>2</v>
      </c>
      <c r="AA70">
        <v>1</v>
      </c>
      <c r="AB70">
        <v>1.0671999999999999</v>
      </c>
      <c r="AC70" s="25">
        <v>7.56</v>
      </c>
      <c r="AD70" s="25">
        <v>5.1303460000000003</v>
      </c>
      <c r="AE70" s="25">
        <v>1.712E-3</v>
      </c>
      <c r="AF70" s="25">
        <v>1.145E-3</v>
      </c>
      <c r="AG70" s="25">
        <v>15.060107</v>
      </c>
      <c r="AH70" s="25">
        <v>59252.800000000003</v>
      </c>
      <c r="AI70" s="25">
        <v>130</v>
      </c>
      <c r="AJ70" s="25">
        <v>50</v>
      </c>
      <c r="AK70" s="25">
        <v>60</v>
      </c>
      <c r="AL70" s="25">
        <v>1145.2312010000001</v>
      </c>
      <c r="AM70" s="25">
        <v>441</v>
      </c>
      <c r="AN70" s="25">
        <v>0.36524200000000001</v>
      </c>
      <c r="AO70" s="25">
        <v>2.13991</v>
      </c>
      <c r="AP70" s="6">
        <v>3</v>
      </c>
      <c r="AQ70" s="6" t="s">
        <v>111</v>
      </c>
      <c r="AR70" s="6">
        <v>12.5</v>
      </c>
      <c r="AS70" s="6">
        <v>15.06011</v>
      </c>
      <c r="AT70" s="6">
        <v>280</v>
      </c>
      <c r="AU70" s="25">
        <v>312.96699999999998</v>
      </c>
      <c r="AV70" s="6">
        <v>1</v>
      </c>
      <c r="AW70" s="25">
        <v>30.223400000000002</v>
      </c>
      <c r="AX70" s="1">
        <v>809</v>
      </c>
      <c r="AY70" s="1">
        <v>411</v>
      </c>
      <c r="AZ70" s="1">
        <v>252</v>
      </c>
      <c r="BA70" s="1">
        <v>494</v>
      </c>
      <c r="BB70" s="1">
        <v>1396</v>
      </c>
      <c r="BC70" s="1">
        <v>971</v>
      </c>
      <c r="BD70" s="1">
        <v>443</v>
      </c>
      <c r="BE70" s="1">
        <v>1000</v>
      </c>
      <c r="BF70" s="1">
        <v>1958</v>
      </c>
      <c r="BG70" s="1">
        <v>777</v>
      </c>
      <c r="BH70" s="1">
        <v>688</v>
      </c>
      <c r="BI70" s="1">
        <v>656</v>
      </c>
      <c r="BJ70" s="1">
        <v>852</v>
      </c>
      <c r="BK70" s="1">
        <v>831</v>
      </c>
      <c r="BL70" s="1">
        <v>944</v>
      </c>
      <c r="BM70" s="1">
        <v>1176</v>
      </c>
      <c r="BN70" s="1">
        <v>990</v>
      </c>
      <c r="BO70" s="1">
        <v>871</v>
      </c>
      <c r="BP70" s="1">
        <v>1040</v>
      </c>
      <c r="BQ70" s="1">
        <v>1061</v>
      </c>
      <c r="BR70" s="1">
        <v>785</v>
      </c>
      <c r="BS70" s="1">
        <v>732</v>
      </c>
      <c r="BT70" s="1">
        <v>1264</v>
      </c>
      <c r="BU70" s="1">
        <v>1536</v>
      </c>
      <c r="BV70" s="1">
        <v>722.16666666666663</v>
      </c>
      <c r="BW70" s="1">
        <v>1133.6666666666667</v>
      </c>
      <c r="BX70" s="1">
        <v>707</v>
      </c>
      <c r="BY70" s="1">
        <v>841.5</v>
      </c>
      <c r="BZ70" s="4">
        <v>1004.2</v>
      </c>
      <c r="CA70" s="4">
        <v>859.33333333333337</v>
      </c>
      <c r="CB70" s="4">
        <v>1400</v>
      </c>
      <c r="CC70" s="25">
        <v>0.210035</v>
      </c>
      <c r="CD70" s="25">
        <v>0.16852300000000001</v>
      </c>
      <c r="CE70" s="25">
        <v>0.21734700000000001</v>
      </c>
      <c r="CF70" s="25">
        <v>0.326652</v>
      </c>
      <c r="CG70" s="25">
        <v>0.41844799999999999</v>
      </c>
      <c r="CH70" s="25">
        <v>0.22362699999999999</v>
      </c>
      <c r="CI70" s="25">
        <v>0.216311</v>
      </c>
      <c r="CJ70" s="25">
        <v>0.21485899999999999</v>
      </c>
      <c r="CK70" s="25">
        <v>0.22100700000000001</v>
      </c>
      <c r="CL70" s="25">
        <v>4.4681999999999999E-2</v>
      </c>
      <c r="CM70" s="25">
        <v>-2.0898E-2</v>
      </c>
      <c r="CN70" s="25">
        <v>-0.112882</v>
      </c>
      <c r="CO70" s="25">
        <v>0.19482099999999999</v>
      </c>
      <c r="CP70" s="25">
        <v>0.20213699999999998</v>
      </c>
      <c r="CQ70" s="25">
        <v>0.20358899999999999</v>
      </c>
      <c r="CR70" s="25">
        <v>0.17632500000000001</v>
      </c>
      <c r="CS70" s="25">
        <v>0.24190500000000001</v>
      </c>
      <c r="CT70" s="25">
        <v>0.33388899999999999</v>
      </c>
      <c r="CU70" s="25">
        <v>0.10930499999999999</v>
      </c>
      <c r="CV70" s="25">
        <v>4.8824000000000006E-2</v>
      </c>
      <c r="CW70" s="25">
        <v>0.15812899999999999</v>
      </c>
      <c r="CX70" s="1">
        <v>5.7881000000000002E-2</v>
      </c>
      <c r="CY70" s="1">
        <v>0.133744</v>
      </c>
      <c r="CZ70" s="1">
        <v>9.0384000000000006E-2</v>
      </c>
      <c r="DA70" s="1">
        <v>4.1659000000000002E-2</v>
      </c>
      <c r="DB70" s="1">
        <v>5.0000000000000001E-3</v>
      </c>
      <c r="DC70" s="1">
        <v>-1.121E-3</v>
      </c>
      <c r="DD70" s="1">
        <v>-8.6969999999999999E-3</v>
      </c>
      <c r="DE70" s="1">
        <v>-1.7779E-2</v>
      </c>
      <c r="DF70" s="1">
        <v>2.614E-2</v>
      </c>
      <c r="DG70" s="1">
        <v>0.57801999999999998</v>
      </c>
      <c r="DH70" s="1">
        <v>0.30055900000000002</v>
      </c>
      <c r="DI70" s="1">
        <v>0.234513</v>
      </c>
      <c r="DJ70" s="1">
        <v>6.1261999999999997E-2</v>
      </c>
      <c r="DK70" s="1">
        <v>5.4195E-2</v>
      </c>
      <c r="DL70" s="1">
        <v>0.116531</v>
      </c>
      <c r="DM70" s="1">
        <v>7.5075000000000003E-2</v>
      </c>
      <c r="DN70" s="1">
        <v>3.7593000000000001E-2</v>
      </c>
      <c r="DO70" s="1">
        <v>4.2180000000000004E-3</v>
      </c>
      <c r="DP70" s="1">
        <v>-3.6222999999999998E-2</v>
      </c>
      <c r="DQ70" s="1">
        <v>-5.6215000000000001E-2</v>
      </c>
      <c r="DR70" s="1">
        <v>-5.6730000000000003E-2</v>
      </c>
      <c r="DS70" s="1">
        <v>1.6222E-2</v>
      </c>
      <c r="DT70" s="1">
        <v>8.5384000000000002E-2</v>
      </c>
      <c r="DU70" s="1">
        <v>9.1505000000000003E-2</v>
      </c>
      <c r="DV70" s="1">
        <v>9.9081000000000002E-2</v>
      </c>
      <c r="DW70" s="1">
        <v>0.10816300000000001</v>
      </c>
      <c r="DX70" s="1">
        <v>6.4244000000000009E-2</v>
      </c>
      <c r="DY70" s="1">
        <v>7.0857000000000003E-2</v>
      </c>
      <c r="DZ70" s="1">
        <v>0.14711400000000002</v>
      </c>
    </row>
    <row r="71" spans="1:130" x14ac:dyDescent="0.25">
      <c r="A71">
        <v>69</v>
      </c>
      <c r="B71" s="25" t="s">
        <v>146</v>
      </c>
      <c r="C71" s="25">
        <v>37.033140000000003</v>
      </c>
      <c r="D71" s="25">
        <v>119.25848000000001</v>
      </c>
      <c r="E71" s="26" t="s">
        <v>287</v>
      </c>
      <c r="F71" s="26" t="s">
        <v>104</v>
      </c>
      <c r="G71" s="27">
        <v>1</v>
      </c>
      <c r="H71" s="8">
        <v>66</v>
      </c>
      <c r="I71" s="28">
        <v>356.71865331642431</v>
      </c>
      <c r="J71" s="29">
        <v>0.60289709353286025</v>
      </c>
      <c r="K71" s="30">
        <v>0.11335400000000001</v>
      </c>
      <c r="L71">
        <f t="shared" si="4"/>
        <v>0.38</v>
      </c>
      <c r="M71" s="31">
        <v>3124.159356560062</v>
      </c>
      <c r="N71" s="31">
        <v>5.5542016877674767</v>
      </c>
      <c r="O71" s="34">
        <v>0.79300000000000004</v>
      </c>
      <c r="P71" s="30">
        <v>10</v>
      </c>
      <c r="Q71" s="32">
        <f t="shared" si="5"/>
        <v>5.4048280805518836</v>
      </c>
      <c r="R71" s="31">
        <v>0.75982716116783944</v>
      </c>
      <c r="S71" s="33">
        <f t="shared" si="6"/>
        <v>9.1348044474675802E-3</v>
      </c>
      <c r="T71" s="1">
        <v>5.7575757575757574E-3</v>
      </c>
      <c r="U71" s="2">
        <v>2.763213235621456</v>
      </c>
      <c r="V71" s="2">
        <v>0.94145169136939566</v>
      </c>
      <c r="W71" s="2">
        <v>11.872026372880146</v>
      </c>
      <c r="X71" t="s">
        <v>102</v>
      </c>
      <c r="Y71" t="s">
        <v>102</v>
      </c>
      <c r="Z71" t="s">
        <v>102</v>
      </c>
      <c r="AA71" t="s">
        <v>102</v>
      </c>
      <c r="AB71">
        <v>1.0671999999999999</v>
      </c>
      <c r="AC71" s="25">
        <v>7.56</v>
      </c>
      <c r="AD71" s="25">
        <v>5.2644029999999997</v>
      </c>
      <c r="AE71" s="25">
        <v>-6.4009999999999996E-3</v>
      </c>
      <c r="AF71" s="25">
        <v>1.209E-3</v>
      </c>
      <c r="AG71" s="25">
        <v>15.798842</v>
      </c>
      <c r="AH71" s="25">
        <v>46643.5</v>
      </c>
      <c r="AI71" s="25">
        <v>80</v>
      </c>
      <c r="AJ71" s="25">
        <v>14.142136000000001</v>
      </c>
      <c r="AK71" s="25">
        <v>197.98989900000001</v>
      </c>
      <c r="AL71" s="25">
        <v>1177.0858149999999</v>
      </c>
      <c r="AM71" s="25">
        <v>280</v>
      </c>
      <c r="AN71" s="25">
        <v>-0.52764299999999997</v>
      </c>
      <c r="AO71" s="25">
        <v>-11.2057</v>
      </c>
      <c r="AP71" s="6">
        <v>3</v>
      </c>
      <c r="AQ71" s="6" t="s">
        <v>111</v>
      </c>
      <c r="AR71" s="6">
        <v>20</v>
      </c>
      <c r="AS71" s="6">
        <v>15.79884</v>
      </c>
      <c r="AT71" s="6">
        <v>55</v>
      </c>
      <c r="AU71" s="25">
        <v>34.613900000000001</v>
      </c>
      <c r="AV71" s="6">
        <v>1</v>
      </c>
      <c r="AW71" s="25">
        <v>-65.263999999999996</v>
      </c>
      <c r="AX71" s="1" t="s">
        <v>102</v>
      </c>
      <c r="AY71" s="1" t="s">
        <v>102</v>
      </c>
      <c r="AZ71" s="1" t="s">
        <v>102</v>
      </c>
      <c r="BA71" s="1" t="s">
        <v>102</v>
      </c>
      <c r="BB71" s="1" t="s">
        <v>102</v>
      </c>
      <c r="BC71" s="1" t="s">
        <v>102</v>
      </c>
      <c r="BD71" s="1" t="s">
        <v>102</v>
      </c>
      <c r="BE71" s="1" t="s">
        <v>102</v>
      </c>
      <c r="BF71" s="1" t="s">
        <v>102</v>
      </c>
      <c r="BG71" s="1">
        <v>1117</v>
      </c>
      <c r="BH71" s="1">
        <v>819</v>
      </c>
      <c r="BI71" s="1">
        <v>776</v>
      </c>
      <c r="BJ71" s="1">
        <v>705</v>
      </c>
      <c r="BK71" s="1">
        <v>525</v>
      </c>
      <c r="BL71" s="1">
        <v>628</v>
      </c>
      <c r="BM71" s="1">
        <v>823</v>
      </c>
      <c r="BN71" s="1">
        <v>697</v>
      </c>
      <c r="BO71" s="1">
        <v>710</v>
      </c>
      <c r="BP71" s="1">
        <v>791</v>
      </c>
      <c r="BQ71" s="1">
        <v>1055</v>
      </c>
      <c r="BR71" s="1">
        <v>608</v>
      </c>
      <c r="BS71" s="1">
        <v>472</v>
      </c>
      <c r="BT71" s="1">
        <v>1190</v>
      </c>
      <c r="BU71" s="1">
        <v>460</v>
      </c>
      <c r="BV71" s="1" t="s">
        <v>102</v>
      </c>
      <c r="BW71" s="1" t="s">
        <v>102</v>
      </c>
      <c r="BX71" s="1">
        <v>904</v>
      </c>
      <c r="BY71" s="1">
        <v>615</v>
      </c>
      <c r="BZ71" s="4">
        <v>729.8</v>
      </c>
      <c r="CA71" s="4">
        <v>711.66666666666663</v>
      </c>
      <c r="CB71" s="4">
        <v>825</v>
      </c>
      <c r="CC71" s="25">
        <v>0.2445</v>
      </c>
      <c r="CD71" s="25">
        <v>0.211511</v>
      </c>
      <c r="CE71" s="25">
        <v>0.24369399999999999</v>
      </c>
      <c r="CF71" s="25">
        <v>0.273702</v>
      </c>
      <c r="CG71" s="25">
        <v>0.27053500000000003</v>
      </c>
      <c r="CH71" s="25">
        <v>3.3314000000000003E-2</v>
      </c>
      <c r="CI71" s="25">
        <v>5.2780000000000001E-2</v>
      </c>
      <c r="CJ71" s="25">
        <v>7.4894000000000002E-2</v>
      </c>
      <c r="CK71" s="25">
        <v>0.129277</v>
      </c>
      <c r="CL71" s="25">
        <v>-4.3295E-2</v>
      </c>
      <c r="CM71" s="25">
        <v>1.5923E-2</v>
      </c>
      <c r="CN71" s="25">
        <v>-6.4862000000000003E-2</v>
      </c>
      <c r="CO71" s="25">
        <v>0.23722100000000002</v>
      </c>
      <c r="CP71" s="25">
        <v>0.21775500000000003</v>
      </c>
      <c r="CQ71" s="25">
        <v>0.19564100000000001</v>
      </c>
      <c r="CR71" s="25">
        <v>0.172572</v>
      </c>
      <c r="CS71" s="25">
        <v>0.11335400000000001</v>
      </c>
      <c r="CT71" s="25">
        <v>0.19413900000000001</v>
      </c>
      <c r="CU71" s="25">
        <v>3.0008000000000007E-2</v>
      </c>
      <c r="CV71" s="25">
        <v>3.2182999999999989E-2</v>
      </c>
      <c r="CW71" s="25">
        <v>6.2190999999999996E-2</v>
      </c>
      <c r="CX71" s="1">
        <v>-1.6712000000000001E-2</v>
      </c>
      <c r="CY71" s="1">
        <v>8.2514000000000004E-2</v>
      </c>
      <c r="CZ71" s="1">
        <v>8.8234999999999994E-2</v>
      </c>
      <c r="DA71" s="1">
        <v>3.8869000000000001E-2</v>
      </c>
      <c r="DB71" s="1">
        <v>-4.3915000000000003E-2</v>
      </c>
      <c r="DC71" s="1">
        <v>-1.6943E-2</v>
      </c>
      <c r="DD71" s="1">
        <v>-4.5740000000000003E-2</v>
      </c>
      <c r="DE71" s="1">
        <v>-5.3178000000000003E-2</v>
      </c>
      <c r="DF71" s="1">
        <v>-4.437E-2</v>
      </c>
      <c r="DG71" s="1">
        <v>0.65861999999999998</v>
      </c>
      <c r="DH71" s="1">
        <v>0.38780399999999998</v>
      </c>
      <c r="DI71" s="1">
        <v>0.18974199999999999</v>
      </c>
      <c r="DJ71" s="1">
        <v>-1.2763999999999999E-2</v>
      </c>
      <c r="DK71" s="1">
        <v>-2.2023000000000001E-2</v>
      </c>
      <c r="DL71" s="1">
        <v>-2.2943999999999999E-2</v>
      </c>
      <c r="DM71" s="1">
        <v>2.3012000000000001E-2</v>
      </c>
      <c r="DN71" s="1">
        <v>8.8880000000000001E-3</v>
      </c>
      <c r="DO71" s="1">
        <v>2.9219999999999999E-2</v>
      </c>
      <c r="DP71" s="1">
        <v>2.6294000000000001E-2</v>
      </c>
      <c r="DQ71" s="1">
        <v>-2.3040000000000001E-3</v>
      </c>
      <c r="DR71" s="1">
        <v>4.0049999999999999E-3</v>
      </c>
      <c r="DS71" s="1">
        <v>-5.5581000000000005E-2</v>
      </c>
      <c r="DT71" s="1">
        <v>0.13214999999999999</v>
      </c>
      <c r="DU71" s="1">
        <v>0.10517799999999999</v>
      </c>
      <c r="DV71" s="1">
        <v>0.13397500000000001</v>
      </c>
      <c r="DW71" s="1">
        <v>0.14141300000000001</v>
      </c>
      <c r="DX71" s="1">
        <v>0.132605</v>
      </c>
      <c r="DY71" s="1">
        <v>-6.2079999999999982E-3</v>
      </c>
      <c r="DZ71" s="1">
        <v>8.4229999999999999E-2</v>
      </c>
    </row>
    <row r="72" spans="1:130" x14ac:dyDescent="0.25">
      <c r="A72">
        <v>70</v>
      </c>
      <c r="B72" s="25" t="s">
        <v>146</v>
      </c>
      <c r="C72" s="25">
        <v>37.033140000000003</v>
      </c>
      <c r="D72" s="25">
        <v>119.25848000000001</v>
      </c>
      <c r="E72" s="26" t="s">
        <v>288</v>
      </c>
      <c r="F72" s="26" t="s">
        <v>101</v>
      </c>
      <c r="G72" s="27">
        <v>0</v>
      </c>
      <c r="H72" s="8">
        <v>88</v>
      </c>
      <c r="I72" s="28">
        <v>556.21158921825827</v>
      </c>
      <c r="J72" s="29">
        <v>1.0095542870423748</v>
      </c>
      <c r="K72" s="30">
        <v>0.11335400000000001</v>
      </c>
      <c r="L72">
        <f t="shared" si="4"/>
        <v>0.38</v>
      </c>
      <c r="M72" s="31">
        <v>3124.159356560062</v>
      </c>
      <c r="N72" s="31">
        <v>5.5542016877674767</v>
      </c>
      <c r="O72" s="34">
        <v>0.79300000000000004</v>
      </c>
      <c r="P72" s="30">
        <v>10</v>
      </c>
      <c r="Q72" s="32">
        <f t="shared" si="5"/>
        <v>6.3205862411165716</v>
      </c>
      <c r="R72" s="31">
        <v>0.979184429499665</v>
      </c>
      <c r="S72" s="33">
        <f t="shared" si="6"/>
        <v>1.1472207807299713E-2</v>
      </c>
      <c r="T72" s="1">
        <v>4.3181818181818182E-3</v>
      </c>
      <c r="U72" s="2">
        <v>1.1897603954629981</v>
      </c>
      <c r="V72" s="2">
        <v>0.40536210604139128</v>
      </c>
      <c r="W72" s="2">
        <v>5.1117541745446564</v>
      </c>
      <c r="X72" t="s">
        <v>102</v>
      </c>
      <c r="Y72" t="s">
        <v>102</v>
      </c>
      <c r="Z72" t="s">
        <v>102</v>
      </c>
      <c r="AA72" t="s">
        <v>102</v>
      </c>
      <c r="AB72">
        <v>1.0671999999999999</v>
      </c>
      <c r="AC72" s="25">
        <v>7.56</v>
      </c>
      <c r="AD72" s="25">
        <v>5.2644029999999997</v>
      </c>
      <c r="AE72" s="25">
        <v>-6.4009999999999996E-3</v>
      </c>
      <c r="AF72" s="25">
        <v>1.209E-3</v>
      </c>
      <c r="AG72" s="25">
        <v>15.798842</v>
      </c>
      <c r="AH72" s="25">
        <v>46643.5</v>
      </c>
      <c r="AI72" s="25">
        <v>80</v>
      </c>
      <c r="AJ72" s="25">
        <v>14.142136000000001</v>
      </c>
      <c r="AK72" s="25">
        <v>197.98989900000001</v>
      </c>
      <c r="AL72" s="25">
        <v>1177.0858149999999</v>
      </c>
      <c r="AM72" s="25">
        <v>280</v>
      </c>
      <c r="AN72" s="25">
        <v>-0.52764299999999997</v>
      </c>
      <c r="AO72" s="25">
        <v>-11.2057</v>
      </c>
      <c r="AP72" s="6">
        <v>3</v>
      </c>
      <c r="AQ72" s="6" t="s">
        <v>111</v>
      </c>
      <c r="AR72" s="6">
        <v>20</v>
      </c>
      <c r="AS72" s="6">
        <v>15.79884</v>
      </c>
      <c r="AT72" s="6">
        <v>55</v>
      </c>
      <c r="AU72" s="25">
        <v>34.613900000000001</v>
      </c>
      <c r="AV72" s="6">
        <v>1</v>
      </c>
      <c r="AW72" s="25">
        <v>-65.263999999999996</v>
      </c>
      <c r="AX72" s="1" t="s">
        <v>102</v>
      </c>
      <c r="AY72" s="1" t="s">
        <v>102</v>
      </c>
      <c r="AZ72" s="1" t="s">
        <v>102</v>
      </c>
      <c r="BA72" s="1">
        <v>806</v>
      </c>
      <c r="BB72" s="1">
        <v>1106</v>
      </c>
      <c r="BC72" s="1">
        <v>480</v>
      </c>
      <c r="BD72" s="1">
        <v>1169</v>
      </c>
      <c r="BE72" s="1">
        <v>840</v>
      </c>
      <c r="BF72" s="1">
        <v>961</v>
      </c>
      <c r="BG72" s="1">
        <v>983</v>
      </c>
      <c r="BH72" s="1">
        <v>863</v>
      </c>
      <c r="BI72" s="1">
        <v>855</v>
      </c>
      <c r="BJ72" s="1">
        <v>567</v>
      </c>
      <c r="BK72" s="1">
        <v>556</v>
      </c>
      <c r="BL72" s="1">
        <v>1175</v>
      </c>
      <c r="BM72" s="1">
        <v>1192</v>
      </c>
      <c r="BN72" s="1">
        <v>1163</v>
      </c>
      <c r="BO72" s="1">
        <v>1188</v>
      </c>
      <c r="BP72" s="1">
        <v>1390</v>
      </c>
      <c r="BQ72" s="1">
        <v>1706</v>
      </c>
      <c r="BR72" s="1">
        <v>994</v>
      </c>
      <c r="BS72" s="1">
        <v>734</v>
      </c>
      <c r="BT72" s="1">
        <v>1455</v>
      </c>
      <c r="BU72" s="1">
        <v>645</v>
      </c>
      <c r="BV72" s="1">
        <v>797.33333333333337</v>
      </c>
      <c r="BW72" s="1">
        <v>990</v>
      </c>
      <c r="BX72" s="1">
        <v>900.33333333333337</v>
      </c>
      <c r="BY72" s="1">
        <v>561.5</v>
      </c>
      <c r="BZ72" s="4">
        <v>1221.5999999999999</v>
      </c>
      <c r="CA72" s="4">
        <v>1144.6666666666667</v>
      </c>
      <c r="CB72" s="4">
        <v>1050</v>
      </c>
      <c r="CC72" s="25">
        <v>0.2445</v>
      </c>
      <c r="CD72" s="25">
        <v>0.211511</v>
      </c>
      <c r="CE72" s="25">
        <v>0.24369399999999999</v>
      </c>
      <c r="CF72" s="25">
        <v>0.273702</v>
      </c>
      <c r="CG72" s="25">
        <v>0.27053500000000003</v>
      </c>
      <c r="CH72" s="25">
        <v>3.3314000000000003E-2</v>
      </c>
      <c r="CI72" s="25">
        <v>5.2780000000000001E-2</v>
      </c>
      <c r="CJ72" s="25">
        <v>7.4894000000000002E-2</v>
      </c>
      <c r="CK72" s="25">
        <v>0.129277</v>
      </c>
      <c r="CL72" s="25">
        <v>-4.3295E-2</v>
      </c>
      <c r="CM72" s="25">
        <v>1.5923E-2</v>
      </c>
      <c r="CN72" s="25">
        <v>-6.4862000000000003E-2</v>
      </c>
      <c r="CO72" s="25">
        <v>0.23722100000000002</v>
      </c>
      <c r="CP72" s="25">
        <v>0.21775500000000003</v>
      </c>
      <c r="CQ72" s="25">
        <v>0.19564100000000001</v>
      </c>
      <c r="CR72" s="25">
        <v>0.172572</v>
      </c>
      <c r="CS72" s="25">
        <v>0.11335400000000001</v>
      </c>
      <c r="CT72" s="25">
        <v>0.19413900000000001</v>
      </c>
      <c r="CU72" s="25">
        <v>3.0008000000000007E-2</v>
      </c>
      <c r="CV72" s="25">
        <v>3.2182999999999989E-2</v>
      </c>
      <c r="CW72" s="25">
        <v>6.2190999999999996E-2</v>
      </c>
      <c r="CX72" s="1">
        <v>-1.6712000000000001E-2</v>
      </c>
      <c r="CY72" s="1">
        <v>8.2514000000000004E-2</v>
      </c>
      <c r="CZ72" s="1">
        <v>8.8234999999999994E-2</v>
      </c>
      <c r="DA72" s="1">
        <v>3.8869000000000001E-2</v>
      </c>
      <c r="DB72" s="1">
        <v>-4.3915000000000003E-2</v>
      </c>
      <c r="DC72" s="1">
        <v>-1.6943E-2</v>
      </c>
      <c r="DD72" s="1">
        <v>-4.5740000000000003E-2</v>
      </c>
      <c r="DE72" s="1">
        <v>-5.3178000000000003E-2</v>
      </c>
      <c r="DF72" s="1">
        <v>-4.437E-2</v>
      </c>
      <c r="DG72" s="1">
        <v>0.65861999999999998</v>
      </c>
      <c r="DH72" s="1">
        <v>0.38780399999999998</v>
      </c>
      <c r="DI72" s="1">
        <v>0.18974199999999999</v>
      </c>
      <c r="DJ72" s="1">
        <v>-1.2763999999999999E-2</v>
      </c>
      <c r="DK72" s="1">
        <v>-2.2023000000000001E-2</v>
      </c>
      <c r="DL72" s="1">
        <v>-2.2943999999999999E-2</v>
      </c>
      <c r="DM72" s="1">
        <v>2.3012000000000001E-2</v>
      </c>
      <c r="DN72" s="1">
        <v>8.8880000000000001E-3</v>
      </c>
      <c r="DO72" s="1">
        <v>2.9219999999999999E-2</v>
      </c>
      <c r="DP72" s="1">
        <v>2.6294000000000001E-2</v>
      </c>
      <c r="DQ72" s="1">
        <v>-2.3040000000000001E-3</v>
      </c>
      <c r="DR72" s="1">
        <v>4.0049999999999999E-3</v>
      </c>
      <c r="DS72" s="1">
        <v>-5.5581000000000005E-2</v>
      </c>
      <c r="DT72" s="1">
        <v>0.13214999999999999</v>
      </c>
      <c r="DU72" s="1">
        <v>0.10517799999999999</v>
      </c>
      <c r="DV72" s="1">
        <v>0.13397500000000001</v>
      </c>
      <c r="DW72" s="1">
        <v>0.14141300000000001</v>
      </c>
      <c r="DX72" s="1">
        <v>0.132605</v>
      </c>
      <c r="DY72" s="1">
        <v>-6.2079999999999982E-3</v>
      </c>
      <c r="DZ72" s="1">
        <v>8.4229999999999999E-2</v>
      </c>
    </row>
    <row r="73" spans="1:130" x14ac:dyDescent="0.25">
      <c r="A73">
        <v>71</v>
      </c>
      <c r="B73" s="25" t="s">
        <v>147</v>
      </c>
      <c r="C73" s="25">
        <v>37.031680000000001</v>
      </c>
      <c r="D73" s="25">
        <v>119.25865</v>
      </c>
      <c r="E73" s="26" t="s">
        <v>289</v>
      </c>
      <c r="F73" s="26" t="s">
        <v>101</v>
      </c>
      <c r="G73" s="27">
        <v>0</v>
      </c>
      <c r="H73" s="8">
        <v>85</v>
      </c>
      <c r="I73" s="28">
        <v>179.45900952174904</v>
      </c>
      <c r="J73" s="29">
        <v>0.31214921679658902</v>
      </c>
      <c r="K73" s="30">
        <v>6.9244064999999994E-2</v>
      </c>
      <c r="L73">
        <f t="shared" si="4"/>
        <v>0.29699999999999999</v>
      </c>
      <c r="M73" s="31">
        <v>5310.458770590034</v>
      </c>
      <c r="N73" s="31">
        <v>10.066525961786489</v>
      </c>
      <c r="O73" s="34">
        <v>1.139</v>
      </c>
      <c r="P73" s="30">
        <v>8</v>
      </c>
      <c r="Q73" s="32">
        <f t="shared" si="5"/>
        <v>2.1112824649617532</v>
      </c>
      <c r="R73" s="31">
        <v>0.50999708289336909</v>
      </c>
      <c r="S73" s="33">
        <f t="shared" si="6"/>
        <v>3.6723437270186946E-3</v>
      </c>
      <c r="T73" s="1">
        <v>3.4941176470588233E-3</v>
      </c>
      <c r="U73" s="2">
        <v>0.36634481808982</v>
      </c>
      <c r="V73" s="2">
        <v>0.26391030812021915</v>
      </c>
      <c r="W73" s="2">
        <v>1.8536281518540414</v>
      </c>
      <c r="X73" t="s">
        <v>102</v>
      </c>
      <c r="Y73" t="s">
        <v>102</v>
      </c>
      <c r="Z73" t="s">
        <v>102</v>
      </c>
      <c r="AA73" t="s">
        <v>102</v>
      </c>
      <c r="AB73">
        <v>1.0671999999999999</v>
      </c>
      <c r="AC73" s="25">
        <v>7.56</v>
      </c>
      <c r="AD73" s="25">
        <v>4.4197730000000002</v>
      </c>
      <c r="AE73" s="25">
        <v>5.0559999999999997E-3</v>
      </c>
      <c r="AF73" s="25">
        <v>2.5119999999999999E-3</v>
      </c>
      <c r="AG73" s="25">
        <v>12.807181</v>
      </c>
      <c r="AH73" s="25">
        <v>-1733.63</v>
      </c>
      <c r="AI73" s="25">
        <v>148.66068999999999</v>
      </c>
      <c r="AJ73" s="25">
        <v>100.498756</v>
      </c>
      <c r="AK73" s="25">
        <v>76.157730000000001</v>
      </c>
      <c r="AL73" s="25">
        <v>1180.224976</v>
      </c>
      <c r="AM73" s="25">
        <v>336</v>
      </c>
      <c r="AN73" s="25">
        <v>3.1555900000000001</v>
      </c>
      <c r="AO73" s="25">
        <v>34.468000000000004</v>
      </c>
      <c r="AP73" s="6">
        <v>3</v>
      </c>
      <c r="AQ73" s="6" t="s">
        <v>111</v>
      </c>
      <c r="AR73" s="6">
        <v>15</v>
      </c>
      <c r="AS73" s="6">
        <v>12.807180000000001</v>
      </c>
      <c r="AT73" s="6">
        <v>170</v>
      </c>
      <c r="AU73" s="25">
        <v>168.745</v>
      </c>
      <c r="AV73" s="6">
        <v>1</v>
      </c>
      <c r="AW73" s="25">
        <v>85.2226</v>
      </c>
      <c r="AX73" s="1" t="s">
        <v>102</v>
      </c>
      <c r="AY73" s="1" t="s">
        <v>102</v>
      </c>
      <c r="AZ73" s="1" t="s">
        <v>102</v>
      </c>
      <c r="BA73" s="1" t="s">
        <v>102</v>
      </c>
      <c r="BB73" s="1" t="s">
        <v>102</v>
      </c>
      <c r="BC73" s="1" t="s">
        <v>102</v>
      </c>
      <c r="BD73" s="1">
        <v>1046</v>
      </c>
      <c r="BE73" s="1">
        <v>976</v>
      </c>
      <c r="BF73" s="1">
        <v>721</v>
      </c>
      <c r="BG73" s="1">
        <v>848</v>
      </c>
      <c r="BH73" s="1">
        <v>805</v>
      </c>
      <c r="BI73" s="1">
        <v>828</v>
      </c>
      <c r="BJ73" s="1">
        <v>728</v>
      </c>
      <c r="BK73" s="1">
        <v>659</v>
      </c>
      <c r="BL73" s="1">
        <v>955</v>
      </c>
      <c r="BM73" s="1">
        <v>969</v>
      </c>
      <c r="BN73" s="1">
        <v>804</v>
      </c>
      <c r="BO73" s="1">
        <v>1096</v>
      </c>
      <c r="BP73" s="1">
        <v>829</v>
      </c>
      <c r="BQ73" s="1">
        <v>1291</v>
      </c>
      <c r="BR73" s="1">
        <v>1267</v>
      </c>
      <c r="BS73" s="1" t="s">
        <v>102</v>
      </c>
      <c r="BT73" s="1">
        <v>1059</v>
      </c>
      <c r="BU73" s="1">
        <v>898</v>
      </c>
      <c r="BV73" s="1" t="s">
        <v>102</v>
      </c>
      <c r="BW73" s="1">
        <v>914.33333333333337</v>
      </c>
      <c r="BX73" s="1">
        <v>827</v>
      </c>
      <c r="BY73" s="1">
        <v>693.5</v>
      </c>
      <c r="BZ73" s="4">
        <v>930.6</v>
      </c>
      <c r="CA73" s="4">
        <v>1279</v>
      </c>
      <c r="CB73" s="4">
        <v>978.5</v>
      </c>
      <c r="CC73" s="25">
        <v>0.355215</v>
      </c>
      <c r="CD73" s="25">
        <v>0.30467</v>
      </c>
      <c r="CE73" s="25">
        <v>0.33817399999999997</v>
      </c>
      <c r="CF73" s="25">
        <v>0.37339800000000001</v>
      </c>
      <c r="CG73" s="25">
        <v>0.45218799999999998</v>
      </c>
      <c r="CH73" s="25">
        <v>0.18828700000000001</v>
      </c>
      <c r="CI73" s="25">
        <v>0.225101</v>
      </c>
      <c r="CJ73" s="25">
        <v>0.23911099999999999</v>
      </c>
      <c r="CK73" s="25">
        <v>0.276752</v>
      </c>
      <c r="CL73" s="25">
        <v>5.9346000000000003E-2</v>
      </c>
      <c r="CM73" s="25">
        <v>0.15245400000000001</v>
      </c>
      <c r="CN73" s="25">
        <v>8.2912E-2</v>
      </c>
      <c r="CO73" s="25">
        <v>0.26390099999999994</v>
      </c>
      <c r="CP73" s="25">
        <v>0.22708699999999998</v>
      </c>
      <c r="CQ73" s="25">
        <v>0.21307699999999999</v>
      </c>
      <c r="CR73" s="25">
        <v>0.21740599999999999</v>
      </c>
      <c r="CS73" s="25">
        <v>0.12429799999999999</v>
      </c>
      <c r="CT73" s="25">
        <v>0.19384000000000001</v>
      </c>
      <c r="CU73" s="25">
        <v>3.5224000000000033E-2</v>
      </c>
      <c r="CV73" s="25">
        <v>3.3503999999999978E-2</v>
      </c>
      <c r="CW73" s="25">
        <v>6.8728000000000011E-2</v>
      </c>
      <c r="CX73" s="1">
        <v>0.20313999999999999</v>
      </c>
      <c r="CY73" s="1">
        <v>0.25528400000000001</v>
      </c>
      <c r="CZ73" s="1">
        <v>0.28112100000000001</v>
      </c>
      <c r="DA73" s="1">
        <v>0.275723</v>
      </c>
      <c r="DB73" s="1">
        <v>0.241342</v>
      </c>
      <c r="DC73" s="1">
        <v>0.222076</v>
      </c>
      <c r="DD73" s="1">
        <v>0.170512</v>
      </c>
      <c r="DE73" s="1">
        <v>0.187246</v>
      </c>
      <c r="DF73" s="1">
        <v>0.184555</v>
      </c>
      <c r="DG73" s="1">
        <v>0.61471799999999999</v>
      </c>
      <c r="DH73" s="1">
        <v>0.37493399999999999</v>
      </c>
      <c r="DI73" s="1">
        <v>0.22275200000000001</v>
      </c>
      <c r="DJ73" s="1">
        <v>2.9426000000000001E-2</v>
      </c>
      <c r="DK73" s="1">
        <v>3.8018999999999997E-2</v>
      </c>
      <c r="DL73" s="1">
        <v>0.11505799999999999</v>
      </c>
      <c r="DM73" s="1">
        <v>0.22120999999999999</v>
      </c>
      <c r="DN73" s="1">
        <v>0.23655300000000001</v>
      </c>
      <c r="DO73" s="1">
        <v>0.24776599999999999</v>
      </c>
      <c r="DP73" s="1">
        <v>0.20416200000000001</v>
      </c>
      <c r="DQ73" s="1">
        <v>0.23068</v>
      </c>
      <c r="DR73" s="1">
        <v>0.199215</v>
      </c>
      <c r="DS73" s="1">
        <v>-7.2583000000000009E-2</v>
      </c>
      <c r="DT73" s="1">
        <v>3.9779000000000009E-2</v>
      </c>
      <c r="DU73" s="1">
        <v>5.9045000000000014E-2</v>
      </c>
      <c r="DV73" s="1">
        <v>0.11060900000000001</v>
      </c>
      <c r="DW73" s="1">
        <v>9.3875000000000014E-2</v>
      </c>
      <c r="DX73" s="1">
        <v>9.6566000000000013E-2</v>
      </c>
      <c r="DY73" s="1">
        <v>-2.6555999999999996E-2</v>
      </c>
      <c r="DZ73" s="1">
        <v>8.1906000000000007E-2</v>
      </c>
    </row>
    <row r="74" spans="1:130" x14ac:dyDescent="0.25">
      <c r="A74">
        <v>72</v>
      </c>
      <c r="B74" s="25" t="s">
        <v>147</v>
      </c>
      <c r="C74" s="25">
        <v>37.031680000000001</v>
      </c>
      <c r="D74" s="25">
        <v>119.25865</v>
      </c>
      <c r="E74" s="26" t="s">
        <v>290</v>
      </c>
      <c r="F74" s="26" t="s">
        <v>104</v>
      </c>
      <c r="G74" s="27">
        <v>1</v>
      </c>
      <c r="H74" s="8">
        <v>102</v>
      </c>
      <c r="I74" s="28">
        <v>604.02053516144906</v>
      </c>
      <c r="J74" s="29">
        <v>1.1184683466527667</v>
      </c>
      <c r="K74" s="30">
        <v>0.13847399999999999</v>
      </c>
      <c r="L74">
        <f t="shared" si="4"/>
        <v>0.41999999999999993</v>
      </c>
      <c r="M74" s="31">
        <v>5310.458770590034</v>
      </c>
      <c r="N74" s="31">
        <v>10.066525961786489</v>
      </c>
      <c r="O74" s="34">
        <v>1.139</v>
      </c>
      <c r="P74" s="30">
        <v>8</v>
      </c>
      <c r="Q74" s="32">
        <f t="shared" si="5"/>
        <v>5.9217699525632259</v>
      </c>
      <c r="R74" s="31">
        <v>0.52856298079777153</v>
      </c>
      <c r="S74" s="33">
        <f t="shared" si="6"/>
        <v>1.0965375947576144E-2</v>
      </c>
      <c r="T74" s="1">
        <v>4.1176470588235288E-3</v>
      </c>
      <c r="U74" s="2">
        <v>1.1363802602928572</v>
      </c>
      <c r="V74" s="2">
        <v>0.81863438440145486</v>
      </c>
      <c r="W74" s="2">
        <v>5.7498464224860744</v>
      </c>
      <c r="X74" t="s">
        <v>102</v>
      </c>
      <c r="Y74" t="s">
        <v>102</v>
      </c>
      <c r="Z74" t="s">
        <v>102</v>
      </c>
      <c r="AA74" t="s">
        <v>102</v>
      </c>
      <c r="AB74">
        <v>1.0671999999999999</v>
      </c>
      <c r="AC74" s="25">
        <v>7.56</v>
      </c>
      <c r="AD74" s="25">
        <v>4.4197730000000002</v>
      </c>
      <c r="AE74" s="25">
        <v>5.0559999999999997E-3</v>
      </c>
      <c r="AF74" s="25">
        <v>2.5119999999999999E-3</v>
      </c>
      <c r="AG74" s="25">
        <v>12.807181</v>
      </c>
      <c r="AH74" s="25">
        <v>-1733.63</v>
      </c>
      <c r="AI74" s="25">
        <v>148.66068999999999</v>
      </c>
      <c r="AJ74" s="25">
        <v>100.498756</v>
      </c>
      <c r="AK74" s="25">
        <v>76.157730000000001</v>
      </c>
      <c r="AL74" s="25">
        <v>1180.224976</v>
      </c>
      <c r="AM74" s="25">
        <v>336</v>
      </c>
      <c r="AN74" s="25">
        <v>3.1555900000000001</v>
      </c>
      <c r="AO74" s="25">
        <v>34.468000000000004</v>
      </c>
      <c r="AP74" s="6">
        <v>3</v>
      </c>
      <c r="AQ74" s="6" t="s">
        <v>111</v>
      </c>
      <c r="AR74" s="6">
        <v>15</v>
      </c>
      <c r="AS74" s="6">
        <v>12.807180000000001</v>
      </c>
      <c r="AT74" s="6">
        <v>170</v>
      </c>
      <c r="AU74" s="25">
        <v>168.745</v>
      </c>
      <c r="AV74" s="6">
        <v>1</v>
      </c>
      <c r="AW74" s="25">
        <v>85.2226</v>
      </c>
      <c r="AX74" s="1">
        <v>639</v>
      </c>
      <c r="AY74" s="1">
        <v>709</v>
      </c>
      <c r="AZ74" s="1">
        <v>681</v>
      </c>
      <c r="BA74" s="1">
        <v>753</v>
      </c>
      <c r="BB74" s="1">
        <v>975</v>
      </c>
      <c r="BC74" s="1">
        <v>467</v>
      </c>
      <c r="BD74" s="1">
        <v>1068</v>
      </c>
      <c r="BE74" s="1">
        <v>795</v>
      </c>
      <c r="BF74" s="1">
        <v>800</v>
      </c>
      <c r="BG74" s="1">
        <v>828</v>
      </c>
      <c r="BH74" s="1">
        <v>1018</v>
      </c>
      <c r="BI74" s="1">
        <v>783</v>
      </c>
      <c r="BJ74" s="1">
        <v>837</v>
      </c>
      <c r="BK74" s="1">
        <v>585</v>
      </c>
      <c r="BL74" s="1">
        <v>785</v>
      </c>
      <c r="BM74" s="1">
        <v>585</v>
      </c>
      <c r="BN74" s="1">
        <v>415</v>
      </c>
      <c r="BO74" s="1">
        <v>425</v>
      </c>
      <c r="BP74" s="1">
        <v>284</v>
      </c>
      <c r="BQ74" s="1">
        <v>978</v>
      </c>
      <c r="BR74" s="1">
        <v>473</v>
      </c>
      <c r="BS74" s="1">
        <v>620</v>
      </c>
      <c r="BT74" s="1">
        <v>768</v>
      </c>
      <c r="BU74" s="1">
        <v>519</v>
      </c>
      <c r="BV74" s="1">
        <v>704</v>
      </c>
      <c r="BW74" s="1">
        <v>887.66666666666663</v>
      </c>
      <c r="BX74" s="1">
        <v>876.33333333333337</v>
      </c>
      <c r="BY74" s="1">
        <v>711</v>
      </c>
      <c r="BZ74" s="4">
        <v>498.8</v>
      </c>
      <c r="CA74" s="4">
        <v>690.33333333333337</v>
      </c>
      <c r="CB74" s="4">
        <v>643.5</v>
      </c>
      <c r="CC74" s="25">
        <v>0.355215</v>
      </c>
      <c r="CD74" s="25">
        <v>0.30467</v>
      </c>
      <c r="CE74" s="25">
        <v>0.33817399999999997</v>
      </c>
      <c r="CF74" s="25">
        <v>0.37339800000000001</v>
      </c>
      <c r="CG74" s="25">
        <v>0.45218799999999998</v>
      </c>
      <c r="CH74" s="25">
        <v>0.18828700000000001</v>
      </c>
      <c r="CI74" s="25">
        <v>0.225101</v>
      </c>
      <c r="CJ74" s="25">
        <v>0.23911099999999999</v>
      </c>
      <c r="CK74" s="25">
        <v>0.276752</v>
      </c>
      <c r="CL74" s="25">
        <v>5.9346000000000003E-2</v>
      </c>
      <c r="CM74" s="25">
        <v>0.15245400000000001</v>
      </c>
      <c r="CN74" s="25">
        <v>8.2912E-2</v>
      </c>
      <c r="CO74" s="25">
        <v>0.26390099999999994</v>
      </c>
      <c r="CP74" s="25">
        <v>0.22708699999999998</v>
      </c>
      <c r="CQ74" s="25">
        <v>0.21307699999999999</v>
      </c>
      <c r="CR74" s="25">
        <v>0.21740599999999999</v>
      </c>
      <c r="CS74" s="25">
        <v>0.12429799999999999</v>
      </c>
      <c r="CT74" s="25">
        <v>0.19384000000000001</v>
      </c>
      <c r="CU74" s="25">
        <v>3.5224000000000033E-2</v>
      </c>
      <c r="CV74" s="25">
        <v>3.3503999999999978E-2</v>
      </c>
      <c r="CW74" s="25">
        <v>6.8728000000000011E-2</v>
      </c>
      <c r="CX74" s="1">
        <v>0.20313999999999999</v>
      </c>
      <c r="CY74" s="1">
        <v>0.25528400000000001</v>
      </c>
      <c r="CZ74" s="1">
        <v>0.28112100000000001</v>
      </c>
      <c r="DA74" s="1">
        <v>0.275723</v>
      </c>
      <c r="DB74" s="1">
        <v>0.241342</v>
      </c>
      <c r="DC74" s="1">
        <v>0.222076</v>
      </c>
      <c r="DD74" s="1">
        <v>0.170512</v>
      </c>
      <c r="DE74" s="1">
        <v>0.187246</v>
      </c>
      <c r="DF74" s="1">
        <v>0.184555</v>
      </c>
      <c r="DG74" s="1">
        <v>0.61471799999999999</v>
      </c>
      <c r="DH74" s="1">
        <v>0.37493399999999999</v>
      </c>
      <c r="DI74" s="1">
        <v>0.22275200000000001</v>
      </c>
      <c r="DJ74" s="1">
        <v>2.9426000000000001E-2</v>
      </c>
      <c r="DK74" s="1">
        <v>3.8018999999999997E-2</v>
      </c>
      <c r="DL74" s="1">
        <v>0.11505799999999999</v>
      </c>
      <c r="DM74" s="1">
        <v>0.22120999999999999</v>
      </c>
      <c r="DN74" s="1">
        <v>0.23655300000000001</v>
      </c>
      <c r="DO74" s="1">
        <v>0.24776599999999999</v>
      </c>
      <c r="DP74" s="1">
        <v>0.20416200000000001</v>
      </c>
      <c r="DQ74" s="1">
        <v>0.23068</v>
      </c>
      <c r="DR74" s="1">
        <v>0.199215</v>
      </c>
      <c r="DS74" s="1">
        <v>-7.2583000000000009E-2</v>
      </c>
      <c r="DT74" s="1">
        <v>3.9779000000000009E-2</v>
      </c>
      <c r="DU74" s="1">
        <v>5.9045000000000014E-2</v>
      </c>
      <c r="DV74" s="1">
        <v>0.11060900000000001</v>
      </c>
      <c r="DW74" s="1">
        <v>9.3875000000000014E-2</v>
      </c>
      <c r="DX74" s="1">
        <v>9.6566000000000013E-2</v>
      </c>
      <c r="DY74" s="1">
        <v>-2.6555999999999996E-2</v>
      </c>
      <c r="DZ74" s="1">
        <v>8.1906000000000007E-2</v>
      </c>
    </row>
    <row r="75" spans="1:130" x14ac:dyDescent="0.25">
      <c r="A75">
        <v>73</v>
      </c>
      <c r="B75" s="25" t="s">
        <v>148</v>
      </c>
      <c r="C75" s="25">
        <v>37.042029999999997</v>
      </c>
      <c r="D75" s="25">
        <v>119.25713</v>
      </c>
      <c r="E75" s="26" t="s">
        <v>291</v>
      </c>
      <c r="F75" s="26" t="s">
        <v>101</v>
      </c>
      <c r="G75" s="27">
        <v>0</v>
      </c>
      <c r="H75" s="8">
        <v>98</v>
      </c>
      <c r="I75" s="28">
        <v>602.32999366200977</v>
      </c>
      <c r="J75" s="29">
        <v>1.024358403290659</v>
      </c>
      <c r="K75" s="30">
        <v>0.13847399999999999</v>
      </c>
      <c r="L75">
        <f t="shared" si="4"/>
        <v>0.42000000000000004</v>
      </c>
      <c r="M75" s="31">
        <v>19053.411892934735</v>
      </c>
      <c r="N75" s="31">
        <v>38.590767530191755</v>
      </c>
      <c r="O75" s="34">
        <v>2.2010000000000001</v>
      </c>
      <c r="P75" s="30">
        <v>12</v>
      </c>
      <c r="Q75" s="32">
        <f t="shared" si="5"/>
        <v>6.1462244251225489</v>
      </c>
      <c r="R75" s="31">
        <v>1.4846694270618395</v>
      </c>
      <c r="S75" s="33">
        <f t="shared" si="6"/>
        <v>1.0452636768272031E-2</v>
      </c>
      <c r="T75" s="1">
        <v>4.2857142857142859E-3</v>
      </c>
      <c r="U75" s="2">
        <v>0.30964330817006741</v>
      </c>
      <c r="V75" s="2">
        <v>0.51218536876021237</v>
      </c>
      <c r="W75" s="2">
        <v>2.7924690709325528</v>
      </c>
      <c r="X75">
        <v>0</v>
      </c>
      <c r="Y75">
        <v>0</v>
      </c>
      <c r="Z75">
        <v>3</v>
      </c>
      <c r="AA75">
        <v>1</v>
      </c>
      <c r="AB75">
        <v>0.43480000000000002</v>
      </c>
      <c r="AC75" s="25">
        <v>2.29</v>
      </c>
      <c r="AD75" s="25">
        <v>8.5849360000000008</v>
      </c>
      <c r="AE75" s="25">
        <v>6.607E-3</v>
      </c>
      <c r="AF75" s="25">
        <v>-1.0721E-2</v>
      </c>
      <c r="AG75" s="25">
        <v>17.880127000000002</v>
      </c>
      <c r="AH75" s="25">
        <v>143875</v>
      </c>
      <c r="AI75" s="25">
        <v>310</v>
      </c>
      <c r="AJ75" s="25">
        <v>125.299644</v>
      </c>
      <c r="AK75" s="25">
        <v>10</v>
      </c>
      <c r="AL75" s="25">
        <v>1107.58374</v>
      </c>
      <c r="AM75" s="25">
        <v>446</v>
      </c>
      <c r="AN75" s="25">
        <v>-2.56602</v>
      </c>
      <c r="AO75" s="25">
        <v>-38.706499999999998</v>
      </c>
      <c r="AP75" s="6">
        <v>5</v>
      </c>
      <c r="AQ75" s="6" t="s">
        <v>125</v>
      </c>
      <c r="AR75" s="6">
        <v>6.5</v>
      </c>
      <c r="AS75" s="6">
        <v>18.477969999999999</v>
      </c>
      <c r="AT75" s="6">
        <v>170</v>
      </c>
      <c r="AU75" s="25">
        <v>206.90299999999999</v>
      </c>
      <c r="AV75" s="6">
        <v>0</v>
      </c>
      <c r="AW75" s="25">
        <v>-40.146500000000003</v>
      </c>
      <c r="AX75" s="1">
        <v>860</v>
      </c>
      <c r="AY75" s="1">
        <v>772</v>
      </c>
      <c r="AZ75" s="1">
        <v>536</v>
      </c>
      <c r="BA75" s="1">
        <v>712</v>
      </c>
      <c r="BB75" s="1">
        <v>606</v>
      </c>
      <c r="BC75" s="1">
        <v>809</v>
      </c>
      <c r="BD75" s="1">
        <v>805</v>
      </c>
      <c r="BE75" s="1">
        <v>575</v>
      </c>
      <c r="BF75" s="1">
        <v>587</v>
      </c>
      <c r="BG75" s="1">
        <v>1038</v>
      </c>
      <c r="BH75" s="1">
        <v>734</v>
      </c>
      <c r="BI75" s="1">
        <v>459</v>
      </c>
      <c r="BJ75" s="1">
        <v>865</v>
      </c>
      <c r="BK75" s="1">
        <v>373</v>
      </c>
      <c r="BL75" s="1">
        <v>1293</v>
      </c>
      <c r="BM75" s="1">
        <v>948</v>
      </c>
      <c r="BN75" s="1">
        <v>593</v>
      </c>
      <c r="BO75" s="1">
        <v>765</v>
      </c>
      <c r="BP75" s="1">
        <v>463</v>
      </c>
      <c r="BQ75" s="1">
        <v>1026</v>
      </c>
      <c r="BR75" s="1">
        <v>949</v>
      </c>
      <c r="BS75" s="1">
        <v>613</v>
      </c>
      <c r="BT75" s="1">
        <v>738</v>
      </c>
      <c r="BU75" s="1">
        <v>347</v>
      </c>
      <c r="BV75" s="1">
        <v>715.83333333333337</v>
      </c>
      <c r="BW75" s="1">
        <v>655.66666666666663</v>
      </c>
      <c r="BX75" s="1">
        <v>743.66666666666663</v>
      </c>
      <c r="BY75" s="1">
        <v>619</v>
      </c>
      <c r="BZ75" s="4">
        <v>812.4</v>
      </c>
      <c r="CA75" s="4">
        <v>862.66666666666663</v>
      </c>
      <c r="CB75" s="4">
        <v>542.5</v>
      </c>
      <c r="CC75" s="25">
        <v>0.27985500000000002</v>
      </c>
      <c r="CD75" s="25">
        <v>0.26131300000000002</v>
      </c>
      <c r="CE75" s="25">
        <v>0.28923399999999999</v>
      </c>
      <c r="CF75" s="25">
        <v>0.33250200000000002</v>
      </c>
      <c r="CG75" s="25">
        <v>0.42922100000000002</v>
      </c>
      <c r="CH75" s="25">
        <v>0.20666499999999999</v>
      </c>
      <c r="CI75" s="25">
        <v>0.19769600000000001</v>
      </c>
      <c r="CJ75" s="25">
        <v>0.24151500000000001</v>
      </c>
      <c r="CK75" s="25">
        <v>0.288605</v>
      </c>
      <c r="CL75" s="25">
        <v>3.3624000000000001E-2</v>
      </c>
      <c r="CM75" s="25">
        <v>0.149175</v>
      </c>
      <c r="CN75" s="25">
        <v>6.8251000000000006E-2</v>
      </c>
      <c r="CO75" s="25">
        <v>0.22255600000000003</v>
      </c>
      <c r="CP75" s="25">
        <v>0.23152500000000001</v>
      </c>
      <c r="CQ75" s="25">
        <v>0.18770600000000001</v>
      </c>
      <c r="CR75" s="25">
        <v>0.25498100000000001</v>
      </c>
      <c r="CS75" s="25">
        <v>0.13943</v>
      </c>
      <c r="CT75" s="25">
        <v>0.22035399999999999</v>
      </c>
      <c r="CU75" s="25">
        <v>4.3268000000000029E-2</v>
      </c>
      <c r="CV75" s="25">
        <v>2.7920999999999974E-2</v>
      </c>
      <c r="CW75" s="25">
        <v>7.1189000000000002E-2</v>
      </c>
      <c r="CX75" s="1">
        <v>0.220419</v>
      </c>
      <c r="CY75" s="1">
        <v>0.25793199999999999</v>
      </c>
      <c r="CZ75" s="1">
        <v>0.289769</v>
      </c>
      <c r="DA75" s="1">
        <v>0.28737299999999999</v>
      </c>
      <c r="DB75" s="1">
        <v>0.284609</v>
      </c>
      <c r="DC75" s="1">
        <v>0.272063</v>
      </c>
      <c r="DD75" s="1">
        <v>0.25090699999999999</v>
      </c>
      <c r="DE75" s="1">
        <v>0.246365</v>
      </c>
      <c r="DF75" s="1">
        <v>0.22500899999999999</v>
      </c>
      <c r="DG75" s="1">
        <v>0.56433999999999995</v>
      </c>
      <c r="DH75" s="1">
        <v>0.39739799999999997</v>
      </c>
      <c r="DI75" s="1">
        <v>0.28838799999999998</v>
      </c>
      <c r="DJ75" s="1">
        <v>0.12800500000000001</v>
      </c>
      <c r="DK75" s="1">
        <v>7.9663999999999999E-2</v>
      </c>
      <c r="DL75" s="1">
        <v>8.9326000000000003E-2</v>
      </c>
      <c r="DM75" s="1">
        <v>0.17146</v>
      </c>
      <c r="DN75" s="1">
        <v>0.15842999999999999</v>
      </c>
      <c r="DO75" s="1">
        <v>0.16187399999999999</v>
      </c>
      <c r="DP75" s="1">
        <v>0.17414399999999999</v>
      </c>
      <c r="DQ75" s="1">
        <v>0.14254600000000001</v>
      </c>
      <c r="DR75" s="1">
        <v>0.18568599999999999</v>
      </c>
      <c r="DS75" s="1">
        <v>-6.6953999999999986E-2</v>
      </c>
      <c r="DT75" s="1">
        <v>5.1599999999999979E-3</v>
      </c>
      <c r="DU75" s="1">
        <v>1.7706E-2</v>
      </c>
      <c r="DV75" s="1">
        <v>3.8862000000000008E-2</v>
      </c>
      <c r="DW75" s="1">
        <v>4.3403999999999998E-2</v>
      </c>
      <c r="DX75" s="1">
        <v>6.4760000000000012E-2</v>
      </c>
      <c r="DY75" s="1">
        <v>9.5860000000000112E-3</v>
      </c>
      <c r="DZ75" s="1">
        <v>0.10408300000000001</v>
      </c>
    </row>
    <row r="76" spans="1:130" x14ac:dyDescent="0.25">
      <c r="A76">
        <v>74</v>
      </c>
      <c r="B76" s="25" t="s">
        <v>148</v>
      </c>
      <c r="C76" s="25">
        <v>37.042029999999997</v>
      </c>
      <c r="D76" s="25">
        <v>119.25713</v>
      </c>
      <c r="E76" s="26" t="s">
        <v>292</v>
      </c>
      <c r="F76" s="26" t="s">
        <v>104</v>
      </c>
      <c r="G76" s="27">
        <v>1</v>
      </c>
      <c r="H76" s="8">
        <v>176</v>
      </c>
      <c r="I76" s="28">
        <v>6420.9148171923152</v>
      </c>
      <c r="J76" s="29">
        <v>13.294365077601636</v>
      </c>
      <c r="K76" s="30">
        <v>0.53429062499999991</v>
      </c>
      <c r="L76">
        <f t="shared" si="4"/>
        <v>0.82499999999999996</v>
      </c>
      <c r="M76" s="31">
        <v>19053.411892934735</v>
      </c>
      <c r="N76" s="31">
        <v>38.590767530191755</v>
      </c>
      <c r="O76" s="34">
        <v>2.2010000000000001</v>
      </c>
      <c r="P76" s="30">
        <v>12</v>
      </c>
      <c r="Q76" s="32">
        <f t="shared" si="5"/>
        <v>36.482470552229067</v>
      </c>
      <c r="R76" s="31">
        <v>3.1030529631310988</v>
      </c>
      <c r="S76" s="33">
        <f t="shared" si="6"/>
        <v>7.5536165213645659E-2</v>
      </c>
      <c r="T76" s="1">
        <v>4.6874999999999998E-3</v>
      </c>
      <c r="U76" s="2">
        <v>1.9369825077881091</v>
      </c>
      <c r="V76" s="2">
        <v>3.2039901197820799</v>
      </c>
      <c r="W76" s="2">
        <v>17.468369576276672</v>
      </c>
      <c r="X76">
        <v>0</v>
      </c>
      <c r="Y76">
        <v>0</v>
      </c>
      <c r="Z76">
        <v>3</v>
      </c>
      <c r="AA76">
        <v>1</v>
      </c>
      <c r="AB76">
        <v>0.43480000000000002</v>
      </c>
      <c r="AC76" s="25">
        <v>2.29</v>
      </c>
      <c r="AD76" s="25">
        <v>8.5849360000000008</v>
      </c>
      <c r="AE76" s="25">
        <v>6.607E-3</v>
      </c>
      <c r="AF76" s="25">
        <v>-1.0721E-2</v>
      </c>
      <c r="AG76" s="25">
        <v>17.880127000000002</v>
      </c>
      <c r="AH76" s="25">
        <v>143875</v>
      </c>
      <c r="AI76" s="25">
        <v>310</v>
      </c>
      <c r="AJ76" s="25">
        <v>125.299644</v>
      </c>
      <c r="AK76" s="25">
        <v>10</v>
      </c>
      <c r="AL76" s="25">
        <v>1107.58374</v>
      </c>
      <c r="AM76" s="25">
        <v>446</v>
      </c>
      <c r="AN76" s="25">
        <v>-2.56602</v>
      </c>
      <c r="AO76" s="25">
        <v>-38.706499999999998</v>
      </c>
      <c r="AP76" s="6">
        <v>5</v>
      </c>
      <c r="AQ76" s="6" t="s">
        <v>125</v>
      </c>
      <c r="AR76" s="6">
        <v>6.5</v>
      </c>
      <c r="AS76" s="6">
        <v>18.477969999999999</v>
      </c>
      <c r="AT76" s="6">
        <v>170</v>
      </c>
      <c r="AU76" s="25">
        <v>206.90299999999999</v>
      </c>
      <c r="AV76" s="6">
        <v>0</v>
      </c>
      <c r="AW76" s="25">
        <v>-40.146500000000003</v>
      </c>
      <c r="AX76" s="1" t="s">
        <v>102</v>
      </c>
      <c r="AY76" s="1" t="s">
        <v>102</v>
      </c>
      <c r="AZ76" s="1" t="s">
        <v>102</v>
      </c>
      <c r="BA76" s="1" t="s">
        <v>102</v>
      </c>
      <c r="BB76" s="1" t="s">
        <v>102</v>
      </c>
      <c r="BC76" s="1" t="s">
        <v>102</v>
      </c>
      <c r="BD76" s="1" t="s">
        <v>102</v>
      </c>
      <c r="BE76" s="1" t="s">
        <v>102</v>
      </c>
      <c r="BF76" s="1" t="s">
        <v>102</v>
      </c>
      <c r="BG76" s="1" t="s">
        <v>102</v>
      </c>
      <c r="BH76" s="1" t="s">
        <v>102</v>
      </c>
      <c r="BI76" s="1" t="s">
        <v>102</v>
      </c>
      <c r="BJ76" s="1" t="s">
        <v>102</v>
      </c>
      <c r="BK76" s="1" t="s">
        <v>102</v>
      </c>
      <c r="BL76" s="1" t="s">
        <v>102</v>
      </c>
      <c r="BM76" s="1" t="s">
        <v>102</v>
      </c>
      <c r="BN76" s="1" t="s">
        <v>102</v>
      </c>
      <c r="BO76" s="1" t="s">
        <v>102</v>
      </c>
      <c r="BP76" s="1" t="s">
        <v>102</v>
      </c>
      <c r="BQ76" s="1" t="s">
        <v>102</v>
      </c>
      <c r="BR76" s="1" t="s">
        <v>102</v>
      </c>
      <c r="BS76" s="1" t="s">
        <v>102</v>
      </c>
      <c r="BT76" s="1" t="s">
        <v>102</v>
      </c>
      <c r="BU76" s="1" t="s">
        <v>102</v>
      </c>
      <c r="BV76" s="1" t="s">
        <v>102</v>
      </c>
      <c r="BW76" s="1" t="s">
        <v>102</v>
      </c>
      <c r="BX76" s="1" t="s">
        <v>102</v>
      </c>
      <c r="BY76" s="1" t="s">
        <v>102</v>
      </c>
      <c r="BZ76" s="8" t="s">
        <v>102</v>
      </c>
      <c r="CA76" s="8" t="s">
        <v>102</v>
      </c>
      <c r="CB76" s="8" t="s">
        <v>102</v>
      </c>
      <c r="CC76" s="25">
        <v>0.27985500000000002</v>
      </c>
      <c r="CD76" s="25">
        <v>0.26131300000000002</v>
      </c>
      <c r="CE76" s="25">
        <v>0.28923399999999999</v>
      </c>
      <c r="CF76" s="25">
        <v>0.33250200000000002</v>
      </c>
      <c r="CG76" s="25">
        <v>0.42922100000000002</v>
      </c>
      <c r="CH76" s="25">
        <v>0.20666499999999999</v>
      </c>
      <c r="CI76" s="25">
        <v>0.19769600000000001</v>
      </c>
      <c r="CJ76" s="25">
        <v>0.24151500000000001</v>
      </c>
      <c r="CK76" s="25">
        <v>0.288605</v>
      </c>
      <c r="CL76" s="25">
        <v>3.3624000000000001E-2</v>
      </c>
      <c r="CM76" s="25">
        <v>0.149175</v>
      </c>
      <c r="CN76" s="25">
        <v>6.8251000000000006E-2</v>
      </c>
      <c r="CO76" s="25">
        <v>0.22255600000000003</v>
      </c>
      <c r="CP76" s="25">
        <v>0.23152500000000001</v>
      </c>
      <c r="CQ76" s="25">
        <v>0.18770600000000001</v>
      </c>
      <c r="CR76" s="25">
        <v>0.25498100000000001</v>
      </c>
      <c r="CS76" s="25">
        <v>0.13943</v>
      </c>
      <c r="CT76" s="25">
        <v>0.22035399999999999</v>
      </c>
      <c r="CU76" s="25">
        <v>4.3268000000000029E-2</v>
      </c>
      <c r="CV76" s="25">
        <v>2.7920999999999974E-2</v>
      </c>
      <c r="CW76" s="25">
        <v>7.1189000000000002E-2</v>
      </c>
      <c r="CX76" s="1">
        <v>0.220419</v>
      </c>
      <c r="CY76" s="1">
        <v>0.25793199999999999</v>
      </c>
      <c r="CZ76" s="1">
        <v>0.289769</v>
      </c>
      <c r="DA76" s="1">
        <v>0.28737299999999999</v>
      </c>
      <c r="DB76" s="1">
        <v>0.284609</v>
      </c>
      <c r="DC76" s="1">
        <v>0.272063</v>
      </c>
      <c r="DD76" s="1">
        <v>0.25090699999999999</v>
      </c>
      <c r="DE76" s="1">
        <v>0.246365</v>
      </c>
      <c r="DF76" s="1">
        <v>0.22500899999999999</v>
      </c>
      <c r="DG76" s="1">
        <v>0.56433999999999995</v>
      </c>
      <c r="DH76" s="1">
        <v>0.39739799999999997</v>
      </c>
      <c r="DI76" s="1">
        <v>0.28838799999999998</v>
      </c>
      <c r="DJ76" s="1">
        <v>0.12800500000000001</v>
      </c>
      <c r="DK76" s="1">
        <v>7.9663999999999999E-2</v>
      </c>
      <c r="DL76" s="1">
        <v>8.9326000000000003E-2</v>
      </c>
      <c r="DM76" s="1">
        <v>0.17146</v>
      </c>
      <c r="DN76" s="1">
        <v>0.15842999999999999</v>
      </c>
      <c r="DO76" s="1">
        <v>0.16187399999999999</v>
      </c>
      <c r="DP76" s="1">
        <v>0.17414399999999999</v>
      </c>
      <c r="DQ76" s="1">
        <v>0.14254600000000001</v>
      </c>
      <c r="DR76" s="1">
        <v>0.18568599999999999</v>
      </c>
      <c r="DS76" s="1">
        <v>-6.6953999999999986E-2</v>
      </c>
      <c r="DT76" s="1">
        <v>5.1599999999999979E-3</v>
      </c>
      <c r="DU76" s="1">
        <v>1.7706E-2</v>
      </c>
      <c r="DV76" s="1">
        <v>3.8862000000000008E-2</v>
      </c>
      <c r="DW76" s="1">
        <v>4.3403999999999998E-2</v>
      </c>
      <c r="DX76" s="1">
        <v>6.4760000000000012E-2</v>
      </c>
      <c r="DY76" s="1">
        <v>9.5860000000000112E-3</v>
      </c>
      <c r="DZ76" s="1">
        <v>0.10408300000000001</v>
      </c>
    </row>
    <row r="77" spans="1:130" x14ac:dyDescent="0.25">
      <c r="A77">
        <v>75</v>
      </c>
      <c r="B77" s="25" t="s">
        <v>149</v>
      </c>
      <c r="C77" s="25">
        <v>37.036949999999997</v>
      </c>
      <c r="D77" s="25">
        <v>119.25687000000001</v>
      </c>
      <c r="E77" s="26" t="s">
        <v>293</v>
      </c>
      <c r="F77" s="26" t="s">
        <v>101</v>
      </c>
      <c r="G77" s="27">
        <v>0</v>
      </c>
      <c r="H77" s="8">
        <v>100</v>
      </c>
      <c r="I77" s="28">
        <v>396.07727575876959</v>
      </c>
      <c r="J77" s="29">
        <v>0.68213173589805987</v>
      </c>
      <c r="K77" s="30">
        <v>0.10173599999999999</v>
      </c>
      <c r="L77">
        <f t="shared" si="4"/>
        <v>0.36</v>
      </c>
      <c r="M77" s="31">
        <v>6840.787588530291</v>
      </c>
      <c r="N77" s="31">
        <v>12.692260820297296</v>
      </c>
      <c r="O77" s="34">
        <v>1.268</v>
      </c>
      <c r="P77" s="30">
        <v>10</v>
      </c>
      <c r="Q77" s="32">
        <f t="shared" si="5"/>
        <v>3.9607727575876961</v>
      </c>
      <c r="R77" s="31">
        <v>0.95675618298181742</v>
      </c>
      <c r="S77" s="33">
        <f t="shared" si="6"/>
        <v>6.8213173589805991E-3</v>
      </c>
      <c r="T77" s="1">
        <v>3.5999999999999999E-3</v>
      </c>
      <c r="U77" s="2">
        <v>0.54116468279349605</v>
      </c>
      <c r="V77" s="2">
        <v>0.3960772757587695</v>
      </c>
      <c r="W77" s="2">
        <v>3.1236378214413998</v>
      </c>
      <c r="X77">
        <v>1</v>
      </c>
      <c r="Y77">
        <v>35</v>
      </c>
      <c r="Z77">
        <v>40</v>
      </c>
      <c r="AA77">
        <v>0</v>
      </c>
      <c r="AB77">
        <v>0.71199999999999997</v>
      </c>
      <c r="AC77" s="25">
        <v>4.5999999999999996</v>
      </c>
      <c r="AD77" s="25">
        <v>6.0951940000000002</v>
      </c>
      <c r="AE77" s="25">
        <v>-2.14E-4</v>
      </c>
      <c r="AF77" s="25">
        <v>3.6499999999999998E-4</v>
      </c>
      <c r="AG77" s="25">
        <v>11.400356</v>
      </c>
      <c r="AH77" s="25">
        <v>25027.599999999999</v>
      </c>
      <c r="AI77" s="25">
        <v>90</v>
      </c>
      <c r="AJ77" s="25">
        <v>28.284271</v>
      </c>
      <c r="AK77" s="25">
        <v>190</v>
      </c>
      <c r="AL77" s="25">
        <v>1125.6450199999999</v>
      </c>
      <c r="AM77" s="25">
        <v>417</v>
      </c>
      <c r="AN77" s="25">
        <v>1.18889</v>
      </c>
      <c r="AO77" s="25">
        <v>14.3421</v>
      </c>
      <c r="AP77" s="6">
        <v>3</v>
      </c>
      <c r="AQ77" s="6" t="s">
        <v>111</v>
      </c>
      <c r="AR77" s="6">
        <v>8.5</v>
      </c>
      <c r="AS77" s="6">
        <v>11.400359999999999</v>
      </c>
      <c r="AT77" s="6">
        <v>344</v>
      </c>
      <c r="AU77" s="25">
        <v>13.129799999999999</v>
      </c>
      <c r="AV77" s="6">
        <v>0</v>
      </c>
      <c r="AW77" s="25">
        <v>5.3780799999999997</v>
      </c>
      <c r="AX77" s="1">
        <v>1134</v>
      </c>
      <c r="AY77" s="1">
        <v>928</v>
      </c>
      <c r="AZ77" s="1">
        <v>952</v>
      </c>
      <c r="BA77" s="1">
        <v>883</v>
      </c>
      <c r="BB77" s="1">
        <v>808</v>
      </c>
      <c r="BC77" s="1">
        <v>821</v>
      </c>
      <c r="BD77" s="1">
        <v>889</v>
      </c>
      <c r="BE77" s="1">
        <v>775</v>
      </c>
      <c r="BF77" s="1">
        <v>822</v>
      </c>
      <c r="BG77" s="1">
        <v>882</v>
      </c>
      <c r="BH77" s="1">
        <v>828</v>
      </c>
      <c r="BI77" s="1">
        <v>485</v>
      </c>
      <c r="BJ77" s="1">
        <v>824</v>
      </c>
      <c r="BK77" s="1">
        <v>628</v>
      </c>
      <c r="BL77" s="1">
        <v>1137</v>
      </c>
      <c r="BM77" s="1">
        <v>912</v>
      </c>
      <c r="BN77" s="1">
        <v>1061</v>
      </c>
      <c r="BO77" s="1">
        <v>679</v>
      </c>
      <c r="BP77" s="1">
        <v>689</v>
      </c>
      <c r="BQ77" s="1">
        <v>1242</v>
      </c>
      <c r="BR77" s="1">
        <v>1062</v>
      </c>
      <c r="BS77" s="1">
        <v>988</v>
      </c>
      <c r="BT77" s="1" t="s">
        <v>102</v>
      </c>
      <c r="BU77" s="1" t="s">
        <v>102</v>
      </c>
      <c r="BV77" s="1">
        <v>921</v>
      </c>
      <c r="BW77" s="1">
        <v>828.66666666666663</v>
      </c>
      <c r="BX77" s="1">
        <v>731.66666666666663</v>
      </c>
      <c r="BY77" s="1">
        <v>726</v>
      </c>
      <c r="BZ77" s="4">
        <v>895.6</v>
      </c>
      <c r="CA77" s="4">
        <v>1097.3333333333333</v>
      </c>
      <c r="CB77" s="1" t="s">
        <v>102</v>
      </c>
      <c r="CC77" s="25">
        <v>0.26419900000000002</v>
      </c>
      <c r="CD77" s="25">
        <v>0.20125999999999999</v>
      </c>
      <c r="CE77" s="25">
        <v>0.24946499999999999</v>
      </c>
      <c r="CF77" s="25">
        <v>0.33804400000000001</v>
      </c>
      <c r="CG77" s="25">
        <v>0.428423</v>
      </c>
      <c r="CH77" s="25">
        <v>0.22964499999999999</v>
      </c>
      <c r="CI77" s="25">
        <v>0.21324100000000001</v>
      </c>
      <c r="CJ77" s="25">
        <v>0.24654300000000001</v>
      </c>
      <c r="CK77" s="25">
        <v>0.26675300000000002</v>
      </c>
      <c r="CL77" s="25">
        <v>6.4371999999999999E-2</v>
      </c>
      <c r="CM77" s="25">
        <v>4.8043000000000002E-2</v>
      </c>
      <c r="CN77" s="25">
        <v>-6.1587000000000003E-2</v>
      </c>
      <c r="CO77" s="25">
        <v>0.19877800000000001</v>
      </c>
      <c r="CP77" s="25">
        <v>0.21518199999999998</v>
      </c>
      <c r="CQ77" s="25">
        <v>0.18187999999999999</v>
      </c>
      <c r="CR77" s="25">
        <v>0.20238100000000003</v>
      </c>
      <c r="CS77" s="25">
        <v>0.21871000000000002</v>
      </c>
      <c r="CT77" s="25">
        <v>0.32834000000000002</v>
      </c>
      <c r="CU77" s="25">
        <v>8.8579000000000019E-2</v>
      </c>
      <c r="CV77" s="25">
        <v>4.8204999999999998E-2</v>
      </c>
      <c r="CW77" s="25">
        <v>0.13678400000000002</v>
      </c>
      <c r="CX77" s="1">
        <v>0.23866799999999999</v>
      </c>
      <c r="CY77" s="1">
        <v>0.17413799999999999</v>
      </c>
      <c r="CZ77" s="1">
        <v>0.149565</v>
      </c>
      <c r="DA77" s="1">
        <v>0.162796</v>
      </c>
      <c r="DB77" s="1">
        <v>0.13281100000000001</v>
      </c>
      <c r="DC77" s="1">
        <v>0.124123</v>
      </c>
      <c r="DD77" s="1">
        <v>0.141458</v>
      </c>
      <c r="DE77" s="1">
        <v>0.12046900000000001</v>
      </c>
      <c r="DF77" s="1">
        <v>0.11422</v>
      </c>
      <c r="DG77" s="1">
        <v>0.56090600000000002</v>
      </c>
      <c r="DH77" s="1">
        <v>0.400565</v>
      </c>
      <c r="DI77" s="1">
        <v>0.31006299999999998</v>
      </c>
      <c r="DJ77" s="1">
        <v>0.13642099999999999</v>
      </c>
      <c r="DK77" s="1">
        <v>0.13486999999999999</v>
      </c>
      <c r="DL77" s="1">
        <v>0.146458</v>
      </c>
      <c r="DM77" s="1">
        <v>0.13356399999999999</v>
      </c>
      <c r="DN77" s="1">
        <v>0.14909900000000001</v>
      </c>
      <c r="DO77" s="1">
        <v>0.11341900000000001</v>
      </c>
      <c r="DP77" s="1">
        <v>0.124958</v>
      </c>
      <c r="DQ77" s="1">
        <v>7.4736999999999998E-2</v>
      </c>
      <c r="DR77" s="1">
        <v>7.6355000000000006E-2</v>
      </c>
      <c r="DS77" s="1">
        <v>7.5871999999999995E-2</v>
      </c>
      <c r="DT77" s="1">
        <v>1.6753999999999991E-2</v>
      </c>
      <c r="DU77" s="1">
        <v>2.5442000000000006E-2</v>
      </c>
      <c r="DV77" s="1">
        <v>8.1070000000000031E-3</v>
      </c>
      <c r="DW77" s="1">
        <v>2.9095999999999997E-2</v>
      </c>
      <c r="DX77" s="1">
        <v>3.5345000000000001E-2</v>
      </c>
      <c r="DY77" s="1">
        <v>2.0144999999999982E-2</v>
      </c>
      <c r="DZ77" s="1">
        <v>7.3209999999999997E-2</v>
      </c>
    </row>
    <row r="78" spans="1:130" x14ac:dyDescent="0.25">
      <c r="A78">
        <v>76</v>
      </c>
      <c r="B78" s="25" t="s">
        <v>149</v>
      </c>
      <c r="C78" s="25">
        <v>37.036949999999997</v>
      </c>
      <c r="D78" s="25">
        <v>119.25687000000001</v>
      </c>
      <c r="E78" s="26" t="s">
        <v>294</v>
      </c>
      <c r="F78" s="26" t="s">
        <v>104</v>
      </c>
      <c r="G78" s="27">
        <v>1</v>
      </c>
      <c r="H78" s="8">
        <v>101</v>
      </c>
      <c r="I78" s="28">
        <v>528.10898320057856</v>
      </c>
      <c r="J78" s="29">
        <v>0.95047438581300747</v>
      </c>
      <c r="K78" s="30">
        <v>0.10458162499999998</v>
      </c>
      <c r="L78">
        <f t="shared" si="4"/>
        <v>0.36499999999999999</v>
      </c>
      <c r="M78" s="31">
        <v>6840.787588530291</v>
      </c>
      <c r="N78" s="31">
        <v>12.692260820297296</v>
      </c>
      <c r="O78" s="34">
        <v>1.268</v>
      </c>
      <c r="P78" s="30">
        <v>10</v>
      </c>
      <c r="Q78" s="32">
        <f t="shared" si="5"/>
        <v>5.2288018138671148</v>
      </c>
      <c r="R78" s="31">
        <v>0.47347547065420265</v>
      </c>
      <c r="S78" s="33">
        <f t="shared" si="6"/>
        <v>9.4106374832971032E-3</v>
      </c>
      <c r="T78" s="1">
        <v>3.6138613861386136E-3</v>
      </c>
      <c r="U78" s="2">
        <v>0.80154928369766176</v>
      </c>
      <c r="V78" s="2">
        <v>0.58665220914741212</v>
      </c>
      <c r="W78" s="2">
        <v>4.6265947093644488</v>
      </c>
      <c r="X78">
        <v>1</v>
      </c>
      <c r="Y78">
        <v>35</v>
      </c>
      <c r="Z78">
        <v>40</v>
      </c>
      <c r="AA78">
        <v>0</v>
      </c>
      <c r="AB78">
        <v>0.71199999999999997</v>
      </c>
      <c r="AC78" s="25">
        <v>4.5999999999999996</v>
      </c>
      <c r="AD78" s="25">
        <v>6.0951940000000002</v>
      </c>
      <c r="AE78" s="25">
        <v>-2.14E-4</v>
      </c>
      <c r="AF78" s="25">
        <v>3.6499999999999998E-4</v>
      </c>
      <c r="AG78" s="25">
        <v>11.400356</v>
      </c>
      <c r="AH78" s="25">
        <v>25027.599999999999</v>
      </c>
      <c r="AI78" s="25">
        <v>90</v>
      </c>
      <c r="AJ78" s="25">
        <v>28.284271</v>
      </c>
      <c r="AK78" s="25">
        <v>190</v>
      </c>
      <c r="AL78" s="25">
        <v>1125.6450199999999</v>
      </c>
      <c r="AM78" s="25">
        <v>417</v>
      </c>
      <c r="AN78" s="25">
        <v>1.18889</v>
      </c>
      <c r="AO78" s="25">
        <v>14.3421</v>
      </c>
      <c r="AP78" s="6">
        <v>3</v>
      </c>
      <c r="AQ78" s="6" t="s">
        <v>111</v>
      </c>
      <c r="AR78" s="6">
        <v>8.5</v>
      </c>
      <c r="AS78" s="6">
        <v>11.400359999999999</v>
      </c>
      <c r="AT78" s="6">
        <v>344</v>
      </c>
      <c r="AU78" s="25">
        <v>13.129799999999999</v>
      </c>
      <c r="AV78" s="6">
        <v>0</v>
      </c>
      <c r="AW78" s="25">
        <v>5.3780799999999997</v>
      </c>
      <c r="AX78" s="1">
        <v>777</v>
      </c>
      <c r="AY78" s="1">
        <v>825</v>
      </c>
      <c r="AZ78" s="1">
        <v>1269</v>
      </c>
      <c r="BA78" s="1">
        <v>625</v>
      </c>
      <c r="BB78" s="1">
        <v>766</v>
      </c>
      <c r="BC78" s="1">
        <v>934</v>
      </c>
      <c r="BD78" s="1">
        <v>1310</v>
      </c>
      <c r="BE78" s="1">
        <v>1126</v>
      </c>
      <c r="BF78" s="1">
        <v>941</v>
      </c>
      <c r="BG78" s="1">
        <v>1344</v>
      </c>
      <c r="BH78" s="1">
        <v>1079</v>
      </c>
      <c r="BI78" s="1">
        <v>1072</v>
      </c>
      <c r="BJ78" s="1">
        <v>609</v>
      </c>
      <c r="BK78" s="1">
        <v>273</v>
      </c>
      <c r="BL78" s="1">
        <v>1020</v>
      </c>
      <c r="BM78" s="1">
        <v>960</v>
      </c>
      <c r="BN78" s="1">
        <v>945</v>
      </c>
      <c r="BO78" s="1">
        <v>964</v>
      </c>
      <c r="BP78" s="1">
        <v>1079</v>
      </c>
      <c r="BQ78" s="1">
        <v>914</v>
      </c>
      <c r="BR78" s="1">
        <v>850</v>
      </c>
      <c r="BS78" s="1">
        <v>683</v>
      </c>
      <c r="BT78" s="1">
        <v>1110</v>
      </c>
      <c r="BU78" s="1">
        <v>525</v>
      </c>
      <c r="BV78" s="1">
        <v>866</v>
      </c>
      <c r="BW78" s="1">
        <v>1125.6666666666667</v>
      </c>
      <c r="BX78" s="1">
        <v>1165</v>
      </c>
      <c r="BY78" s="1">
        <v>441</v>
      </c>
      <c r="BZ78" s="8">
        <v>993.6</v>
      </c>
      <c r="CA78" s="9">
        <v>815.66666666666663</v>
      </c>
      <c r="CB78" s="8">
        <v>817.5</v>
      </c>
      <c r="CC78" s="25">
        <v>0.26419900000000002</v>
      </c>
      <c r="CD78" s="25">
        <v>0.20125999999999999</v>
      </c>
      <c r="CE78" s="25">
        <v>0.24946499999999999</v>
      </c>
      <c r="CF78" s="25">
        <v>0.33804400000000001</v>
      </c>
      <c r="CG78" s="25">
        <v>0.428423</v>
      </c>
      <c r="CH78" s="25">
        <v>0.22964499999999999</v>
      </c>
      <c r="CI78" s="25">
        <v>0.21324100000000001</v>
      </c>
      <c r="CJ78" s="25">
        <v>0.24654300000000001</v>
      </c>
      <c r="CK78" s="25">
        <v>0.26675300000000002</v>
      </c>
      <c r="CL78" s="25">
        <v>6.4371999999999999E-2</v>
      </c>
      <c r="CM78" s="25">
        <v>4.8043000000000002E-2</v>
      </c>
      <c r="CN78" s="25">
        <v>-6.1587000000000003E-2</v>
      </c>
      <c r="CO78" s="25">
        <v>0.19877800000000001</v>
      </c>
      <c r="CP78" s="25">
        <v>0.21518199999999998</v>
      </c>
      <c r="CQ78" s="25">
        <v>0.18187999999999999</v>
      </c>
      <c r="CR78" s="25">
        <v>0.20238100000000003</v>
      </c>
      <c r="CS78" s="25">
        <v>0.21871000000000002</v>
      </c>
      <c r="CT78" s="25">
        <v>0.32834000000000002</v>
      </c>
      <c r="CU78" s="25">
        <v>8.8579000000000019E-2</v>
      </c>
      <c r="CV78" s="25">
        <v>4.8204999999999998E-2</v>
      </c>
      <c r="CW78" s="25">
        <v>0.13678400000000002</v>
      </c>
      <c r="CX78" s="1">
        <v>0.23866799999999999</v>
      </c>
      <c r="CY78" s="1">
        <v>0.17413799999999999</v>
      </c>
      <c r="CZ78" s="1">
        <v>0.149565</v>
      </c>
      <c r="DA78" s="1">
        <v>0.162796</v>
      </c>
      <c r="DB78" s="1">
        <v>0.13281100000000001</v>
      </c>
      <c r="DC78" s="1">
        <v>0.124123</v>
      </c>
      <c r="DD78" s="1">
        <v>0.141458</v>
      </c>
      <c r="DE78" s="1">
        <v>0.12046900000000001</v>
      </c>
      <c r="DF78" s="1">
        <v>0.11422</v>
      </c>
      <c r="DG78" s="1">
        <v>0.56090600000000002</v>
      </c>
      <c r="DH78" s="1">
        <v>0.400565</v>
      </c>
      <c r="DI78" s="1">
        <v>0.31006299999999998</v>
      </c>
      <c r="DJ78" s="1">
        <v>0.13642099999999999</v>
      </c>
      <c r="DK78" s="1">
        <v>0.13486999999999999</v>
      </c>
      <c r="DL78" s="1">
        <v>0.146458</v>
      </c>
      <c r="DM78" s="1">
        <v>0.13356399999999999</v>
      </c>
      <c r="DN78" s="1">
        <v>0.14909900000000001</v>
      </c>
      <c r="DO78" s="1">
        <v>0.11341900000000001</v>
      </c>
      <c r="DP78" s="1">
        <v>0.124958</v>
      </c>
      <c r="DQ78" s="1">
        <v>7.4736999999999998E-2</v>
      </c>
      <c r="DR78" s="1">
        <v>7.6355000000000006E-2</v>
      </c>
      <c r="DS78" s="1">
        <v>7.5871999999999995E-2</v>
      </c>
      <c r="DT78" s="1">
        <v>1.6753999999999991E-2</v>
      </c>
      <c r="DU78" s="1">
        <v>2.5442000000000006E-2</v>
      </c>
      <c r="DV78" s="1">
        <v>8.1070000000000031E-3</v>
      </c>
      <c r="DW78" s="1">
        <v>2.9095999999999997E-2</v>
      </c>
      <c r="DX78" s="1">
        <v>3.5345000000000001E-2</v>
      </c>
      <c r="DY78" s="1">
        <v>2.0144999999999982E-2</v>
      </c>
      <c r="DZ78" s="1">
        <v>7.3209999999999997E-2</v>
      </c>
    </row>
    <row r="79" spans="1:130" x14ac:dyDescent="0.25">
      <c r="A79">
        <v>77</v>
      </c>
      <c r="B79" s="25" t="s">
        <v>150</v>
      </c>
      <c r="C79" s="25">
        <v>37.039470000000001</v>
      </c>
      <c r="D79" s="25">
        <v>119.2552</v>
      </c>
      <c r="E79" s="26" t="s">
        <v>295</v>
      </c>
      <c r="F79" s="26" t="s">
        <v>104</v>
      </c>
      <c r="G79" s="27">
        <v>1</v>
      </c>
      <c r="H79" s="8">
        <v>103</v>
      </c>
      <c r="I79" s="28">
        <v>255.57442468669609</v>
      </c>
      <c r="J79" s="29">
        <v>0.43834089069597526</v>
      </c>
      <c r="K79" s="30">
        <v>6.9711140000000005E-2</v>
      </c>
      <c r="L79">
        <f t="shared" si="4"/>
        <v>0.29799999999999999</v>
      </c>
      <c r="M79" s="31">
        <v>4060.4854148551694</v>
      </c>
      <c r="N79" s="31">
        <v>7.5737394112097673</v>
      </c>
      <c r="O79" s="34">
        <v>0.85199999999999998</v>
      </c>
      <c r="P79" s="30">
        <v>7</v>
      </c>
      <c r="Q79" s="32">
        <f t="shared" si="5"/>
        <v>2.481305094045593</v>
      </c>
      <c r="R79" s="31">
        <v>0.2301895159887406</v>
      </c>
      <c r="S79" s="33">
        <f t="shared" si="6"/>
        <v>4.2557368028735458E-3</v>
      </c>
      <c r="T79" s="1">
        <v>2.8932038834951455E-3</v>
      </c>
      <c r="U79" s="2">
        <v>0.63892413547986893</v>
      </c>
      <c r="V79" s="2">
        <v>0.40744662590675762</v>
      </c>
      <c r="W79" s="2">
        <v>3.3475661752902619</v>
      </c>
      <c r="X79">
        <v>1</v>
      </c>
      <c r="Y79">
        <v>60</v>
      </c>
      <c r="Z79">
        <v>70</v>
      </c>
      <c r="AA79">
        <v>0</v>
      </c>
      <c r="AB79">
        <v>0.4</v>
      </c>
      <c r="AC79" s="25">
        <v>1.52</v>
      </c>
      <c r="AD79" s="25">
        <v>4.1368650000000002</v>
      </c>
      <c r="AE79" s="25">
        <v>4.1330000000000004E-3</v>
      </c>
      <c r="AF79" s="25">
        <v>5.5040000000000002E-3</v>
      </c>
      <c r="AG79" s="25">
        <v>7.5973410000000001</v>
      </c>
      <c r="AH79" s="25">
        <v>-65095.1</v>
      </c>
      <c r="AI79" s="25">
        <v>58.309520999999997</v>
      </c>
      <c r="AJ79" s="25">
        <v>184.390884</v>
      </c>
      <c r="AK79" s="25">
        <v>41.231056000000002</v>
      </c>
      <c r="AL79" s="25">
        <v>1063.0135499999999</v>
      </c>
      <c r="AM79" s="25">
        <v>217</v>
      </c>
      <c r="AN79" s="25">
        <v>3.93065</v>
      </c>
      <c r="AO79" s="25">
        <v>28.5259</v>
      </c>
      <c r="AP79" s="6">
        <v>3</v>
      </c>
      <c r="AQ79" s="6" t="s">
        <v>111</v>
      </c>
      <c r="AR79" s="6">
        <v>9</v>
      </c>
      <c r="AS79" s="6">
        <v>7.5973410000000001</v>
      </c>
      <c r="AT79" s="6">
        <v>125</v>
      </c>
      <c r="AU79" s="25">
        <v>78.599199999999996</v>
      </c>
      <c r="AV79" s="6">
        <v>0</v>
      </c>
      <c r="AW79" s="25">
        <v>99.350200000000001</v>
      </c>
      <c r="AX79" s="1">
        <v>920</v>
      </c>
      <c r="AY79" s="1">
        <v>1093</v>
      </c>
      <c r="AZ79" s="1">
        <v>1152</v>
      </c>
      <c r="BA79" s="1">
        <v>1188</v>
      </c>
      <c r="BB79" s="1">
        <v>1055</v>
      </c>
      <c r="BC79" s="1">
        <v>1073</v>
      </c>
      <c r="BD79" s="1">
        <v>564</v>
      </c>
      <c r="BE79" s="1">
        <v>748</v>
      </c>
      <c r="BF79" s="1">
        <v>598</v>
      </c>
      <c r="BG79" s="1">
        <v>1217</v>
      </c>
      <c r="BH79" s="1">
        <v>1763</v>
      </c>
      <c r="BI79" s="1">
        <v>980</v>
      </c>
      <c r="BJ79" s="1">
        <v>1024</v>
      </c>
      <c r="BK79" s="1">
        <v>887</v>
      </c>
      <c r="BL79" s="1">
        <v>654</v>
      </c>
      <c r="BM79" s="1">
        <v>911</v>
      </c>
      <c r="BN79" s="1">
        <v>651</v>
      </c>
      <c r="BO79" s="1">
        <v>1087</v>
      </c>
      <c r="BP79" s="1">
        <v>831</v>
      </c>
      <c r="BQ79" s="1">
        <v>578</v>
      </c>
      <c r="BR79" s="1">
        <v>615</v>
      </c>
      <c r="BS79" s="1">
        <v>777</v>
      </c>
      <c r="BT79" s="1">
        <v>596</v>
      </c>
      <c r="BU79" s="1">
        <v>892</v>
      </c>
      <c r="BV79" s="1">
        <v>1080.1666666666667</v>
      </c>
      <c r="BW79" s="1">
        <v>636.66666666666663</v>
      </c>
      <c r="BX79" s="1">
        <v>1320</v>
      </c>
      <c r="BY79" s="1">
        <v>955.5</v>
      </c>
      <c r="BZ79" s="4">
        <v>826.8</v>
      </c>
      <c r="CA79" s="4">
        <v>656.66666666666663</v>
      </c>
      <c r="CB79" s="4">
        <v>744</v>
      </c>
      <c r="CC79" s="25">
        <v>0.28470699999999999</v>
      </c>
      <c r="CD79" s="25">
        <v>0.25652799999999998</v>
      </c>
      <c r="CE79" s="25">
        <v>0.28264800000000001</v>
      </c>
      <c r="CF79" s="25">
        <v>0.28725400000000001</v>
      </c>
      <c r="CG79" s="25">
        <v>0.25378699999999998</v>
      </c>
      <c r="CH79" s="25">
        <v>4.8710000000000003E-2</v>
      </c>
      <c r="CI79" s="25">
        <v>5.2007999999999999E-2</v>
      </c>
      <c r="CJ79" s="25">
        <v>8.8520000000000001E-2</v>
      </c>
      <c r="CK79" s="25">
        <v>0.12869700000000001</v>
      </c>
      <c r="CL79" s="25">
        <v>-2.2309999999999999E-3</v>
      </c>
      <c r="CM79" s="25">
        <v>5.7647999999999998E-2</v>
      </c>
      <c r="CN79" s="25">
        <v>5.2986999999999999E-2</v>
      </c>
      <c r="CO79" s="25">
        <v>0.20507699999999998</v>
      </c>
      <c r="CP79" s="25">
        <v>0.20177899999999999</v>
      </c>
      <c r="CQ79" s="25">
        <v>0.165267</v>
      </c>
      <c r="CR79" s="25">
        <v>0.13092800000000002</v>
      </c>
      <c r="CS79" s="25">
        <v>7.1049000000000001E-2</v>
      </c>
      <c r="CT79" s="25">
        <v>7.571E-2</v>
      </c>
      <c r="CU79" s="25">
        <v>4.605999999999999E-3</v>
      </c>
      <c r="CV79" s="25">
        <v>2.6120000000000032E-2</v>
      </c>
      <c r="CW79" s="25">
        <v>3.0726000000000031E-2</v>
      </c>
      <c r="CX79" s="1">
        <v>-7.7320000000000002E-3</v>
      </c>
      <c r="CY79" s="1">
        <v>-3.042E-3</v>
      </c>
      <c r="CZ79" s="1">
        <v>2.5139999999999999E-2</v>
      </c>
      <c r="DA79" s="1">
        <v>5.0425999999999999E-2</v>
      </c>
      <c r="DB79" s="1">
        <v>4.4471999999999998E-2</v>
      </c>
      <c r="DC79" s="1">
        <v>4.6434999999999997E-2</v>
      </c>
      <c r="DD79" s="1">
        <v>3.7080000000000002E-2</v>
      </c>
      <c r="DE79" s="1">
        <v>8.9605000000000004E-2</v>
      </c>
      <c r="DF79" s="1">
        <v>9.7268999999999994E-2</v>
      </c>
      <c r="DG79" s="1">
        <v>0.66493400000000003</v>
      </c>
      <c r="DH79" s="1">
        <v>0.45632600000000001</v>
      </c>
      <c r="DI79" s="1">
        <v>0.255882</v>
      </c>
      <c r="DJ79" s="1">
        <v>-1.1842E-2</v>
      </c>
      <c r="DK79" s="1">
        <v>-1.1422E-2</v>
      </c>
      <c r="DL79" s="1">
        <v>-1.308E-2</v>
      </c>
      <c r="DM79" s="1">
        <v>5.7592999999999998E-2</v>
      </c>
      <c r="DN79" s="1">
        <v>6.1540999999999998E-2</v>
      </c>
      <c r="DO79" s="1">
        <v>7.2063000000000002E-2</v>
      </c>
      <c r="DP79" s="1">
        <v>3.2315999999999998E-2</v>
      </c>
      <c r="DQ79" s="1">
        <v>4.0438000000000002E-2</v>
      </c>
      <c r="DR79" s="1">
        <v>2.1780000000000001E-2</v>
      </c>
      <c r="DS79" s="1">
        <v>-5.8158000000000001E-2</v>
      </c>
      <c r="DT79" s="1">
        <v>-1.9331999999999998E-2</v>
      </c>
      <c r="DU79" s="1">
        <v>-2.1294999999999998E-2</v>
      </c>
      <c r="DV79" s="1">
        <v>-1.1940000000000003E-2</v>
      </c>
      <c r="DW79" s="1">
        <v>-6.4465000000000008E-2</v>
      </c>
      <c r="DX79" s="1">
        <v>-7.2128999999999999E-2</v>
      </c>
      <c r="DY79" s="1">
        <v>-1.4470000000000004E-2</v>
      </c>
      <c r="DZ79" s="1">
        <v>3.3599999999999984E-3</v>
      </c>
    </row>
    <row r="80" spans="1:130" x14ac:dyDescent="0.25">
      <c r="A80">
        <v>78</v>
      </c>
      <c r="B80" s="25" t="s">
        <v>151</v>
      </c>
      <c r="C80" s="25">
        <v>37.033929999999998</v>
      </c>
      <c r="D80" s="25">
        <v>119.25568</v>
      </c>
      <c r="E80" s="26" t="s">
        <v>296</v>
      </c>
      <c r="F80" s="26" t="s">
        <v>104</v>
      </c>
      <c r="G80" s="27">
        <v>1</v>
      </c>
      <c r="H80" s="8">
        <v>101</v>
      </c>
      <c r="I80" s="28">
        <v>403.62494220236761</v>
      </c>
      <c r="J80" s="29">
        <v>0.72200955307878012</v>
      </c>
      <c r="K80" s="30">
        <v>0.10004746499999999</v>
      </c>
      <c r="L80">
        <f t="shared" si="4"/>
        <v>0.35699999999999998</v>
      </c>
      <c r="M80" s="31">
        <v>1829.3426168174044</v>
      </c>
      <c r="N80" s="31">
        <v>3.2803359644275543</v>
      </c>
      <c r="O80" s="7">
        <v>0.437</v>
      </c>
      <c r="P80" s="30">
        <v>5</v>
      </c>
      <c r="Q80" s="32">
        <f t="shared" si="5"/>
        <v>3.996286556459085</v>
      </c>
      <c r="R80" s="31">
        <v>0.36270199449511703</v>
      </c>
      <c r="S80" s="33">
        <f t="shared" si="6"/>
        <v>7.1486094364235659E-3</v>
      </c>
      <c r="T80" s="1">
        <v>3.5346534653465343E-3</v>
      </c>
      <c r="U80" s="2">
        <v>2.19857999447466</v>
      </c>
      <c r="V80" s="2">
        <v>0.89880021044694958</v>
      </c>
      <c r="W80" s="2">
        <v>10.283755268271735</v>
      </c>
      <c r="X80">
        <v>1</v>
      </c>
      <c r="Y80">
        <v>60</v>
      </c>
      <c r="Z80">
        <v>65</v>
      </c>
      <c r="AA80">
        <v>0</v>
      </c>
      <c r="AB80">
        <v>1.0671999999999999</v>
      </c>
      <c r="AC80" s="25">
        <v>7.56</v>
      </c>
      <c r="AD80" s="25">
        <v>4.7702989999999996</v>
      </c>
      <c r="AE80" s="25">
        <v>4.6889999999999996E-3</v>
      </c>
      <c r="AF80" s="25">
        <v>4.0340000000000003E-3</v>
      </c>
      <c r="AG80" s="25">
        <v>5.7773479999999999</v>
      </c>
      <c r="AH80" s="25">
        <v>-54310.7</v>
      </c>
      <c r="AI80" s="25">
        <v>180</v>
      </c>
      <c r="AJ80" s="25">
        <v>0</v>
      </c>
      <c r="AK80" s="25">
        <v>117.046997</v>
      </c>
      <c r="AL80" s="25">
        <v>1160.3953859999999</v>
      </c>
      <c r="AM80" s="25">
        <v>404</v>
      </c>
      <c r="AN80" s="25">
        <v>5.0995900000000001</v>
      </c>
      <c r="AO80" s="25">
        <v>37.2425</v>
      </c>
      <c r="AP80" s="6">
        <v>1</v>
      </c>
      <c r="AQ80" s="6" t="s">
        <v>109</v>
      </c>
      <c r="AR80" s="6">
        <v>2.5</v>
      </c>
      <c r="AS80" s="6">
        <v>5.7773479999999999</v>
      </c>
      <c r="AT80" s="6">
        <v>30</v>
      </c>
      <c r="AU80" s="25">
        <v>74.326999999999998</v>
      </c>
      <c r="AV80" s="6">
        <v>0</v>
      </c>
      <c r="AW80" s="25">
        <v>87.179299999999998</v>
      </c>
      <c r="AX80" s="1" t="s">
        <v>102</v>
      </c>
      <c r="AY80" s="1" t="s">
        <v>102</v>
      </c>
      <c r="AZ80" s="1" t="s">
        <v>102</v>
      </c>
      <c r="BA80" s="1" t="s">
        <v>102</v>
      </c>
      <c r="BB80" s="1" t="s">
        <v>102</v>
      </c>
      <c r="BC80" s="1" t="s">
        <v>102</v>
      </c>
      <c r="BD80" s="1" t="s">
        <v>102</v>
      </c>
      <c r="BE80" s="1" t="s">
        <v>102</v>
      </c>
      <c r="BF80" s="1" t="s">
        <v>102</v>
      </c>
      <c r="BG80" s="1" t="s">
        <v>102</v>
      </c>
      <c r="BH80" s="1" t="s">
        <v>102</v>
      </c>
      <c r="BI80" s="1" t="s">
        <v>102</v>
      </c>
      <c r="BJ80" s="1" t="s">
        <v>102</v>
      </c>
      <c r="BK80" s="1" t="s">
        <v>102</v>
      </c>
      <c r="BL80" s="1">
        <v>446</v>
      </c>
      <c r="BM80" s="1">
        <v>314</v>
      </c>
      <c r="BN80" s="1">
        <v>137</v>
      </c>
      <c r="BO80" s="1">
        <v>120</v>
      </c>
      <c r="BP80" s="1">
        <v>210</v>
      </c>
      <c r="BQ80" s="1">
        <v>922</v>
      </c>
      <c r="BR80" s="1">
        <v>802</v>
      </c>
      <c r="BS80" s="1">
        <v>1186</v>
      </c>
      <c r="BT80" s="1">
        <v>216</v>
      </c>
      <c r="BU80" s="1">
        <v>585</v>
      </c>
      <c r="BV80" s="1" t="s">
        <v>102</v>
      </c>
      <c r="BW80" s="1" t="s">
        <v>102</v>
      </c>
      <c r="BX80" s="1" t="s">
        <v>102</v>
      </c>
      <c r="BY80" s="1" t="s">
        <v>102</v>
      </c>
      <c r="BZ80" s="4">
        <v>245.4</v>
      </c>
      <c r="CA80" s="4">
        <v>970</v>
      </c>
      <c r="CB80" s="4">
        <v>400.5</v>
      </c>
      <c r="CC80" s="25">
        <v>0.311031</v>
      </c>
      <c r="CD80" s="25">
        <v>0.224381</v>
      </c>
      <c r="CE80" s="25">
        <v>0.23977899999999999</v>
      </c>
      <c r="CF80" s="25">
        <v>0.31126900000000002</v>
      </c>
      <c r="CG80" s="25">
        <v>0.43061100000000002</v>
      </c>
      <c r="CH80" s="25">
        <v>0.188467</v>
      </c>
      <c r="CI80" s="25">
        <v>0.194384</v>
      </c>
      <c r="CJ80" s="25">
        <v>0.23899100000000001</v>
      </c>
      <c r="CK80" s="25">
        <v>0.213197</v>
      </c>
      <c r="CL80" s="25">
        <v>4.6507E-2</v>
      </c>
      <c r="CM80" s="25">
        <v>5.0388000000000002E-2</v>
      </c>
      <c r="CN80" s="25">
        <v>-2.7375E-2</v>
      </c>
      <c r="CO80" s="25">
        <v>0.24214400000000003</v>
      </c>
      <c r="CP80" s="25">
        <v>0.23622700000000002</v>
      </c>
      <c r="CQ80" s="25">
        <v>0.19162000000000001</v>
      </c>
      <c r="CR80" s="25">
        <v>0.16669</v>
      </c>
      <c r="CS80" s="25">
        <v>0.16280899999999998</v>
      </c>
      <c r="CT80" s="25">
        <v>0.24057200000000001</v>
      </c>
      <c r="CU80" s="25">
        <v>7.1490000000000026E-2</v>
      </c>
      <c r="CV80" s="25">
        <v>1.5397999999999995E-2</v>
      </c>
      <c r="CW80" s="25">
        <v>8.6888000000000021E-2</v>
      </c>
      <c r="CX80" s="1">
        <v>2.7196999999999999E-2</v>
      </c>
      <c r="CY80" s="1">
        <v>5.0528999999999998E-2</v>
      </c>
      <c r="CZ80" s="1">
        <v>7.1319999999999995E-2</v>
      </c>
      <c r="DA80" s="1">
        <v>3.6805999999999998E-2</v>
      </c>
      <c r="DB80" s="1">
        <v>2.0707E-2</v>
      </c>
      <c r="DC80" s="1">
        <v>3.1253000000000003E-2</v>
      </c>
      <c r="DD80" s="1">
        <v>4.7381E-2</v>
      </c>
      <c r="DE80" s="1">
        <v>4.0814999999999997E-2</v>
      </c>
      <c r="DF80" s="1">
        <v>2.7566E-2</v>
      </c>
      <c r="DG80" s="1">
        <v>0.60006800000000005</v>
      </c>
      <c r="DH80" s="1">
        <v>0.34748499999999999</v>
      </c>
      <c r="DI80" s="1">
        <v>0.218056</v>
      </c>
      <c r="DJ80" s="1">
        <v>3.2922E-2</v>
      </c>
      <c r="DK80" s="1">
        <v>4.2671000000000001E-2</v>
      </c>
      <c r="DL80" s="1">
        <v>5.9110999999999997E-2</v>
      </c>
      <c r="DM80" s="1">
        <v>7.6664999999999997E-2</v>
      </c>
      <c r="DN80" s="1">
        <v>7.7082999999999999E-2</v>
      </c>
      <c r="DO80" s="1">
        <v>8.7841000000000002E-2</v>
      </c>
      <c r="DP80" s="1">
        <v>5.7730999999999998E-2</v>
      </c>
      <c r="DQ80" s="1">
        <v>6.6359000000000001E-2</v>
      </c>
      <c r="DR80" s="1">
        <v>6.4584000000000003E-2</v>
      </c>
      <c r="DS80" s="1">
        <v>-9.6089999999999995E-3</v>
      </c>
      <c r="DT80" s="1">
        <v>5.0612999999999991E-2</v>
      </c>
      <c r="DU80" s="1">
        <v>4.0066999999999992E-2</v>
      </c>
      <c r="DV80" s="1">
        <v>2.3938999999999995E-2</v>
      </c>
      <c r="DW80" s="1">
        <v>3.0504999999999997E-2</v>
      </c>
      <c r="DX80" s="1">
        <v>4.3753999999999994E-2</v>
      </c>
      <c r="DY80" s="1">
        <v>-1.1176000000000005E-2</v>
      </c>
      <c r="DZ80" s="1">
        <v>6.735999999999992E-3</v>
      </c>
    </row>
    <row r="81" spans="1:130" x14ac:dyDescent="0.25">
      <c r="A81">
        <v>79</v>
      </c>
      <c r="B81" s="25" t="s">
        <v>152</v>
      </c>
      <c r="C81" s="25">
        <v>37.031640000000003</v>
      </c>
      <c r="D81" s="25">
        <v>119.25526000000001</v>
      </c>
      <c r="E81" s="26" t="s">
        <v>297</v>
      </c>
      <c r="F81" s="26" t="s">
        <v>104</v>
      </c>
      <c r="G81" s="27">
        <v>1</v>
      </c>
      <c r="H81" s="8">
        <v>40</v>
      </c>
      <c r="I81" s="28">
        <v>412.57663870778413</v>
      </c>
      <c r="J81" s="29">
        <v>0.73940065935445742</v>
      </c>
      <c r="K81" s="30">
        <v>0.10173599999999999</v>
      </c>
      <c r="L81">
        <f t="shared" si="4"/>
        <v>0.36</v>
      </c>
      <c r="M81" s="31">
        <v>5261.9211133168274</v>
      </c>
      <c r="N81" s="31">
        <v>9.7115730407283465</v>
      </c>
      <c r="O81" s="7">
        <v>1.1319999999999999</v>
      </c>
      <c r="P81" s="30">
        <v>9</v>
      </c>
      <c r="Q81" s="32">
        <f t="shared" si="5"/>
        <v>10.314415967694604</v>
      </c>
      <c r="R81" s="31">
        <v>0.93527083521801668</v>
      </c>
      <c r="S81" s="33">
        <f t="shared" si="6"/>
        <v>1.8485016483861437E-2</v>
      </c>
      <c r="T81" s="1">
        <v>8.9999999999999993E-3</v>
      </c>
      <c r="U81" s="2">
        <v>2.0166606209633904</v>
      </c>
      <c r="V81" s="2">
        <v>1.2875915218390501</v>
      </c>
      <c r="W81" s="2">
        <v>10.237035067624957</v>
      </c>
      <c r="X81">
        <v>1</v>
      </c>
      <c r="Y81">
        <v>50</v>
      </c>
      <c r="Z81">
        <v>60</v>
      </c>
      <c r="AA81">
        <v>1</v>
      </c>
      <c r="AB81">
        <v>0.4</v>
      </c>
      <c r="AC81" s="25">
        <v>1.8</v>
      </c>
      <c r="AD81" s="25">
        <v>4.4033800000000003</v>
      </c>
      <c r="AE81" s="25">
        <v>-1.4799999999999999E-4</v>
      </c>
      <c r="AF81" s="25">
        <v>3.4759999999999999E-3</v>
      </c>
      <c r="AG81" s="25">
        <v>11.426835000000001</v>
      </c>
      <c r="AH81" s="25">
        <v>16104</v>
      </c>
      <c r="AI81" s="25">
        <v>140.35668899999999</v>
      </c>
      <c r="AJ81" s="25">
        <v>60.827624999999998</v>
      </c>
      <c r="AK81" s="25">
        <v>58.309520999999997</v>
      </c>
      <c r="AL81" s="25">
        <v>1152.4293210000001</v>
      </c>
      <c r="AM81" s="25">
        <v>525</v>
      </c>
      <c r="AN81" s="25">
        <v>1.9987200000000001</v>
      </c>
      <c r="AO81" s="25">
        <v>22.140699999999999</v>
      </c>
      <c r="AP81" s="6">
        <v>2</v>
      </c>
      <c r="AQ81" s="6" t="s">
        <v>106</v>
      </c>
      <c r="AR81" s="6">
        <v>6.5</v>
      </c>
      <c r="AS81" s="6">
        <v>11.42684</v>
      </c>
      <c r="AT81" s="6">
        <v>71</v>
      </c>
      <c r="AU81" s="25">
        <v>93.843599999999995</v>
      </c>
      <c r="AV81" s="6">
        <v>0</v>
      </c>
      <c r="AW81" s="25">
        <v>48.537799999999997</v>
      </c>
      <c r="AX81" s="1" t="s">
        <v>102</v>
      </c>
      <c r="AY81" s="1" t="s">
        <v>102</v>
      </c>
      <c r="AZ81" s="1" t="s">
        <v>102</v>
      </c>
      <c r="BA81" s="1" t="s">
        <v>102</v>
      </c>
      <c r="BB81" s="1" t="s">
        <v>102</v>
      </c>
      <c r="BC81" s="1" t="s">
        <v>102</v>
      </c>
      <c r="BD81" s="1" t="s">
        <v>102</v>
      </c>
      <c r="BE81" s="1" t="s">
        <v>102</v>
      </c>
      <c r="BF81" s="1" t="s">
        <v>102</v>
      </c>
      <c r="BG81" s="1" t="s">
        <v>102</v>
      </c>
      <c r="BH81" s="1" t="s">
        <v>102</v>
      </c>
      <c r="BI81" s="1" t="s">
        <v>102</v>
      </c>
      <c r="BJ81" s="1" t="s">
        <v>102</v>
      </c>
      <c r="BK81" s="1">
        <v>728</v>
      </c>
      <c r="BL81" s="1">
        <v>929</v>
      </c>
      <c r="BM81" s="1">
        <v>828</v>
      </c>
      <c r="BN81" s="1">
        <v>742</v>
      </c>
      <c r="BO81" s="1">
        <v>939</v>
      </c>
      <c r="BP81" s="1">
        <v>1010</v>
      </c>
      <c r="BQ81" s="1">
        <v>694</v>
      </c>
      <c r="BR81" s="1">
        <v>802</v>
      </c>
      <c r="BS81" s="1">
        <v>904</v>
      </c>
      <c r="BT81" s="1">
        <v>1007</v>
      </c>
      <c r="BU81" s="1">
        <v>777</v>
      </c>
      <c r="BV81" s="1" t="s">
        <v>102</v>
      </c>
      <c r="BW81" s="1" t="s">
        <v>102</v>
      </c>
      <c r="BX81" s="1" t="s">
        <v>102</v>
      </c>
      <c r="BY81" s="1">
        <v>728</v>
      </c>
      <c r="BZ81" s="4">
        <v>889.6</v>
      </c>
      <c r="CA81" s="4">
        <v>800</v>
      </c>
      <c r="CB81" s="4">
        <v>892</v>
      </c>
      <c r="CC81" s="25">
        <v>0.30111399999999999</v>
      </c>
      <c r="CD81" s="25">
        <v>0.231404</v>
      </c>
      <c r="CE81" s="25">
        <v>0.30649199999999999</v>
      </c>
      <c r="CF81" s="25">
        <v>0.35673100000000002</v>
      </c>
      <c r="CG81" s="25">
        <v>0.43344899999999997</v>
      </c>
      <c r="CH81" s="25">
        <v>0.20907899999999999</v>
      </c>
      <c r="CI81" s="25">
        <v>0.22881099999999999</v>
      </c>
      <c r="CJ81" s="25">
        <v>0.27434199999999997</v>
      </c>
      <c r="CK81" s="25">
        <v>0.30273800000000001</v>
      </c>
      <c r="CL81" s="25">
        <v>6.7429000000000003E-2</v>
      </c>
      <c r="CM81" s="25">
        <v>0.14688200000000001</v>
      </c>
      <c r="CN81" s="25">
        <v>-5.4629999999999998E-2</v>
      </c>
      <c r="CO81" s="25">
        <v>0.22436999999999999</v>
      </c>
      <c r="CP81" s="25">
        <v>0.20463799999999999</v>
      </c>
      <c r="CQ81" s="25">
        <v>0.159107</v>
      </c>
      <c r="CR81" s="25">
        <v>0.23530899999999999</v>
      </c>
      <c r="CS81" s="25">
        <v>0.15585599999999999</v>
      </c>
      <c r="CT81" s="25">
        <v>0.35736800000000002</v>
      </c>
      <c r="CU81" s="25">
        <v>5.0239000000000034E-2</v>
      </c>
      <c r="CV81" s="25">
        <v>7.5087999999999988E-2</v>
      </c>
      <c r="CW81" s="25">
        <v>0.12532700000000002</v>
      </c>
      <c r="CX81" s="1">
        <v>0.238702</v>
      </c>
      <c r="CY81" s="1">
        <v>0.28089599999999998</v>
      </c>
      <c r="CZ81" s="1">
        <v>0.25342100000000001</v>
      </c>
      <c r="DA81" s="1">
        <v>0.24734500000000001</v>
      </c>
      <c r="DB81" s="1">
        <v>0.26696799999999998</v>
      </c>
      <c r="DC81" s="1">
        <v>0.226937</v>
      </c>
      <c r="DD81" s="1">
        <v>0.16506199999999999</v>
      </c>
      <c r="DE81" s="1">
        <v>0.139103</v>
      </c>
      <c r="DF81" s="1">
        <v>0.107503</v>
      </c>
      <c r="DG81" s="1">
        <v>0.54863700000000004</v>
      </c>
      <c r="DH81" s="1">
        <v>0.434637</v>
      </c>
      <c r="DI81" s="1">
        <v>0.30297499999999999</v>
      </c>
      <c r="DJ81" s="1">
        <v>9.7927E-2</v>
      </c>
      <c r="DK81" s="1">
        <v>0.105998</v>
      </c>
      <c r="DL81" s="1">
        <v>9.2064000000000007E-2</v>
      </c>
      <c r="DM81" s="1">
        <v>0.13692699999999999</v>
      </c>
      <c r="DN81" s="1">
        <v>0.14732799999999999</v>
      </c>
      <c r="DO81" s="1">
        <v>0.153196</v>
      </c>
      <c r="DP81" s="1">
        <v>0.146063</v>
      </c>
      <c r="DQ81" s="1">
        <v>0.143653</v>
      </c>
      <c r="DR81" s="1">
        <v>0.10425</v>
      </c>
      <c r="DS81" s="1">
        <v>-8.6430000000000118E-3</v>
      </c>
      <c r="DT81" s="1">
        <v>-1.3546999999999976E-2</v>
      </c>
      <c r="DU81" s="1">
        <v>2.6484000000000008E-2</v>
      </c>
      <c r="DV81" s="1">
        <v>8.8359000000000021E-2</v>
      </c>
      <c r="DW81" s="1">
        <v>0.114318</v>
      </c>
      <c r="DX81" s="1">
        <v>0.14591799999999999</v>
      </c>
      <c r="DY81" s="1">
        <v>-1.6269000000000006E-2</v>
      </c>
      <c r="DZ81" s="1">
        <v>0.149171</v>
      </c>
    </row>
    <row r="82" spans="1:130" x14ac:dyDescent="0.25">
      <c r="A82">
        <v>80</v>
      </c>
      <c r="B82" s="25" t="s">
        <v>152</v>
      </c>
      <c r="C82" s="25">
        <v>37.031640000000003</v>
      </c>
      <c r="D82" s="25">
        <v>119.25526000000001</v>
      </c>
      <c r="E82" s="26" t="s">
        <v>298</v>
      </c>
      <c r="F82" s="26" t="s">
        <v>101</v>
      </c>
      <c r="G82" s="27">
        <v>0</v>
      </c>
      <c r="H82" s="8">
        <v>70</v>
      </c>
      <c r="I82" s="28">
        <v>581.97981100364973</v>
      </c>
      <c r="J82" s="29">
        <v>0.95248680454346335</v>
      </c>
      <c r="K82" s="30">
        <v>0.177115625</v>
      </c>
      <c r="L82">
        <f t="shared" si="4"/>
        <v>0.47499999999999998</v>
      </c>
      <c r="M82" s="31">
        <v>5261.9211133168274</v>
      </c>
      <c r="N82" s="31">
        <v>9.7115730407283465</v>
      </c>
      <c r="O82" s="7">
        <v>1.1319999999999999</v>
      </c>
      <c r="P82" s="30">
        <v>9</v>
      </c>
      <c r="Q82" s="32">
        <f t="shared" si="5"/>
        <v>8.3139973000521383</v>
      </c>
      <c r="R82" s="31">
        <v>2.008312218084352</v>
      </c>
      <c r="S82" s="33">
        <f t="shared" si="6"/>
        <v>1.3606954350620905E-2</v>
      </c>
      <c r="T82" s="1">
        <v>6.7857142857142855E-3</v>
      </c>
      <c r="U82" s="2">
        <v>1.4468452380908736</v>
      </c>
      <c r="V82" s="2">
        <v>0.92377747778357089</v>
      </c>
      <c r="W82" s="2">
        <v>7.3445205830849289</v>
      </c>
      <c r="X82">
        <v>1</v>
      </c>
      <c r="Y82">
        <v>50</v>
      </c>
      <c r="Z82">
        <v>60</v>
      </c>
      <c r="AA82">
        <v>1</v>
      </c>
      <c r="AB82">
        <v>0.4</v>
      </c>
      <c r="AC82" s="25">
        <v>1.8</v>
      </c>
      <c r="AD82" s="25">
        <v>4.4033800000000003</v>
      </c>
      <c r="AE82" s="25">
        <v>-1.4799999999999999E-4</v>
      </c>
      <c r="AF82" s="25">
        <v>3.4759999999999999E-3</v>
      </c>
      <c r="AG82" s="25">
        <v>11.426835000000001</v>
      </c>
      <c r="AH82" s="25">
        <v>16104</v>
      </c>
      <c r="AI82" s="25">
        <v>140.35668899999999</v>
      </c>
      <c r="AJ82" s="25">
        <v>60.827624999999998</v>
      </c>
      <c r="AK82" s="25">
        <v>58.309520999999997</v>
      </c>
      <c r="AL82" s="25">
        <v>1152.4293210000001</v>
      </c>
      <c r="AM82" s="25">
        <v>525</v>
      </c>
      <c r="AN82" s="25">
        <v>1.9987200000000001</v>
      </c>
      <c r="AO82" s="25">
        <v>22.140699999999999</v>
      </c>
      <c r="AP82" s="6">
        <v>2</v>
      </c>
      <c r="AQ82" s="6" t="s">
        <v>106</v>
      </c>
      <c r="AR82" s="6">
        <v>6.5</v>
      </c>
      <c r="AS82" s="6">
        <v>11.42684</v>
      </c>
      <c r="AT82" s="6">
        <v>71</v>
      </c>
      <c r="AU82" s="25">
        <v>93.843599999999995</v>
      </c>
      <c r="AV82" s="6">
        <v>0</v>
      </c>
      <c r="AW82" s="25">
        <v>48.537799999999997</v>
      </c>
      <c r="AX82" s="1" t="s">
        <v>102</v>
      </c>
      <c r="AY82" s="1" t="s">
        <v>102</v>
      </c>
      <c r="AZ82" s="1" t="s">
        <v>102</v>
      </c>
      <c r="BA82" s="1" t="s">
        <v>102</v>
      </c>
      <c r="BB82" s="1" t="s">
        <v>102</v>
      </c>
      <c r="BC82" s="1" t="s">
        <v>102</v>
      </c>
      <c r="BD82" s="1" t="s">
        <v>102</v>
      </c>
      <c r="BE82" s="1" t="s">
        <v>102</v>
      </c>
      <c r="BF82" s="1" t="s">
        <v>102</v>
      </c>
      <c r="BG82" s="1">
        <v>929</v>
      </c>
      <c r="BH82" s="1">
        <v>1029</v>
      </c>
      <c r="BI82" s="1">
        <v>875</v>
      </c>
      <c r="BJ82" s="1">
        <v>1568</v>
      </c>
      <c r="BK82" s="1">
        <v>249</v>
      </c>
      <c r="BL82" s="1">
        <v>710</v>
      </c>
      <c r="BM82" s="1">
        <v>536</v>
      </c>
      <c r="BN82" s="1">
        <v>668</v>
      </c>
      <c r="BO82" s="1">
        <v>641</v>
      </c>
      <c r="BP82" s="1">
        <v>605</v>
      </c>
      <c r="BQ82" s="1">
        <v>1115</v>
      </c>
      <c r="BR82" s="1">
        <v>1095</v>
      </c>
      <c r="BS82" s="1">
        <v>957</v>
      </c>
      <c r="BT82" s="1">
        <v>1202</v>
      </c>
      <c r="BU82" s="1">
        <v>683</v>
      </c>
      <c r="BV82" s="1" t="s">
        <v>102</v>
      </c>
      <c r="BW82" s="1" t="s">
        <v>102</v>
      </c>
      <c r="BX82" s="1">
        <v>944.33333333333337</v>
      </c>
      <c r="BY82" s="1">
        <v>908.5</v>
      </c>
      <c r="BZ82" s="4">
        <v>632</v>
      </c>
      <c r="CA82" s="4">
        <v>1055.6666666666667</v>
      </c>
      <c r="CB82" s="4">
        <v>942.5</v>
      </c>
      <c r="CC82" s="25">
        <v>0.30111399999999999</v>
      </c>
      <c r="CD82" s="25">
        <v>0.231404</v>
      </c>
      <c r="CE82" s="25">
        <v>0.30649199999999999</v>
      </c>
      <c r="CF82" s="25">
        <v>0.35673100000000002</v>
      </c>
      <c r="CG82" s="25">
        <v>0.43344899999999997</v>
      </c>
      <c r="CH82" s="25">
        <v>0.20907899999999999</v>
      </c>
      <c r="CI82" s="25">
        <v>0.22881099999999999</v>
      </c>
      <c r="CJ82" s="25">
        <v>0.27434199999999997</v>
      </c>
      <c r="CK82" s="25">
        <v>0.30273800000000001</v>
      </c>
      <c r="CL82" s="25">
        <v>6.7429000000000003E-2</v>
      </c>
      <c r="CM82" s="25">
        <v>0.14688200000000001</v>
      </c>
      <c r="CN82" s="25">
        <v>-5.4629999999999998E-2</v>
      </c>
      <c r="CO82" s="25">
        <v>0.22436999999999999</v>
      </c>
      <c r="CP82" s="25">
        <v>0.20463799999999999</v>
      </c>
      <c r="CQ82" s="25">
        <v>0.159107</v>
      </c>
      <c r="CR82" s="25">
        <v>0.23530899999999999</v>
      </c>
      <c r="CS82" s="25">
        <v>0.15585599999999999</v>
      </c>
      <c r="CT82" s="25">
        <v>0.35736800000000002</v>
      </c>
      <c r="CU82" s="25">
        <v>5.0239000000000034E-2</v>
      </c>
      <c r="CV82" s="25">
        <v>7.5087999999999988E-2</v>
      </c>
      <c r="CW82" s="25">
        <v>0.12532700000000002</v>
      </c>
      <c r="CX82" s="1">
        <v>0.238702</v>
      </c>
      <c r="CY82" s="1">
        <v>0.28089599999999998</v>
      </c>
      <c r="CZ82" s="1">
        <v>0.25342100000000001</v>
      </c>
      <c r="DA82" s="1">
        <v>0.24734500000000001</v>
      </c>
      <c r="DB82" s="1">
        <v>0.26696799999999998</v>
      </c>
      <c r="DC82" s="1">
        <v>0.226937</v>
      </c>
      <c r="DD82" s="1">
        <v>0.16506199999999999</v>
      </c>
      <c r="DE82" s="1">
        <v>0.139103</v>
      </c>
      <c r="DF82" s="1">
        <v>0.107503</v>
      </c>
      <c r="DG82" s="1">
        <v>0.54863700000000004</v>
      </c>
      <c r="DH82" s="1">
        <v>0.434637</v>
      </c>
      <c r="DI82" s="1">
        <v>0.30297499999999999</v>
      </c>
      <c r="DJ82" s="1">
        <v>9.7927E-2</v>
      </c>
      <c r="DK82" s="1">
        <v>0.105998</v>
      </c>
      <c r="DL82" s="1">
        <v>9.2064000000000007E-2</v>
      </c>
      <c r="DM82" s="1">
        <v>0.13692699999999999</v>
      </c>
      <c r="DN82" s="1">
        <v>0.14732799999999999</v>
      </c>
      <c r="DO82" s="1">
        <v>0.153196</v>
      </c>
      <c r="DP82" s="1">
        <v>0.146063</v>
      </c>
      <c r="DQ82" s="1">
        <v>0.143653</v>
      </c>
      <c r="DR82" s="1">
        <v>0.10425</v>
      </c>
      <c r="DS82" s="1">
        <v>-8.6430000000000118E-3</v>
      </c>
      <c r="DT82" s="1">
        <v>-1.3546999999999976E-2</v>
      </c>
      <c r="DU82" s="1">
        <v>2.6484000000000008E-2</v>
      </c>
      <c r="DV82" s="1">
        <v>8.8359000000000021E-2</v>
      </c>
      <c r="DW82" s="1">
        <v>0.114318</v>
      </c>
      <c r="DX82" s="1">
        <v>0.14591799999999999</v>
      </c>
      <c r="DY82" s="1">
        <v>-1.6269000000000006E-2</v>
      </c>
      <c r="DZ82" s="1">
        <v>0.149171</v>
      </c>
    </row>
    <row r="83" spans="1:130" x14ac:dyDescent="0.25">
      <c r="A83">
        <v>81</v>
      </c>
      <c r="B83" s="25" t="s">
        <v>153</v>
      </c>
      <c r="C83" s="25">
        <v>37.04374</v>
      </c>
      <c r="D83" s="25">
        <v>119.25713</v>
      </c>
      <c r="E83" s="26" t="s">
        <v>299</v>
      </c>
      <c r="F83" s="26" t="s">
        <v>104</v>
      </c>
      <c r="G83" s="27">
        <v>1</v>
      </c>
      <c r="H83" s="8">
        <v>107</v>
      </c>
      <c r="I83" s="28">
        <v>1586.0307151550546</v>
      </c>
      <c r="J83" s="29">
        <v>3.1284590411369342</v>
      </c>
      <c r="K83" s="30">
        <v>0.27697625999999997</v>
      </c>
      <c r="L83">
        <f t="shared" si="4"/>
        <v>0.59399999999999997</v>
      </c>
      <c r="M83" s="31">
        <v>4627.4051833120657</v>
      </c>
      <c r="N83" s="31">
        <v>9.1060695907234894</v>
      </c>
      <c r="O83" s="7">
        <v>0.86499999999999999</v>
      </c>
      <c r="P83" s="30">
        <v>4</v>
      </c>
      <c r="Q83" s="32">
        <f t="shared" si="5"/>
        <v>14.822716964065931</v>
      </c>
      <c r="R83" s="31">
        <v>1.2860907962243937</v>
      </c>
      <c r="S83" s="33">
        <f t="shared" si="6"/>
        <v>2.9237934963896581E-2</v>
      </c>
      <c r="T83" s="1">
        <v>5.5514018691588786E-3</v>
      </c>
      <c r="U83" s="2">
        <v>3.1963147172508228</v>
      </c>
      <c r="V83" s="2">
        <v>3.9837755783141007</v>
      </c>
      <c r="W83" s="2">
        <v>18.42208359914035</v>
      </c>
      <c r="X83">
        <v>0</v>
      </c>
      <c r="Y83">
        <v>0</v>
      </c>
      <c r="Z83">
        <v>45</v>
      </c>
      <c r="AA83">
        <v>0</v>
      </c>
      <c r="AB83">
        <v>0.81640000000000001</v>
      </c>
      <c r="AC83" s="25">
        <v>5.47</v>
      </c>
      <c r="AD83" s="25">
        <v>5.2051809999999996</v>
      </c>
      <c r="AE83" s="25">
        <v>1.127E-3</v>
      </c>
      <c r="AF83" s="25">
        <v>1.9799999999999999E-4</v>
      </c>
      <c r="AG83" s="25">
        <v>15.261485</v>
      </c>
      <c r="AH83" s="25">
        <v>60148.9</v>
      </c>
      <c r="AI83" s="25">
        <v>537.12194799999997</v>
      </c>
      <c r="AJ83" s="25">
        <v>78.102492999999996</v>
      </c>
      <c r="AK83" s="25">
        <v>254.950974</v>
      </c>
      <c r="AL83" s="25">
        <v>1181.471436</v>
      </c>
      <c r="AM83" s="25">
        <v>279</v>
      </c>
      <c r="AN83" s="25">
        <v>1.2843899999999999</v>
      </c>
      <c r="AO83" s="25">
        <v>21.0596</v>
      </c>
      <c r="AP83" s="6">
        <v>2</v>
      </c>
      <c r="AQ83" s="6" t="s">
        <v>106</v>
      </c>
      <c r="AR83" s="6">
        <v>11</v>
      </c>
      <c r="AS83" s="6">
        <v>17.109839999999998</v>
      </c>
      <c r="AT83" s="6">
        <v>165</v>
      </c>
      <c r="AU83" s="25">
        <v>191.54400000000001</v>
      </c>
      <c r="AV83" s="6">
        <v>0</v>
      </c>
      <c r="AW83" s="25">
        <v>16.715299999999999</v>
      </c>
      <c r="AX83" s="1">
        <v>870</v>
      </c>
      <c r="AY83" s="1">
        <v>967</v>
      </c>
      <c r="AZ83" s="1">
        <v>651</v>
      </c>
      <c r="BA83" s="1">
        <v>737</v>
      </c>
      <c r="BB83" s="1">
        <v>697</v>
      </c>
      <c r="BC83" s="1">
        <v>566</v>
      </c>
      <c r="BD83" s="1">
        <v>1305</v>
      </c>
      <c r="BE83" s="1">
        <v>1017</v>
      </c>
      <c r="BF83" s="1">
        <v>1211</v>
      </c>
      <c r="BG83" s="1">
        <v>1000</v>
      </c>
      <c r="BH83" s="1">
        <v>1164</v>
      </c>
      <c r="BI83" s="1">
        <v>590</v>
      </c>
      <c r="BJ83" s="1">
        <v>1279</v>
      </c>
      <c r="BK83" s="1">
        <v>786</v>
      </c>
      <c r="BL83" s="1">
        <v>808</v>
      </c>
      <c r="BM83" s="1">
        <v>813</v>
      </c>
      <c r="BN83" s="1">
        <v>871</v>
      </c>
      <c r="BO83" s="1">
        <v>536</v>
      </c>
      <c r="BP83" s="1">
        <v>696</v>
      </c>
      <c r="BQ83" s="1">
        <v>491</v>
      </c>
      <c r="BR83" s="1">
        <v>747</v>
      </c>
      <c r="BS83" s="1">
        <v>749</v>
      </c>
      <c r="BT83" s="1">
        <v>901</v>
      </c>
      <c r="BU83" s="1">
        <v>488</v>
      </c>
      <c r="BV83" s="1">
        <v>748</v>
      </c>
      <c r="BW83" s="1">
        <v>1177.6666666666667</v>
      </c>
      <c r="BX83" s="1">
        <v>918</v>
      </c>
      <c r="BY83" s="1">
        <v>1032.5</v>
      </c>
      <c r="BZ83" s="4">
        <v>744.8</v>
      </c>
      <c r="CA83" s="4">
        <v>662.33333333333337</v>
      </c>
      <c r="CB83" s="4">
        <v>694.5</v>
      </c>
      <c r="CC83" s="25">
        <v>0.31147399999999997</v>
      </c>
      <c r="CD83" s="25">
        <v>0.26066099999999998</v>
      </c>
      <c r="CE83" s="25">
        <v>0.31914700000000001</v>
      </c>
      <c r="CF83" s="25">
        <v>0.34657900000000003</v>
      </c>
      <c r="CG83" s="25">
        <v>0.40401799999999999</v>
      </c>
      <c r="CH83" s="25">
        <v>0.17464399999999999</v>
      </c>
      <c r="CI83" s="25">
        <v>0.174759</v>
      </c>
      <c r="CJ83" s="25">
        <v>0.22240499999999999</v>
      </c>
      <c r="CK83" s="25">
        <v>0.261299</v>
      </c>
      <c r="CL83" s="25">
        <v>4.9950000000000001E-2</v>
      </c>
      <c r="CM83" s="25">
        <v>0.116352</v>
      </c>
      <c r="CN83" s="25">
        <v>1.4154E-2</v>
      </c>
      <c r="CO83" s="25">
        <v>0.22937399999999999</v>
      </c>
      <c r="CP83" s="25">
        <v>0.22925899999999999</v>
      </c>
      <c r="CQ83" s="25">
        <v>0.181613</v>
      </c>
      <c r="CR83" s="25">
        <v>0.21134900000000001</v>
      </c>
      <c r="CS83" s="25">
        <v>0.14494699999999999</v>
      </c>
      <c r="CT83" s="25">
        <v>0.247145</v>
      </c>
      <c r="CU83" s="25">
        <v>2.7432000000000012E-2</v>
      </c>
      <c r="CV83" s="25">
        <v>5.8486000000000038E-2</v>
      </c>
      <c r="CW83" s="25">
        <v>8.591800000000005E-2</v>
      </c>
      <c r="CX83" s="1">
        <v>0.27305099999999999</v>
      </c>
      <c r="CY83" s="1">
        <v>0.28242299999999998</v>
      </c>
      <c r="CZ83" s="1">
        <v>0.28982000000000002</v>
      </c>
      <c r="DA83" s="1">
        <v>0.29324099999999997</v>
      </c>
      <c r="DB83" s="1">
        <v>0.25962099999999999</v>
      </c>
      <c r="DC83" s="1">
        <v>0.21182799999999999</v>
      </c>
      <c r="DD83" s="1">
        <v>0.13956399999999999</v>
      </c>
      <c r="DE83" s="1">
        <v>0.120921</v>
      </c>
      <c r="DF83" s="1">
        <v>5.5819000000000001E-2</v>
      </c>
      <c r="DG83" s="1">
        <v>0.61646199999999995</v>
      </c>
      <c r="DH83" s="1">
        <v>0.432529</v>
      </c>
      <c r="DI83" s="1">
        <v>0.286966</v>
      </c>
      <c r="DJ83" s="1">
        <v>8.0615000000000006E-2</v>
      </c>
      <c r="DK83" s="1">
        <v>8.5724999999999996E-2</v>
      </c>
      <c r="DL83" s="1">
        <v>0.20883599999999999</v>
      </c>
      <c r="DM83" s="1">
        <v>0.25707999999999998</v>
      </c>
      <c r="DN83" s="1">
        <v>0.25419599999999998</v>
      </c>
      <c r="DO83" s="1">
        <v>0.23674799999999999</v>
      </c>
      <c r="DP83" s="1">
        <v>0.22149099999999999</v>
      </c>
      <c r="DQ83" s="1">
        <v>0.199269</v>
      </c>
      <c r="DR83" s="1">
        <v>0.17286599999999999</v>
      </c>
      <c r="DS83" s="1">
        <v>-2.0189999999999986E-2</v>
      </c>
      <c r="DT83" s="1">
        <v>3.0199000000000031E-2</v>
      </c>
      <c r="DU83" s="1">
        <v>7.7992000000000034E-2</v>
      </c>
      <c r="DV83" s="1">
        <v>0.15025600000000003</v>
      </c>
      <c r="DW83" s="1">
        <v>0.16889900000000002</v>
      </c>
      <c r="DX83" s="1">
        <v>0.23400100000000001</v>
      </c>
      <c r="DY83" s="1">
        <v>2.0331999999999989E-2</v>
      </c>
      <c r="DZ83" s="1">
        <v>0.11695400000000003</v>
      </c>
    </row>
    <row r="84" spans="1:130" x14ac:dyDescent="0.25">
      <c r="A84">
        <v>82</v>
      </c>
      <c r="B84" s="25" t="s">
        <v>154</v>
      </c>
      <c r="C84" s="25">
        <v>37.041130000000003</v>
      </c>
      <c r="D84" s="25">
        <v>119.25346</v>
      </c>
      <c r="E84" s="26" t="s">
        <v>300</v>
      </c>
      <c r="F84" s="26" t="s">
        <v>104</v>
      </c>
      <c r="G84" s="27">
        <v>1</v>
      </c>
      <c r="H84" s="8">
        <v>118</v>
      </c>
      <c r="I84" s="28">
        <v>964.3122846620754</v>
      </c>
      <c r="J84" s="29">
        <v>1.8027677560387823</v>
      </c>
      <c r="K84" s="30">
        <v>0.149910665</v>
      </c>
      <c r="L84">
        <f t="shared" si="4"/>
        <v>0.437</v>
      </c>
      <c r="M84" s="31">
        <v>7774.1837594889221</v>
      </c>
      <c r="N84" s="31">
        <v>15.021724251159156</v>
      </c>
      <c r="O84" s="7">
        <v>1.087</v>
      </c>
      <c r="P84" s="30">
        <v>6</v>
      </c>
      <c r="Q84" s="32">
        <f t="shared" si="5"/>
        <v>8.1721380056108082</v>
      </c>
      <c r="R84" s="31">
        <v>0.72683452569644569</v>
      </c>
      <c r="S84" s="33">
        <f t="shared" si="6"/>
        <v>1.527769284778629E-2</v>
      </c>
      <c r="T84" s="1">
        <v>3.7033898305084746E-3</v>
      </c>
      <c r="U84" s="2">
        <v>1.0660382136852795</v>
      </c>
      <c r="V84" s="2">
        <v>1.500954490121295</v>
      </c>
      <c r="W84" s="2">
        <v>8.2849373879740309</v>
      </c>
      <c r="X84">
        <v>1</v>
      </c>
      <c r="Y84">
        <v>50</v>
      </c>
      <c r="Z84">
        <v>50</v>
      </c>
      <c r="AA84">
        <v>1</v>
      </c>
      <c r="AB84">
        <v>1.0671999999999999</v>
      </c>
      <c r="AC84" s="25">
        <v>7.56</v>
      </c>
      <c r="AD84" s="25">
        <v>4.7355099999999997</v>
      </c>
      <c r="AE84" s="25">
        <v>1.7600000000000001E-3</v>
      </c>
      <c r="AF84" s="25">
        <v>5.5290000000000001E-3</v>
      </c>
      <c r="AG84" s="25">
        <v>20.893742</v>
      </c>
      <c r="AH84" s="25">
        <v>-122102</v>
      </c>
      <c r="AI84" s="25">
        <v>296.98486300000002</v>
      </c>
      <c r="AJ84" s="25">
        <v>268.70059199999997</v>
      </c>
      <c r="AK84" s="25">
        <v>20</v>
      </c>
      <c r="AL84" s="25">
        <v>1087.1488039999999</v>
      </c>
      <c r="AM84" s="25">
        <v>386</v>
      </c>
      <c r="AN84" s="25">
        <v>0.20889099999999999</v>
      </c>
      <c r="AO84" s="25">
        <v>12.4695</v>
      </c>
      <c r="AP84" s="6">
        <v>3</v>
      </c>
      <c r="AQ84" s="6" t="s">
        <v>111</v>
      </c>
      <c r="AR84" s="6">
        <v>33</v>
      </c>
      <c r="AS84" s="6">
        <v>20.893740000000001</v>
      </c>
      <c r="AT84" s="6">
        <v>186</v>
      </c>
      <c r="AU84" s="25">
        <v>199.422</v>
      </c>
      <c r="AV84" s="6">
        <v>0</v>
      </c>
      <c r="AW84" s="25">
        <v>75.585999999999999</v>
      </c>
      <c r="AX84" s="1">
        <v>1107</v>
      </c>
      <c r="AY84" s="1">
        <v>1114</v>
      </c>
      <c r="AZ84" s="1">
        <v>775</v>
      </c>
      <c r="BA84" s="1">
        <v>887</v>
      </c>
      <c r="BB84" s="1">
        <v>1276</v>
      </c>
      <c r="BC84" s="1">
        <v>936</v>
      </c>
      <c r="BD84" s="1">
        <v>1047</v>
      </c>
      <c r="BE84" s="1">
        <v>807</v>
      </c>
      <c r="BF84" s="1">
        <v>814</v>
      </c>
      <c r="BG84" s="1">
        <v>849</v>
      </c>
      <c r="BH84" s="1">
        <v>916</v>
      </c>
      <c r="BI84" s="1">
        <v>522</v>
      </c>
      <c r="BJ84" s="1">
        <v>821</v>
      </c>
      <c r="BK84" s="1">
        <v>442</v>
      </c>
      <c r="BL84" s="1">
        <v>933</v>
      </c>
      <c r="BM84" s="1">
        <v>872</v>
      </c>
      <c r="BN84" s="1">
        <v>681</v>
      </c>
      <c r="BO84" s="1">
        <v>541</v>
      </c>
      <c r="BP84" s="1">
        <v>616</v>
      </c>
      <c r="BQ84" s="1">
        <v>839</v>
      </c>
      <c r="BR84" s="1">
        <v>931</v>
      </c>
      <c r="BS84" s="1">
        <v>804</v>
      </c>
      <c r="BT84" s="1">
        <v>1246</v>
      </c>
      <c r="BU84" s="1">
        <v>430</v>
      </c>
      <c r="BV84" s="1">
        <v>1015.8333333333334</v>
      </c>
      <c r="BW84" s="1">
        <v>889.33333333333337</v>
      </c>
      <c r="BX84" s="1">
        <v>762.33333333333337</v>
      </c>
      <c r="BY84" s="1">
        <v>631.5</v>
      </c>
      <c r="BZ84" s="4">
        <v>728.6</v>
      </c>
      <c r="CA84" s="4">
        <v>858</v>
      </c>
      <c r="CB84" s="4">
        <v>838</v>
      </c>
      <c r="CC84" s="25">
        <v>0.31155500000000003</v>
      </c>
      <c r="CD84" s="25">
        <v>0.27338400000000002</v>
      </c>
      <c r="CE84" s="25">
        <v>0.30675599999999997</v>
      </c>
      <c r="CF84" s="25">
        <v>0.344254</v>
      </c>
      <c r="CG84" s="25">
        <v>0.395868</v>
      </c>
      <c r="CH84" s="25">
        <v>0.198963</v>
      </c>
      <c r="CI84" s="25">
        <v>0.17901400000000001</v>
      </c>
      <c r="CJ84" s="25">
        <v>0.20730199999999999</v>
      </c>
      <c r="CK84" s="25">
        <v>0.26069500000000001</v>
      </c>
      <c r="CL84" s="25">
        <v>-1.9639E-2</v>
      </c>
      <c r="CM84" s="25">
        <v>0.152945</v>
      </c>
      <c r="CN84" s="25">
        <v>5.9790999999999997E-2</v>
      </c>
      <c r="CO84" s="25">
        <v>0.196905</v>
      </c>
      <c r="CP84" s="25">
        <v>0.21685399999999999</v>
      </c>
      <c r="CQ84" s="25">
        <v>0.18856600000000001</v>
      </c>
      <c r="CR84" s="25">
        <v>0.28033400000000003</v>
      </c>
      <c r="CS84" s="25">
        <v>0.10775000000000001</v>
      </c>
      <c r="CT84" s="25">
        <v>0.20090400000000003</v>
      </c>
      <c r="CU84" s="25">
        <v>3.7498000000000031E-2</v>
      </c>
      <c r="CV84" s="25">
        <v>3.3371999999999957E-2</v>
      </c>
      <c r="CW84" s="25">
        <v>7.0869999999999989E-2</v>
      </c>
      <c r="CX84" s="1">
        <v>0.14330999999999999</v>
      </c>
      <c r="CY84" s="1">
        <v>0.15302499999999999</v>
      </c>
      <c r="CZ84" s="1">
        <v>0.217779</v>
      </c>
      <c r="DA84" s="1">
        <v>0.22974900000000001</v>
      </c>
      <c r="DB84" s="1">
        <v>0.17265800000000001</v>
      </c>
      <c r="DC84" s="1">
        <v>0.20796799999999999</v>
      </c>
      <c r="DD84" s="1">
        <v>0.17938899999999999</v>
      </c>
      <c r="DE84" s="1">
        <v>0.13192300000000001</v>
      </c>
      <c r="DF84" s="1">
        <v>0.13810900000000001</v>
      </c>
      <c r="DG84" s="1">
        <v>0.59564499999999998</v>
      </c>
      <c r="DH84" s="1">
        <v>0.36427799999999999</v>
      </c>
      <c r="DI84" s="1">
        <v>0.23850199999999999</v>
      </c>
      <c r="DJ84" s="1">
        <v>3.7469999999999999E-3</v>
      </c>
      <c r="DK84" s="1">
        <v>1.1153E-2</v>
      </c>
      <c r="DL84" s="1">
        <v>6.1697000000000002E-2</v>
      </c>
      <c r="DM84" s="1">
        <v>0.18453700000000001</v>
      </c>
      <c r="DN84" s="1">
        <v>0.19317999999999999</v>
      </c>
      <c r="DO84" s="1">
        <v>0.19583999999999999</v>
      </c>
      <c r="DP84" s="1">
        <v>0.14945900000000001</v>
      </c>
      <c r="DQ84" s="1">
        <v>0.15137200000000001</v>
      </c>
      <c r="DR84" s="1">
        <v>0.173038</v>
      </c>
      <c r="DS84" s="1">
        <v>-8.6439000000000016E-2</v>
      </c>
      <c r="DT84" s="1">
        <v>4.5120999999999994E-2</v>
      </c>
      <c r="DU84" s="1">
        <v>9.8110000000000142E-3</v>
      </c>
      <c r="DV84" s="1">
        <v>3.8390000000000007E-2</v>
      </c>
      <c r="DW84" s="1">
        <v>8.5855999999999988E-2</v>
      </c>
      <c r="DX84" s="1">
        <v>7.9669999999999991E-2</v>
      </c>
      <c r="DY84" s="1">
        <v>-1.130299999999998E-2</v>
      </c>
      <c r="DZ84" s="1">
        <v>4.4741000000000003E-2</v>
      </c>
    </row>
    <row r="85" spans="1:130" x14ac:dyDescent="0.25">
      <c r="A85">
        <v>83</v>
      </c>
      <c r="B85" s="25" t="s">
        <v>155</v>
      </c>
      <c r="C85" s="25">
        <v>37.037489999999998</v>
      </c>
      <c r="D85" s="25">
        <v>119.25364999999999</v>
      </c>
      <c r="E85" s="26" t="s">
        <v>301</v>
      </c>
      <c r="F85" s="26" t="s">
        <v>101</v>
      </c>
      <c r="G85" s="27">
        <v>0</v>
      </c>
      <c r="H85" s="8">
        <v>88</v>
      </c>
      <c r="I85" s="28">
        <v>275.69016591225011</v>
      </c>
      <c r="J85" s="29">
        <v>0.47781992575579285</v>
      </c>
      <c r="K85" s="30">
        <v>8.2915625000000007E-2</v>
      </c>
      <c r="L85">
        <f t="shared" si="4"/>
        <v>0.32500000000000001</v>
      </c>
      <c r="M85" s="31">
        <v>13581.761832435313</v>
      </c>
      <c r="N85" s="31">
        <v>27.102578963567218</v>
      </c>
      <c r="O85" s="7">
        <v>1.722</v>
      </c>
      <c r="P85" s="30">
        <v>6</v>
      </c>
      <c r="Q85" s="32">
        <f t="shared" si="5"/>
        <v>3.1328427944573876</v>
      </c>
      <c r="R85" s="31">
        <v>0.75676311097753657</v>
      </c>
      <c r="S85" s="33">
        <f t="shared" si="6"/>
        <v>5.4297718835885555E-3</v>
      </c>
      <c r="T85" s="1">
        <v>3.6931818181818181E-3</v>
      </c>
      <c r="U85" s="2">
        <v>0.21604755677678583</v>
      </c>
      <c r="V85" s="2">
        <v>0.52214046574289796</v>
      </c>
      <c r="W85" s="2">
        <v>1.8193047586860556</v>
      </c>
      <c r="X85">
        <v>1</v>
      </c>
      <c r="Y85">
        <v>10</v>
      </c>
      <c r="Z85">
        <v>15</v>
      </c>
      <c r="AA85">
        <v>1</v>
      </c>
      <c r="AB85">
        <v>1.0671999999999999</v>
      </c>
      <c r="AC85" s="25">
        <v>7.56</v>
      </c>
      <c r="AD85" s="25">
        <v>5.3479289999999997</v>
      </c>
      <c r="AE85" s="25">
        <v>1.75E-4</v>
      </c>
      <c r="AF85" s="25">
        <v>7.0899999999999999E-4</v>
      </c>
      <c r="AG85" s="25">
        <v>12.978312000000001</v>
      </c>
      <c r="AH85" s="25">
        <v>48423.199999999997</v>
      </c>
      <c r="AI85" s="25">
        <v>240.83189400000001</v>
      </c>
      <c r="AJ85" s="25">
        <v>98.488579000000001</v>
      </c>
      <c r="AK85" s="25">
        <v>90</v>
      </c>
      <c r="AL85" s="25">
        <v>1106.7841800000001</v>
      </c>
      <c r="AM85" s="25">
        <v>398</v>
      </c>
      <c r="AN85" s="25">
        <v>2.1626699999999999</v>
      </c>
      <c r="AO85" s="25">
        <v>28.722200000000001</v>
      </c>
      <c r="AP85" s="6">
        <v>3</v>
      </c>
      <c r="AQ85" s="6" t="s">
        <v>111</v>
      </c>
      <c r="AR85" s="6">
        <v>2.5</v>
      </c>
      <c r="AS85" s="6">
        <v>12.97831</v>
      </c>
      <c r="AT85" s="6">
        <v>350</v>
      </c>
      <c r="AU85" s="25">
        <v>356.63499999999999</v>
      </c>
      <c r="AV85" s="6">
        <v>0</v>
      </c>
      <c r="AW85" s="25">
        <v>9.5616500000000002</v>
      </c>
      <c r="AX85" s="1" t="s">
        <v>102</v>
      </c>
      <c r="AY85" s="1" t="s">
        <v>102</v>
      </c>
      <c r="AZ85" s="1">
        <v>910</v>
      </c>
      <c r="BA85" s="1">
        <v>946</v>
      </c>
      <c r="BB85" s="1">
        <v>1292</v>
      </c>
      <c r="BC85" s="1">
        <v>1004</v>
      </c>
      <c r="BD85" s="1">
        <v>1021</v>
      </c>
      <c r="BE85" s="1">
        <v>874</v>
      </c>
      <c r="BF85" s="1">
        <v>769</v>
      </c>
      <c r="BG85" s="1">
        <v>828</v>
      </c>
      <c r="BH85" s="1">
        <v>828</v>
      </c>
      <c r="BI85" s="1">
        <v>679</v>
      </c>
      <c r="BJ85" s="1">
        <v>816</v>
      </c>
      <c r="BK85" s="1">
        <v>351</v>
      </c>
      <c r="BL85" s="1">
        <v>1008</v>
      </c>
      <c r="BM85" s="1">
        <v>814</v>
      </c>
      <c r="BN85" s="1">
        <v>558</v>
      </c>
      <c r="BO85" s="1">
        <v>739</v>
      </c>
      <c r="BP85" s="1">
        <v>755</v>
      </c>
      <c r="BQ85" s="1">
        <v>1160</v>
      </c>
      <c r="BR85" s="1">
        <v>1396</v>
      </c>
      <c r="BS85" s="1">
        <v>673</v>
      </c>
      <c r="BT85" s="1">
        <v>670</v>
      </c>
      <c r="BU85" s="1">
        <v>473</v>
      </c>
      <c r="BV85" s="1">
        <v>1038</v>
      </c>
      <c r="BW85" s="1">
        <v>888</v>
      </c>
      <c r="BX85" s="1">
        <v>778.33333333333337</v>
      </c>
      <c r="BY85" s="1">
        <v>583.5</v>
      </c>
      <c r="BZ85" s="4">
        <v>774.8</v>
      </c>
      <c r="CA85" s="4">
        <v>1076.3333333333333</v>
      </c>
      <c r="CB85" s="4">
        <v>571.5</v>
      </c>
      <c r="CC85" s="25">
        <v>0.29028300000000001</v>
      </c>
      <c r="CD85" s="25">
        <v>0.204101</v>
      </c>
      <c r="CE85" s="25">
        <v>0.197299</v>
      </c>
      <c r="CF85" s="25">
        <v>0.30885499999999999</v>
      </c>
      <c r="CG85" s="25">
        <v>0.42259600000000003</v>
      </c>
      <c r="CH85" s="25">
        <v>0.21299100000000001</v>
      </c>
      <c r="CI85" s="25">
        <v>0.20295199999999999</v>
      </c>
      <c r="CJ85" s="25">
        <v>0.24863399999999999</v>
      </c>
      <c r="CK85" s="25">
        <v>0.24267</v>
      </c>
      <c r="CL85" s="25">
        <v>3.2390000000000002E-2</v>
      </c>
      <c r="CM85" s="25">
        <v>-2.5749999999999999E-2</v>
      </c>
      <c r="CN85" s="25">
        <v>-3.4042999999999997E-2</v>
      </c>
      <c r="CO85" s="25">
        <v>0.20960500000000001</v>
      </c>
      <c r="CP85" s="25">
        <v>0.21964400000000003</v>
      </c>
      <c r="CQ85" s="25">
        <v>0.17396200000000003</v>
      </c>
      <c r="CR85" s="25">
        <v>0.21027999999999999</v>
      </c>
      <c r="CS85" s="25">
        <v>0.26841999999999999</v>
      </c>
      <c r="CT85" s="25">
        <v>0.27671299999999999</v>
      </c>
      <c r="CU85" s="25">
        <v>0.11155599999999999</v>
      </c>
      <c r="CV85" s="25">
        <v>-6.8020000000000025E-3</v>
      </c>
      <c r="CW85" s="25">
        <v>0.10475399999999999</v>
      </c>
      <c r="CX85" s="1">
        <v>-8.0529999999999994E-3</v>
      </c>
      <c r="CY85" s="1">
        <v>1.958E-2</v>
      </c>
      <c r="CZ85" s="1">
        <v>-6.5859999999999998E-3</v>
      </c>
      <c r="DA85" s="1">
        <v>2.7494999999999999E-2</v>
      </c>
      <c r="DB85" s="1">
        <v>2.3E-2</v>
      </c>
      <c r="DC85" s="1">
        <v>2.0049999999999998E-2</v>
      </c>
      <c r="DD85" s="1">
        <v>0.14544799999999999</v>
      </c>
      <c r="DE85" s="1">
        <v>6.0887999999999998E-2</v>
      </c>
      <c r="DF85" s="1">
        <v>6.6437999999999997E-2</v>
      </c>
      <c r="DG85" s="1">
        <v>0.56511999999999996</v>
      </c>
      <c r="DH85" s="1">
        <v>0.33419100000000002</v>
      </c>
      <c r="DI85" s="1">
        <v>0.23425199999999999</v>
      </c>
      <c r="DJ85" s="1">
        <v>7.0029999999999995E-2</v>
      </c>
      <c r="DK85" s="1">
        <v>8.1950999999999996E-2</v>
      </c>
      <c r="DL85" s="1">
        <v>0.15656</v>
      </c>
      <c r="DM85" s="1">
        <v>0.14752999999999999</v>
      </c>
      <c r="DN85" s="1">
        <v>0.122143</v>
      </c>
      <c r="DO85" s="1">
        <v>0.109336</v>
      </c>
      <c r="DP85" s="1">
        <v>6.0482000000000001E-2</v>
      </c>
      <c r="DQ85" s="1">
        <v>5.1325000000000003E-2</v>
      </c>
      <c r="DR85" s="1">
        <v>2.1193E-2</v>
      </c>
      <c r="DS85" s="1">
        <v>-3.5547999999999996E-2</v>
      </c>
      <c r="DT85" s="1">
        <v>-2.9586000000000001E-2</v>
      </c>
      <c r="DU85" s="1">
        <v>-2.6636E-2</v>
      </c>
      <c r="DV85" s="1">
        <v>-0.152034</v>
      </c>
      <c r="DW85" s="1">
        <v>-6.7473999999999992E-2</v>
      </c>
      <c r="DX85" s="1">
        <v>-7.3023999999999992E-2</v>
      </c>
      <c r="DY85" s="1">
        <v>3.8193999999999992E-2</v>
      </c>
      <c r="DZ85" s="1">
        <v>-2.7778999999999998E-2</v>
      </c>
    </row>
    <row r="86" spans="1:130" x14ac:dyDescent="0.25">
      <c r="A86">
        <v>84</v>
      </c>
      <c r="B86" s="25" t="s">
        <v>155</v>
      </c>
      <c r="C86" s="25">
        <v>37.037489999999998</v>
      </c>
      <c r="D86" s="25">
        <v>119.25364999999999</v>
      </c>
      <c r="E86" s="26" t="s">
        <v>302</v>
      </c>
      <c r="F86" s="26" t="s">
        <v>104</v>
      </c>
      <c r="G86" s="27">
        <v>1</v>
      </c>
      <c r="H86" s="8">
        <v>123</v>
      </c>
      <c r="I86" s="28">
        <v>2316.2818293121509</v>
      </c>
      <c r="J86" s="29">
        <v>4.5688898279826562</v>
      </c>
      <c r="K86" s="30">
        <v>0.27325849999999996</v>
      </c>
      <c r="L86">
        <f t="shared" si="4"/>
        <v>0.59</v>
      </c>
      <c r="M86" s="31">
        <v>13581.761832435313</v>
      </c>
      <c r="N86" s="31">
        <v>27.102578963567218</v>
      </c>
      <c r="O86" s="7">
        <v>1.722</v>
      </c>
      <c r="P86" s="30">
        <v>6</v>
      </c>
      <c r="Q86" s="32">
        <f t="shared" si="5"/>
        <v>18.831559587903666</v>
      </c>
      <c r="R86" s="31">
        <v>1.6348170377931412</v>
      </c>
      <c r="S86" s="33">
        <f t="shared" si="6"/>
        <v>3.7145445755956553E-2</v>
      </c>
      <c r="T86" s="1">
        <v>4.7967479674796741E-3</v>
      </c>
      <c r="U86" s="2">
        <v>1.3968929900624669</v>
      </c>
      <c r="V86" s="2">
        <v>3.3759898390231484</v>
      </c>
      <c r="W86" s="2">
        <v>11.763030797990064</v>
      </c>
      <c r="X86">
        <v>1</v>
      </c>
      <c r="Y86">
        <v>10</v>
      </c>
      <c r="Z86">
        <v>15</v>
      </c>
      <c r="AA86">
        <v>1</v>
      </c>
      <c r="AB86">
        <v>1.0671999999999999</v>
      </c>
      <c r="AC86" s="25">
        <v>7.56</v>
      </c>
      <c r="AD86" s="25">
        <v>5.3479289999999997</v>
      </c>
      <c r="AE86" s="25">
        <v>1.75E-4</v>
      </c>
      <c r="AF86" s="25">
        <v>7.0899999999999999E-4</v>
      </c>
      <c r="AG86" s="25">
        <v>12.978312000000001</v>
      </c>
      <c r="AH86" s="25">
        <v>48423.199999999997</v>
      </c>
      <c r="AI86" s="25">
        <v>240.83189400000001</v>
      </c>
      <c r="AJ86" s="25">
        <v>98.488579000000001</v>
      </c>
      <c r="AK86" s="25">
        <v>90</v>
      </c>
      <c r="AL86" s="25">
        <v>1106.7841800000001</v>
      </c>
      <c r="AM86" s="25">
        <v>398</v>
      </c>
      <c r="AN86" s="25">
        <v>2.1626699999999999</v>
      </c>
      <c r="AO86" s="25">
        <v>28.722200000000001</v>
      </c>
      <c r="AP86" s="6">
        <v>3</v>
      </c>
      <c r="AQ86" s="6" t="s">
        <v>111</v>
      </c>
      <c r="AR86" s="6">
        <v>2.5</v>
      </c>
      <c r="AS86" s="6">
        <v>12.97831</v>
      </c>
      <c r="AT86" s="6">
        <v>350</v>
      </c>
      <c r="AU86" s="25">
        <v>356.63499999999999</v>
      </c>
      <c r="AV86" s="6">
        <v>0</v>
      </c>
      <c r="AW86" s="25">
        <v>9.5616500000000002</v>
      </c>
      <c r="AX86" s="1">
        <v>943</v>
      </c>
      <c r="AY86" s="1">
        <v>554</v>
      </c>
      <c r="AZ86" s="1">
        <v>667</v>
      </c>
      <c r="BA86" s="1">
        <v>553</v>
      </c>
      <c r="BB86" s="1">
        <v>830</v>
      </c>
      <c r="BC86" s="1">
        <v>711</v>
      </c>
      <c r="BD86" s="1">
        <v>813</v>
      </c>
      <c r="BE86" s="1">
        <v>875</v>
      </c>
      <c r="BF86" s="1">
        <v>548</v>
      </c>
      <c r="BG86" s="1">
        <v>1050</v>
      </c>
      <c r="BH86" s="1">
        <v>544</v>
      </c>
      <c r="BI86" s="1">
        <v>883</v>
      </c>
      <c r="BJ86" s="1">
        <v>814</v>
      </c>
      <c r="BK86" s="1" t="s">
        <v>102</v>
      </c>
      <c r="BL86" s="1">
        <v>626</v>
      </c>
      <c r="BM86" s="1">
        <v>729</v>
      </c>
      <c r="BN86" s="1">
        <v>780</v>
      </c>
      <c r="BO86" s="1">
        <v>639</v>
      </c>
      <c r="BP86" s="1">
        <v>739</v>
      </c>
      <c r="BQ86" s="1">
        <v>810</v>
      </c>
      <c r="BR86" s="1">
        <v>968</v>
      </c>
      <c r="BS86" s="1">
        <v>979</v>
      </c>
      <c r="BT86" s="1">
        <v>1277</v>
      </c>
      <c r="BU86" s="1">
        <v>515</v>
      </c>
      <c r="BV86" s="1">
        <v>709.66666666666663</v>
      </c>
      <c r="BW86" s="1">
        <v>745.33333333333337</v>
      </c>
      <c r="BX86" s="1">
        <v>825.66666666666663</v>
      </c>
      <c r="BY86" s="1">
        <v>814</v>
      </c>
      <c r="BZ86" s="4">
        <v>702.6</v>
      </c>
      <c r="CA86" s="4">
        <v>919</v>
      </c>
      <c r="CB86" s="4">
        <v>896</v>
      </c>
      <c r="CC86" s="25">
        <v>0.29028300000000001</v>
      </c>
      <c r="CD86" s="25">
        <v>0.204101</v>
      </c>
      <c r="CE86" s="25">
        <v>0.197299</v>
      </c>
      <c r="CF86" s="25">
        <v>0.30885499999999999</v>
      </c>
      <c r="CG86" s="25">
        <v>0.42259600000000003</v>
      </c>
      <c r="CH86" s="25">
        <v>0.21299100000000001</v>
      </c>
      <c r="CI86" s="25">
        <v>0.20295199999999999</v>
      </c>
      <c r="CJ86" s="25">
        <v>0.24863399999999999</v>
      </c>
      <c r="CK86" s="25">
        <v>0.24267</v>
      </c>
      <c r="CL86" s="25">
        <v>3.2390000000000002E-2</v>
      </c>
      <c r="CM86" s="25">
        <v>-2.5749999999999999E-2</v>
      </c>
      <c r="CN86" s="25">
        <v>-3.4042999999999997E-2</v>
      </c>
      <c r="CO86" s="25">
        <v>0.20960500000000001</v>
      </c>
      <c r="CP86" s="25">
        <v>0.21964400000000003</v>
      </c>
      <c r="CQ86" s="25">
        <v>0.17396200000000003</v>
      </c>
      <c r="CR86" s="25">
        <v>0.21027999999999999</v>
      </c>
      <c r="CS86" s="25">
        <v>0.26841999999999999</v>
      </c>
      <c r="CT86" s="25">
        <v>0.27671299999999999</v>
      </c>
      <c r="CU86" s="25">
        <v>0.11155599999999999</v>
      </c>
      <c r="CV86" s="25">
        <v>-6.8020000000000025E-3</v>
      </c>
      <c r="CW86" s="25">
        <v>0.10475399999999999</v>
      </c>
      <c r="CX86" s="1">
        <v>-8.0529999999999994E-3</v>
      </c>
      <c r="CY86" s="1">
        <v>1.958E-2</v>
      </c>
      <c r="CZ86" s="1">
        <v>-6.5859999999999998E-3</v>
      </c>
      <c r="DA86" s="1">
        <v>2.7494999999999999E-2</v>
      </c>
      <c r="DB86" s="1">
        <v>2.3E-2</v>
      </c>
      <c r="DC86" s="1">
        <v>2.0049999999999998E-2</v>
      </c>
      <c r="DD86" s="1">
        <v>0.14544799999999999</v>
      </c>
      <c r="DE86" s="1">
        <v>6.0887999999999998E-2</v>
      </c>
      <c r="DF86" s="1">
        <v>6.6437999999999997E-2</v>
      </c>
      <c r="DG86" s="1">
        <v>0.56511999999999996</v>
      </c>
      <c r="DH86" s="1">
        <v>0.33419100000000002</v>
      </c>
      <c r="DI86" s="1">
        <v>0.23425199999999999</v>
      </c>
      <c r="DJ86" s="1">
        <v>7.0029999999999995E-2</v>
      </c>
      <c r="DK86" s="1">
        <v>8.1950999999999996E-2</v>
      </c>
      <c r="DL86" s="1">
        <v>0.15656</v>
      </c>
      <c r="DM86" s="1">
        <v>0.14752999999999999</v>
      </c>
      <c r="DN86" s="1">
        <v>0.122143</v>
      </c>
      <c r="DO86" s="1">
        <v>0.109336</v>
      </c>
      <c r="DP86" s="1">
        <v>6.0482000000000001E-2</v>
      </c>
      <c r="DQ86" s="1">
        <v>5.1325000000000003E-2</v>
      </c>
      <c r="DR86" s="1">
        <v>2.1193E-2</v>
      </c>
      <c r="DS86" s="1">
        <v>-3.5547999999999996E-2</v>
      </c>
      <c r="DT86" s="1">
        <v>-2.9586000000000001E-2</v>
      </c>
      <c r="DU86" s="1">
        <v>-2.6636E-2</v>
      </c>
      <c r="DV86" s="1">
        <v>-0.152034</v>
      </c>
      <c r="DW86" s="1">
        <v>-6.7473999999999992E-2</v>
      </c>
      <c r="DX86" s="1">
        <v>-7.3023999999999992E-2</v>
      </c>
      <c r="DY86" s="1">
        <v>3.8193999999999992E-2</v>
      </c>
      <c r="DZ86" s="1">
        <v>-2.7778999999999998E-2</v>
      </c>
    </row>
    <row r="87" spans="1:130" x14ac:dyDescent="0.25">
      <c r="A87">
        <v>85</v>
      </c>
      <c r="B87" s="25" t="s">
        <v>156</v>
      </c>
      <c r="C87" s="25">
        <v>37.028480000000002</v>
      </c>
      <c r="D87" s="25">
        <v>119.2527</v>
      </c>
      <c r="E87" s="26" t="s">
        <v>303</v>
      </c>
      <c r="F87" s="26" t="s">
        <v>104</v>
      </c>
      <c r="G87" s="27">
        <v>1</v>
      </c>
      <c r="H87" s="8">
        <v>80</v>
      </c>
      <c r="I87" s="28">
        <v>891.69953020663934</v>
      </c>
      <c r="J87" s="29">
        <v>1.6854442077065193</v>
      </c>
      <c r="K87" s="30">
        <v>0.16973662500000003</v>
      </c>
      <c r="L87">
        <f t="shared" si="4"/>
        <v>0.46499999999999997</v>
      </c>
      <c r="M87" s="31">
        <v>6184.2636389349263</v>
      </c>
      <c r="N87" s="31">
        <v>11.610000792062593</v>
      </c>
      <c r="O87" s="7">
        <v>1.171</v>
      </c>
      <c r="P87" s="30">
        <v>8</v>
      </c>
      <c r="Q87" s="32">
        <f t="shared" si="5"/>
        <v>11.146244127582992</v>
      </c>
      <c r="R87" s="31">
        <v>0.98577574035433413</v>
      </c>
      <c r="S87" s="33">
        <f t="shared" si="6"/>
        <v>2.1068052596331491E-2</v>
      </c>
      <c r="T87" s="1">
        <v>5.8125E-3</v>
      </c>
      <c r="U87" s="2">
        <v>1.7954753869502587</v>
      </c>
      <c r="V87" s="2">
        <v>1.526762080736058</v>
      </c>
      <c r="W87" s="2">
        <v>10.430483899136178</v>
      </c>
      <c r="X87">
        <v>1</v>
      </c>
      <c r="Y87">
        <v>100</v>
      </c>
      <c r="Z87">
        <v>100</v>
      </c>
      <c r="AA87">
        <v>0</v>
      </c>
      <c r="AB87">
        <v>1.0671999999999999</v>
      </c>
      <c r="AC87" s="25">
        <v>7.56</v>
      </c>
      <c r="AD87" s="25">
        <v>6.0115069999999999</v>
      </c>
      <c r="AE87" s="25">
        <v>1.3300000000000001E-4</v>
      </c>
      <c r="AF87" s="25">
        <v>6.8599999999999998E-4</v>
      </c>
      <c r="AG87" s="25">
        <v>9.4866810000000008</v>
      </c>
      <c r="AH87" s="25">
        <v>42915.199999999997</v>
      </c>
      <c r="AI87" s="25">
        <v>509.11688199999998</v>
      </c>
      <c r="AJ87" s="25">
        <v>111.803398</v>
      </c>
      <c r="AK87" s="25">
        <v>134.16407799999999</v>
      </c>
      <c r="AL87" s="25">
        <v>1179.164673</v>
      </c>
      <c r="AM87" s="25">
        <v>440</v>
      </c>
      <c r="AN87" s="25">
        <v>0.34324100000000002</v>
      </c>
      <c r="AO87" s="25">
        <v>4.1591500000000003</v>
      </c>
      <c r="AP87" s="6">
        <v>2</v>
      </c>
      <c r="AQ87" s="6" t="s">
        <v>106</v>
      </c>
      <c r="AR87" s="6">
        <v>22.5</v>
      </c>
      <c r="AS87" s="6">
        <v>9.3453119999999998</v>
      </c>
      <c r="AT87" s="6">
        <v>0</v>
      </c>
      <c r="AU87" s="25">
        <v>5.8036199999999996</v>
      </c>
      <c r="AV87" s="6">
        <v>0</v>
      </c>
      <c r="AW87" s="25">
        <v>10.142799999999999</v>
      </c>
      <c r="AX87" s="1" t="s">
        <v>102</v>
      </c>
      <c r="AY87" s="1" t="s">
        <v>102</v>
      </c>
      <c r="AZ87" s="1" t="s">
        <v>102</v>
      </c>
      <c r="BA87" s="1" t="s">
        <v>102</v>
      </c>
      <c r="BB87" s="1" t="s">
        <v>102</v>
      </c>
      <c r="BC87" s="1" t="s">
        <v>102</v>
      </c>
      <c r="BD87" s="1">
        <v>1232</v>
      </c>
      <c r="BE87" s="1">
        <v>1105</v>
      </c>
      <c r="BF87" s="1">
        <v>1014</v>
      </c>
      <c r="BG87" s="1">
        <v>791</v>
      </c>
      <c r="BH87" s="1">
        <v>717</v>
      </c>
      <c r="BI87" s="1">
        <v>466</v>
      </c>
      <c r="BJ87" s="1">
        <v>1109</v>
      </c>
      <c r="BK87" s="1">
        <v>785</v>
      </c>
      <c r="BL87" s="1">
        <v>660</v>
      </c>
      <c r="BM87" s="1">
        <v>735</v>
      </c>
      <c r="BN87" s="1">
        <v>329</v>
      </c>
      <c r="BO87" s="1">
        <v>457</v>
      </c>
      <c r="BP87" s="1">
        <v>367</v>
      </c>
      <c r="BQ87" s="1">
        <v>787</v>
      </c>
      <c r="BR87" s="1">
        <v>1016</v>
      </c>
      <c r="BS87" s="1">
        <v>774</v>
      </c>
      <c r="BT87" s="1">
        <v>447</v>
      </c>
      <c r="BU87" s="1">
        <v>478</v>
      </c>
      <c r="BV87" s="1" t="s">
        <v>102</v>
      </c>
      <c r="BW87" s="1">
        <v>1117</v>
      </c>
      <c r="BX87" s="1">
        <v>658</v>
      </c>
      <c r="BY87" s="1">
        <v>947</v>
      </c>
      <c r="BZ87" s="4">
        <v>509.6</v>
      </c>
      <c r="CA87" s="4">
        <v>859</v>
      </c>
      <c r="CB87" s="4">
        <v>462.5</v>
      </c>
      <c r="CC87" s="25">
        <v>0.35594599999999998</v>
      </c>
      <c r="CD87" s="25">
        <v>0.23938899999999999</v>
      </c>
      <c r="CE87" s="25">
        <v>0.31820199999999998</v>
      </c>
      <c r="CF87" s="25">
        <v>0.36139300000000002</v>
      </c>
      <c r="CG87" s="25">
        <v>0.45566899999999999</v>
      </c>
      <c r="CH87" s="25">
        <v>0.22347</v>
      </c>
      <c r="CI87" s="25">
        <v>0.21745100000000001</v>
      </c>
      <c r="CJ87" s="25">
        <v>0.25446000000000002</v>
      </c>
      <c r="CK87" s="25">
        <v>0.28167500000000001</v>
      </c>
      <c r="CL87" s="25">
        <v>8.2081000000000001E-2</v>
      </c>
      <c r="CM87" s="25">
        <v>0.137986</v>
      </c>
      <c r="CN87" s="25">
        <v>-1.8360999999999999E-2</v>
      </c>
      <c r="CO87" s="25">
        <v>0.23219899999999999</v>
      </c>
      <c r="CP87" s="25">
        <v>0.23821799999999999</v>
      </c>
      <c r="CQ87" s="25">
        <v>0.20120899999999997</v>
      </c>
      <c r="CR87" s="25">
        <v>0.19959399999999999</v>
      </c>
      <c r="CS87" s="25">
        <v>0.14368900000000001</v>
      </c>
      <c r="CT87" s="25">
        <v>0.30003600000000002</v>
      </c>
      <c r="CU87" s="25">
        <v>4.3191000000000035E-2</v>
      </c>
      <c r="CV87" s="25">
        <v>7.8812999999999994E-2</v>
      </c>
      <c r="CW87" s="25">
        <v>0.12200400000000003</v>
      </c>
      <c r="CX87" s="1">
        <v>0.30186099999999999</v>
      </c>
      <c r="CY87" s="1">
        <v>0.27640399999999998</v>
      </c>
      <c r="CZ87" s="1">
        <v>0.33310000000000001</v>
      </c>
      <c r="DA87" s="1">
        <v>0.31086200000000003</v>
      </c>
      <c r="DB87" s="1">
        <v>0.31010799999999999</v>
      </c>
      <c r="DC87" s="1">
        <v>0.26759899999999998</v>
      </c>
      <c r="DD87" s="1">
        <v>0.20302300000000001</v>
      </c>
      <c r="DE87" s="1">
        <v>0.18926599999999999</v>
      </c>
      <c r="DF87" s="1">
        <v>0.190746</v>
      </c>
      <c r="DG87" s="1">
        <v>0.58108199999999999</v>
      </c>
      <c r="DH87" s="1">
        <v>0.38600699999999999</v>
      </c>
      <c r="DI87" s="1">
        <v>0.30279200000000001</v>
      </c>
      <c r="DJ87" s="1">
        <v>0.100725</v>
      </c>
      <c r="DK87" s="1">
        <v>0.128414</v>
      </c>
      <c r="DL87" s="1">
        <v>0.16372800000000001</v>
      </c>
      <c r="DM87" s="1">
        <v>0.218055</v>
      </c>
      <c r="DN87" s="1">
        <v>0.27127099999999998</v>
      </c>
      <c r="DO87" s="1">
        <v>0.29034599999999999</v>
      </c>
      <c r="DP87" s="1">
        <v>0.278837</v>
      </c>
      <c r="DQ87" s="1">
        <v>0.26010299999999997</v>
      </c>
      <c r="DR87" s="1">
        <v>0.227267</v>
      </c>
      <c r="DS87" s="1">
        <v>-9.0010000000000367E-3</v>
      </c>
      <c r="DT87" s="1">
        <v>2.2992000000000012E-2</v>
      </c>
      <c r="DU87" s="1">
        <v>6.5501000000000031E-2</v>
      </c>
      <c r="DV87" s="1">
        <v>0.130077</v>
      </c>
      <c r="DW87" s="1">
        <v>0.14383400000000002</v>
      </c>
      <c r="DX87" s="1">
        <v>0.14235400000000001</v>
      </c>
      <c r="DY87" s="1">
        <v>-7.2290999999999994E-2</v>
      </c>
      <c r="DZ87" s="1">
        <v>0.10583300000000001</v>
      </c>
    </row>
    <row r="88" spans="1:130" x14ac:dyDescent="0.25">
      <c r="A88">
        <v>86</v>
      </c>
      <c r="B88" s="25" t="s">
        <v>157</v>
      </c>
      <c r="C88" s="25">
        <v>37.039670000000001</v>
      </c>
      <c r="D88" s="25">
        <v>119.25181000000001</v>
      </c>
      <c r="E88" s="26" t="s">
        <v>304</v>
      </c>
      <c r="F88" s="26" t="s">
        <v>101</v>
      </c>
      <c r="G88" s="27">
        <v>0</v>
      </c>
      <c r="H88" s="8">
        <v>103</v>
      </c>
      <c r="I88" s="28">
        <v>304.69755302307379</v>
      </c>
      <c r="J88" s="29">
        <v>0.51686213989352459</v>
      </c>
      <c r="K88" s="30">
        <v>0.10286954</v>
      </c>
      <c r="L88">
        <f t="shared" si="4"/>
        <v>0.36199999999999999</v>
      </c>
      <c r="M88" s="31">
        <v>9589.1268884830679</v>
      </c>
      <c r="N88" s="31">
        <v>18.573021476636754</v>
      </c>
      <c r="O88" s="7">
        <v>1.6519999999999999</v>
      </c>
      <c r="P88" s="30">
        <v>9</v>
      </c>
      <c r="Q88" s="32">
        <f t="shared" si="5"/>
        <v>2.95822867012693</v>
      </c>
      <c r="R88" s="31">
        <v>0.71458367950950386</v>
      </c>
      <c r="S88" s="33">
        <f t="shared" si="6"/>
        <v>5.0180790280924719E-3</v>
      </c>
      <c r="T88" s="1">
        <v>3.5145631067961163E-3</v>
      </c>
      <c r="U88" s="2">
        <v>0.29161596101560372</v>
      </c>
      <c r="V88" s="2">
        <v>0.32869207445854776</v>
      </c>
      <c r="W88" s="2">
        <v>1.7906953209000789</v>
      </c>
      <c r="X88">
        <v>1</v>
      </c>
      <c r="Y88">
        <v>20</v>
      </c>
      <c r="Z88">
        <v>30</v>
      </c>
      <c r="AA88">
        <v>0</v>
      </c>
      <c r="AB88">
        <v>0.5716</v>
      </c>
      <c r="AC88" s="25">
        <v>3.43</v>
      </c>
      <c r="AD88" s="25">
        <v>5.1405399999999997</v>
      </c>
      <c r="AE88" s="25">
        <v>-2.9650000000000002E-3</v>
      </c>
      <c r="AF88" s="25">
        <v>3.9899999999999996E-3</v>
      </c>
      <c r="AG88" s="25">
        <v>22.290091</v>
      </c>
      <c r="AH88" s="25">
        <v>75007.899999999994</v>
      </c>
      <c r="AI88" s="25">
        <v>306.10455300000001</v>
      </c>
      <c r="AJ88" s="25">
        <v>325.57641599999999</v>
      </c>
      <c r="AK88" s="25">
        <v>22.360679999999999</v>
      </c>
      <c r="AL88" s="25">
        <v>1021.744385</v>
      </c>
      <c r="AM88" s="25">
        <v>387</v>
      </c>
      <c r="AN88" s="25">
        <v>-5.9705000000000004</v>
      </c>
      <c r="AO88" s="25">
        <v>-153.922</v>
      </c>
      <c r="AP88" s="6">
        <v>5</v>
      </c>
      <c r="AQ88" s="6" t="s">
        <v>125</v>
      </c>
      <c r="AR88" s="6">
        <v>5</v>
      </c>
      <c r="AS88" s="6">
        <v>22.290089999999999</v>
      </c>
      <c r="AT88" s="6">
        <v>135</v>
      </c>
      <c r="AU88" s="25">
        <v>171.57400000000001</v>
      </c>
      <c r="AV88" s="6">
        <v>1</v>
      </c>
      <c r="AW88" s="25">
        <v>-21.854199999999999</v>
      </c>
      <c r="AX88" s="1">
        <v>1140</v>
      </c>
      <c r="AY88" s="1">
        <v>1117</v>
      </c>
      <c r="AZ88" s="1">
        <v>1030</v>
      </c>
      <c r="BA88" s="1">
        <v>2213</v>
      </c>
      <c r="BB88" s="1">
        <v>665</v>
      </c>
      <c r="BC88" s="1">
        <v>622</v>
      </c>
      <c r="BD88" s="1">
        <v>851</v>
      </c>
      <c r="BE88" s="1">
        <v>917</v>
      </c>
      <c r="BF88" s="1">
        <v>746</v>
      </c>
      <c r="BG88" s="1">
        <v>842</v>
      </c>
      <c r="BH88" s="1">
        <v>548</v>
      </c>
      <c r="BI88" s="1">
        <v>472</v>
      </c>
      <c r="BJ88" s="1">
        <v>993</v>
      </c>
      <c r="BK88" s="1">
        <v>821</v>
      </c>
      <c r="BL88" s="1">
        <v>670</v>
      </c>
      <c r="BM88" s="1">
        <v>1127</v>
      </c>
      <c r="BN88" s="1">
        <v>955</v>
      </c>
      <c r="BO88" s="1">
        <v>989</v>
      </c>
      <c r="BP88" s="1">
        <v>599</v>
      </c>
      <c r="BQ88" s="1">
        <v>1011</v>
      </c>
      <c r="BR88" s="1">
        <v>1214</v>
      </c>
      <c r="BS88" s="1">
        <v>784</v>
      </c>
      <c r="BT88" s="1">
        <v>901</v>
      </c>
      <c r="BU88" s="1">
        <v>666</v>
      </c>
      <c r="BV88" s="1">
        <v>1131.1666666666667</v>
      </c>
      <c r="BW88" s="1">
        <v>838</v>
      </c>
      <c r="BX88" s="1">
        <v>620.66666666666663</v>
      </c>
      <c r="BY88" s="1">
        <v>907</v>
      </c>
      <c r="BZ88" s="4">
        <v>868</v>
      </c>
      <c r="CA88" s="4">
        <v>1003</v>
      </c>
      <c r="CB88" s="4">
        <v>783.5</v>
      </c>
      <c r="CC88" s="25">
        <v>0.34628399999999998</v>
      </c>
      <c r="CD88" s="25">
        <v>0.28915999999999997</v>
      </c>
      <c r="CE88" s="25">
        <v>0.309531</v>
      </c>
      <c r="CF88" s="25">
        <v>0.32214199999999998</v>
      </c>
      <c r="CG88" s="25">
        <v>0.40206799999999998</v>
      </c>
      <c r="CH88" s="25">
        <v>0.17321300000000001</v>
      </c>
      <c r="CI88" s="25">
        <v>0.155053</v>
      </c>
      <c r="CJ88" s="25">
        <v>0.184003</v>
      </c>
      <c r="CK88" s="25">
        <v>0.23694000000000001</v>
      </c>
      <c r="CL88" s="25">
        <v>2.6360000000000001E-2</v>
      </c>
      <c r="CM88" s="25">
        <v>0.15065300000000001</v>
      </c>
      <c r="CN88" s="25">
        <v>0.10362300000000001</v>
      </c>
      <c r="CO88" s="25">
        <v>0.22885499999999998</v>
      </c>
      <c r="CP88" s="25">
        <v>0.24701499999999998</v>
      </c>
      <c r="CQ88" s="25">
        <v>0.21806499999999998</v>
      </c>
      <c r="CR88" s="25">
        <v>0.21058000000000002</v>
      </c>
      <c r="CS88" s="25">
        <v>8.6287000000000003E-2</v>
      </c>
      <c r="CT88" s="25">
        <v>0.13331700000000002</v>
      </c>
      <c r="CU88" s="25">
        <v>1.2610999999999983E-2</v>
      </c>
      <c r="CV88" s="25">
        <v>2.0371000000000028E-2</v>
      </c>
      <c r="CW88" s="25">
        <v>3.2982000000000011E-2</v>
      </c>
      <c r="CX88" s="1">
        <v>0.20482400000000001</v>
      </c>
      <c r="CY88" s="1">
        <v>0.22364800000000001</v>
      </c>
      <c r="CZ88" s="1">
        <v>0.27699600000000002</v>
      </c>
      <c r="DA88" s="1">
        <v>0.28770400000000002</v>
      </c>
      <c r="DB88" s="1">
        <v>0.291628</v>
      </c>
      <c r="DC88" s="1">
        <v>0.26037500000000002</v>
      </c>
      <c r="DD88" s="1">
        <v>0.22018799999999999</v>
      </c>
      <c r="DE88" s="1">
        <v>0.25782500000000003</v>
      </c>
      <c r="DF88" s="1">
        <v>0.27628900000000001</v>
      </c>
      <c r="DG88" s="1">
        <v>0.63997000000000004</v>
      </c>
      <c r="DH88" s="1">
        <v>0.44944699999999999</v>
      </c>
      <c r="DI88" s="1">
        <v>0.37707000000000002</v>
      </c>
      <c r="DJ88" s="1">
        <v>0.18293100000000001</v>
      </c>
      <c r="DK88" s="1">
        <v>0.14319599999999999</v>
      </c>
      <c r="DL88" s="1">
        <v>0.18145</v>
      </c>
      <c r="DM88" s="1">
        <v>0.29231400000000002</v>
      </c>
      <c r="DN88" s="1">
        <v>0.27440900000000001</v>
      </c>
      <c r="DO88" s="1">
        <v>0.285912</v>
      </c>
      <c r="DP88" s="1">
        <v>0.26713500000000001</v>
      </c>
      <c r="DQ88" s="1">
        <v>0.27828199999999997</v>
      </c>
      <c r="DR88" s="1">
        <v>0.22673299999999999</v>
      </c>
      <c r="DS88" s="1">
        <v>-8.2880000000000009E-2</v>
      </c>
      <c r="DT88" s="1">
        <v>-1.4631999999999978E-2</v>
      </c>
      <c r="DU88" s="1">
        <v>1.6620999999999997E-2</v>
      </c>
      <c r="DV88" s="1">
        <v>5.6808000000000025E-2</v>
      </c>
      <c r="DW88" s="1">
        <v>1.9170999999999994E-2</v>
      </c>
      <c r="DX88" s="1">
        <v>7.0700000000001317E-4</v>
      </c>
      <c r="DY88" s="1">
        <v>6.4020000000000188E-3</v>
      </c>
      <c r="DZ88" s="1">
        <v>5.026300000000003E-2</v>
      </c>
    </row>
    <row r="89" spans="1:130" x14ac:dyDescent="0.25">
      <c r="A89">
        <v>87</v>
      </c>
      <c r="B89" s="25" t="s">
        <v>157</v>
      </c>
      <c r="C89" s="25">
        <v>37.039670000000001</v>
      </c>
      <c r="D89" s="25">
        <v>119.25181000000001</v>
      </c>
      <c r="E89" s="26" t="s">
        <v>305</v>
      </c>
      <c r="F89" s="26" t="s">
        <v>104</v>
      </c>
      <c r="G89" s="27">
        <v>1</v>
      </c>
      <c r="H89" s="8">
        <v>158</v>
      </c>
      <c r="I89" s="28">
        <v>1175.2574663618766</v>
      </c>
      <c r="J89" s="29">
        <v>2.2506308587459376</v>
      </c>
      <c r="K89" s="30">
        <v>0.19468314</v>
      </c>
      <c r="L89">
        <f t="shared" si="4"/>
        <v>0.498</v>
      </c>
      <c r="M89" s="31">
        <v>9589.1268884830679</v>
      </c>
      <c r="N89" s="31">
        <v>18.573021476636754</v>
      </c>
      <c r="O89" s="7">
        <v>1.6519999999999999</v>
      </c>
      <c r="P89" s="30">
        <v>9</v>
      </c>
      <c r="Q89" s="32">
        <f t="shared" si="5"/>
        <v>7.4383383946954211</v>
      </c>
      <c r="R89" s="31">
        <v>0.6540781747224802</v>
      </c>
      <c r="S89" s="33">
        <f t="shared" si="6"/>
        <v>1.4244499105986947E-2</v>
      </c>
      <c r="T89" s="1">
        <v>3.1518987341772153E-3</v>
      </c>
      <c r="U89" s="2">
        <v>0.79890002103075464</v>
      </c>
      <c r="V89" s="2">
        <v>0.90047233451506947</v>
      </c>
      <c r="W89" s="2">
        <v>4.9057209507479573</v>
      </c>
      <c r="X89">
        <v>1</v>
      </c>
      <c r="Y89">
        <v>20</v>
      </c>
      <c r="Z89">
        <v>30</v>
      </c>
      <c r="AA89">
        <v>0</v>
      </c>
      <c r="AB89">
        <v>0.5716</v>
      </c>
      <c r="AC89" s="25">
        <v>3.43</v>
      </c>
      <c r="AD89" s="25">
        <v>5.1405399999999997</v>
      </c>
      <c r="AE89" s="25">
        <v>-2.9650000000000002E-3</v>
      </c>
      <c r="AF89" s="25">
        <v>3.9899999999999996E-3</v>
      </c>
      <c r="AG89" s="25">
        <v>22.290091</v>
      </c>
      <c r="AH89" s="25">
        <v>75007.899999999994</v>
      </c>
      <c r="AI89" s="25">
        <v>306.10455300000001</v>
      </c>
      <c r="AJ89" s="25">
        <v>325.57641599999999</v>
      </c>
      <c r="AK89" s="25">
        <v>22.360679999999999</v>
      </c>
      <c r="AL89" s="25">
        <v>1021.744385</v>
      </c>
      <c r="AM89" s="25">
        <v>387</v>
      </c>
      <c r="AN89" s="25">
        <v>-5.9705000000000004</v>
      </c>
      <c r="AO89" s="25">
        <v>-153.922</v>
      </c>
      <c r="AP89" s="6">
        <v>5</v>
      </c>
      <c r="AQ89" s="6" t="s">
        <v>125</v>
      </c>
      <c r="AR89" s="6">
        <v>5</v>
      </c>
      <c r="AS89" s="6">
        <v>22.290089999999999</v>
      </c>
      <c r="AT89" s="6">
        <v>135</v>
      </c>
      <c r="AU89" s="25">
        <v>171.57400000000001</v>
      </c>
      <c r="AV89" s="6">
        <v>1</v>
      </c>
      <c r="AW89" s="25">
        <v>-21.854199999999999</v>
      </c>
      <c r="AX89" s="1">
        <v>953</v>
      </c>
      <c r="AY89" s="1">
        <v>944</v>
      </c>
      <c r="AZ89" s="1">
        <v>1541</v>
      </c>
      <c r="BA89" s="1">
        <v>1258</v>
      </c>
      <c r="BB89" s="1">
        <v>916</v>
      </c>
      <c r="BC89" s="1">
        <v>778</v>
      </c>
      <c r="BD89" s="1">
        <v>795</v>
      </c>
      <c r="BE89" s="1">
        <v>909</v>
      </c>
      <c r="BF89" s="1">
        <v>789</v>
      </c>
      <c r="BG89" s="1">
        <v>1446</v>
      </c>
      <c r="BH89" s="1">
        <v>1338</v>
      </c>
      <c r="BI89" s="1">
        <v>1038</v>
      </c>
      <c r="BJ89" s="1">
        <v>1160</v>
      </c>
      <c r="BK89" s="1">
        <v>676</v>
      </c>
      <c r="BL89" s="1">
        <v>1850</v>
      </c>
      <c r="BM89" s="1">
        <v>300</v>
      </c>
      <c r="BN89" s="1">
        <v>224</v>
      </c>
      <c r="BO89" s="1">
        <v>253</v>
      </c>
      <c r="BP89" s="1">
        <v>590</v>
      </c>
      <c r="BQ89" s="1">
        <v>1140</v>
      </c>
      <c r="BR89" s="1">
        <v>882</v>
      </c>
      <c r="BS89" s="1">
        <v>1135</v>
      </c>
      <c r="BT89" s="1">
        <v>981</v>
      </c>
      <c r="BU89" s="1">
        <v>1165</v>
      </c>
      <c r="BV89" s="1">
        <v>1065</v>
      </c>
      <c r="BW89" s="1">
        <v>831</v>
      </c>
      <c r="BX89" s="1">
        <v>1274</v>
      </c>
      <c r="BY89" s="1">
        <v>918</v>
      </c>
      <c r="BZ89" s="4">
        <v>643.4</v>
      </c>
      <c r="CA89" s="4">
        <v>1052.3333333333333</v>
      </c>
      <c r="CB89" s="4">
        <v>1073</v>
      </c>
      <c r="CC89" s="25">
        <v>0.34628399999999998</v>
      </c>
      <c r="CD89" s="25">
        <v>0.28915999999999997</v>
      </c>
      <c r="CE89" s="25">
        <v>0.309531</v>
      </c>
      <c r="CF89" s="25">
        <v>0.32214199999999998</v>
      </c>
      <c r="CG89" s="25">
        <v>0.40206799999999998</v>
      </c>
      <c r="CH89" s="25">
        <v>0.17321300000000001</v>
      </c>
      <c r="CI89" s="25">
        <v>0.155053</v>
      </c>
      <c r="CJ89" s="25">
        <v>0.184003</v>
      </c>
      <c r="CK89" s="25">
        <v>0.23694000000000001</v>
      </c>
      <c r="CL89" s="25">
        <v>2.6360000000000001E-2</v>
      </c>
      <c r="CM89" s="25">
        <v>0.15065300000000001</v>
      </c>
      <c r="CN89" s="25">
        <v>0.10362300000000001</v>
      </c>
      <c r="CO89" s="25">
        <v>0.22885499999999998</v>
      </c>
      <c r="CP89" s="25">
        <v>0.24701499999999998</v>
      </c>
      <c r="CQ89" s="25">
        <v>0.21806499999999998</v>
      </c>
      <c r="CR89" s="25">
        <v>0.21058000000000002</v>
      </c>
      <c r="CS89" s="25">
        <v>8.6287000000000003E-2</v>
      </c>
      <c r="CT89" s="25">
        <v>0.13331700000000002</v>
      </c>
      <c r="CU89" s="25">
        <v>1.2610999999999983E-2</v>
      </c>
      <c r="CV89" s="25">
        <v>2.0371000000000028E-2</v>
      </c>
      <c r="CW89" s="25">
        <v>3.2982000000000011E-2</v>
      </c>
      <c r="CX89" s="1">
        <v>0.20482400000000001</v>
      </c>
      <c r="CY89" s="1">
        <v>0.22364800000000001</v>
      </c>
      <c r="CZ89" s="1">
        <v>0.27699600000000002</v>
      </c>
      <c r="DA89" s="1">
        <v>0.28770400000000002</v>
      </c>
      <c r="DB89" s="1">
        <v>0.291628</v>
      </c>
      <c r="DC89" s="1">
        <v>0.26037500000000002</v>
      </c>
      <c r="DD89" s="1">
        <v>0.22018799999999999</v>
      </c>
      <c r="DE89" s="1">
        <v>0.25782500000000003</v>
      </c>
      <c r="DF89" s="1">
        <v>0.27628900000000001</v>
      </c>
      <c r="DG89" s="1">
        <v>0.63997000000000004</v>
      </c>
      <c r="DH89" s="1">
        <v>0.44944699999999999</v>
      </c>
      <c r="DI89" s="1">
        <v>0.37707000000000002</v>
      </c>
      <c r="DJ89" s="1">
        <v>0.18293100000000001</v>
      </c>
      <c r="DK89" s="1">
        <v>0.14319599999999999</v>
      </c>
      <c r="DL89" s="1">
        <v>0.18145</v>
      </c>
      <c r="DM89" s="1">
        <v>0.29231400000000002</v>
      </c>
      <c r="DN89" s="1">
        <v>0.27440900000000001</v>
      </c>
      <c r="DO89" s="1">
        <v>0.285912</v>
      </c>
      <c r="DP89" s="1">
        <v>0.26713500000000001</v>
      </c>
      <c r="DQ89" s="1">
        <v>0.27828199999999997</v>
      </c>
      <c r="DR89" s="1">
        <v>0.22673299999999999</v>
      </c>
      <c r="DS89" s="1">
        <v>-8.2880000000000009E-2</v>
      </c>
      <c r="DT89" s="1">
        <v>-1.4631999999999978E-2</v>
      </c>
      <c r="DU89" s="1">
        <v>1.6620999999999997E-2</v>
      </c>
      <c r="DV89" s="1">
        <v>5.6808000000000025E-2</v>
      </c>
      <c r="DW89" s="1">
        <v>1.9170999999999994E-2</v>
      </c>
      <c r="DX89" s="1">
        <v>7.0700000000001317E-4</v>
      </c>
      <c r="DY89" s="1">
        <v>6.4020000000000188E-3</v>
      </c>
      <c r="DZ89" s="1">
        <v>5.026300000000003E-2</v>
      </c>
    </row>
    <row r="90" spans="1:130" x14ac:dyDescent="0.25">
      <c r="A90">
        <v>88</v>
      </c>
      <c r="B90" s="25" t="s">
        <v>158</v>
      </c>
      <c r="C90" s="25">
        <v>37.034820000000003</v>
      </c>
      <c r="D90" s="25">
        <v>119.25203999999999</v>
      </c>
      <c r="E90" s="26" t="s">
        <v>306</v>
      </c>
      <c r="F90" s="26" t="s">
        <v>101</v>
      </c>
      <c r="G90" s="27">
        <v>0</v>
      </c>
      <c r="H90" s="8">
        <v>114</v>
      </c>
      <c r="I90" s="28">
        <v>176.33251450545094</v>
      </c>
      <c r="J90" s="29">
        <v>0.30701042810004886</v>
      </c>
      <c r="K90" s="30">
        <v>6.831462499999999E-2</v>
      </c>
      <c r="L90">
        <f t="shared" si="4"/>
        <v>0.29499999999999998</v>
      </c>
      <c r="M90" s="31">
        <v>26931.494035113283</v>
      </c>
      <c r="N90" s="31">
        <v>52.676540553260125</v>
      </c>
      <c r="O90" s="7">
        <v>3.266</v>
      </c>
      <c r="P90" s="30">
        <v>14</v>
      </c>
      <c r="Q90" s="32">
        <f t="shared" si="5"/>
        <v>1.5467764430302715</v>
      </c>
      <c r="R90" s="31">
        <v>0.37363616044995207</v>
      </c>
      <c r="S90" s="33">
        <f t="shared" si="6"/>
        <v>2.6930739307021831E-3</v>
      </c>
      <c r="T90" s="1">
        <v>2.587719298245614E-3</v>
      </c>
      <c r="U90" s="2">
        <v>5.4795577372842179E-2</v>
      </c>
      <c r="V90" s="2">
        <v>0.1104840316450194</v>
      </c>
      <c r="W90" s="2">
        <v>0.47359964575329805</v>
      </c>
      <c r="X90">
        <v>0</v>
      </c>
      <c r="Y90">
        <v>0</v>
      </c>
      <c r="Z90">
        <v>10</v>
      </c>
      <c r="AA90">
        <v>1</v>
      </c>
      <c r="AB90">
        <v>0.95320000000000005</v>
      </c>
      <c r="AC90" s="25">
        <v>6.61</v>
      </c>
      <c r="AD90" s="25">
        <v>5.9269360000000004</v>
      </c>
      <c r="AE90" s="25">
        <v>-1.433E-3</v>
      </c>
      <c r="AF90" s="25">
        <v>1.353E-3</v>
      </c>
      <c r="AG90" s="25">
        <v>8.2379879999999996</v>
      </c>
      <c r="AH90" s="25">
        <v>36795.9</v>
      </c>
      <c r="AI90" s="25">
        <v>64.031242000000006</v>
      </c>
      <c r="AJ90" s="25">
        <v>143.17820699999999</v>
      </c>
      <c r="AK90" s="25">
        <v>10</v>
      </c>
      <c r="AL90" s="25">
        <v>1106.2227780000001</v>
      </c>
      <c r="AM90" s="25">
        <v>475</v>
      </c>
      <c r="AN90" s="25">
        <v>-2.4434999999999998</v>
      </c>
      <c r="AO90" s="25">
        <v>-15.3977</v>
      </c>
      <c r="AP90" s="6">
        <v>5</v>
      </c>
      <c r="AQ90" s="6" t="s">
        <v>125</v>
      </c>
      <c r="AR90" s="6">
        <v>26</v>
      </c>
      <c r="AS90" s="6">
        <v>8.2379879999999996</v>
      </c>
      <c r="AT90" s="6">
        <v>100</v>
      </c>
      <c r="AU90" s="25">
        <v>99.124300000000005</v>
      </c>
      <c r="AV90" s="6">
        <v>1</v>
      </c>
      <c r="AW90" s="25">
        <v>-7.1288600000000004</v>
      </c>
      <c r="AX90" s="1">
        <v>1230</v>
      </c>
      <c r="AY90" s="1">
        <v>1407</v>
      </c>
      <c r="AZ90" s="1">
        <v>936</v>
      </c>
      <c r="BA90" s="1">
        <v>1178</v>
      </c>
      <c r="BB90" s="1">
        <v>973</v>
      </c>
      <c r="BC90" s="1">
        <v>877</v>
      </c>
      <c r="BD90" s="1">
        <v>1342</v>
      </c>
      <c r="BE90" s="1">
        <v>1289</v>
      </c>
      <c r="BF90" s="1">
        <v>1284</v>
      </c>
      <c r="BG90" s="1">
        <v>1319</v>
      </c>
      <c r="BH90" s="1">
        <v>1230</v>
      </c>
      <c r="BI90" s="1">
        <v>970</v>
      </c>
      <c r="BJ90" s="1">
        <v>1130</v>
      </c>
      <c r="BK90" s="1">
        <v>587</v>
      </c>
      <c r="BL90" s="1">
        <v>1698</v>
      </c>
      <c r="BM90" s="1">
        <v>1792</v>
      </c>
      <c r="BN90" s="1">
        <v>1554</v>
      </c>
      <c r="BO90" s="1">
        <v>1462</v>
      </c>
      <c r="BP90" s="1">
        <v>1192</v>
      </c>
      <c r="BQ90" s="1">
        <v>816</v>
      </c>
      <c r="BR90" s="1">
        <v>984</v>
      </c>
      <c r="BS90" s="1">
        <v>1112</v>
      </c>
      <c r="BT90" s="1">
        <v>634</v>
      </c>
      <c r="BU90" s="1" t="s">
        <v>102</v>
      </c>
      <c r="BV90" s="1">
        <v>1100.1666666666667</v>
      </c>
      <c r="BW90" s="1">
        <v>1305</v>
      </c>
      <c r="BX90" s="1">
        <v>1173</v>
      </c>
      <c r="BY90" s="1">
        <v>858.5</v>
      </c>
      <c r="BZ90" s="4">
        <v>1539.6</v>
      </c>
      <c r="CA90" s="4">
        <v>970.66666666666663</v>
      </c>
      <c r="CB90" s="4">
        <v>634</v>
      </c>
      <c r="CC90" s="25">
        <v>0.35803099999999999</v>
      </c>
      <c r="CD90" s="25">
        <v>0.307425</v>
      </c>
      <c r="CE90" s="25">
        <v>0.32194600000000001</v>
      </c>
      <c r="CF90" s="25">
        <v>0.36466900000000002</v>
      </c>
      <c r="CG90" s="25">
        <v>0.45246199999999998</v>
      </c>
      <c r="CH90" s="25">
        <v>0.25721500000000003</v>
      </c>
      <c r="CI90" s="25">
        <v>0.23916200000000001</v>
      </c>
      <c r="CJ90" s="25">
        <v>0.27661000000000002</v>
      </c>
      <c r="CK90" s="25">
        <v>0.298987</v>
      </c>
      <c r="CL90" s="25">
        <v>0.11327</v>
      </c>
      <c r="CM90" s="25">
        <v>0.19217699999999999</v>
      </c>
      <c r="CN90" s="25">
        <v>0.13616200000000001</v>
      </c>
      <c r="CO90" s="25">
        <v>0.19524699999999995</v>
      </c>
      <c r="CP90" s="25">
        <v>0.21329999999999996</v>
      </c>
      <c r="CQ90" s="25">
        <v>0.17585199999999995</v>
      </c>
      <c r="CR90" s="25">
        <v>0.18571700000000002</v>
      </c>
      <c r="CS90" s="25">
        <v>0.10681000000000002</v>
      </c>
      <c r="CT90" s="25">
        <v>0.162825</v>
      </c>
      <c r="CU90" s="25">
        <v>4.2723000000000011E-2</v>
      </c>
      <c r="CV90" s="25">
        <v>1.4521000000000006E-2</v>
      </c>
      <c r="CW90" s="25">
        <v>5.7244000000000017E-2</v>
      </c>
      <c r="CX90" s="1">
        <v>0.25487799999999999</v>
      </c>
      <c r="CY90" s="1">
        <v>0.25012400000000001</v>
      </c>
      <c r="CZ90" s="1">
        <v>0.28376400000000002</v>
      </c>
      <c r="DA90" s="1">
        <v>0.31175199999999997</v>
      </c>
      <c r="DB90" s="1">
        <v>0.32032300000000002</v>
      </c>
      <c r="DC90" s="1">
        <v>0.32614700000000002</v>
      </c>
      <c r="DD90" s="1">
        <v>0.28237899999999999</v>
      </c>
      <c r="DE90" s="1">
        <v>0.31492599999999998</v>
      </c>
      <c r="DF90" s="1">
        <v>0.29100300000000001</v>
      </c>
      <c r="DG90" s="1">
        <v>0.55627000000000004</v>
      </c>
      <c r="DH90" s="1">
        <v>0.435421</v>
      </c>
      <c r="DI90" s="1">
        <v>0.41914400000000002</v>
      </c>
      <c r="DJ90" s="1">
        <v>0.21240100000000001</v>
      </c>
      <c r="DK90" s="1">
        <v>0.20568600000000001</v>
      </c>
      <c r="DL90" s="1">
        <v>0.226465</v>
      </c>
      <c r="DM90" s="1">
        <v>0.28729399999999999</v>
      </c>
      <c r="DN90" s="1">
        <v>0.27749400000000002</v>
      </c>
      <c r="DO90" s="1">
        <v>0.301755</v>
      </c>
      <c r="DP90" s="1">
        <v>0.284078</v>
      </c>
      <c r="DQ90" s="1">
        <v>0.31889499999999998</v>
      </c>
      <c r="DR90" s="1">
        <v>0.290713</v>
      </c>
      <c r="DS90" s="1">
        <v>-5.687399999999998E-2</v>
      </c>
      <c r="DT90" s="1">
        <v>-3.6559000000000008E-2</v>
      </c>
      <c r="DU90" s="1">
        <v>-4.2383000000000004E-2</v>
      </c>
      <c r="DV90" s="1">
        <v>1.3850000000000251E-3</v>
      </c>
      <c r="DW90" s="1">
        <v>-3.1161999999999968E-2</v>
      </c>
      <c r="DX90" s="1">
        <v>-7.2389999999999954E-3</v>
      </c>
      <c r="DY90" s="1">
        <v>-1.4461000000000002E-2</v>
      </c>
      <c r="DZ90" s="1">
        <v>-6.948999999999983E-3</v>
      </c>
    </row>
    <row r="91" spans="1:130" x14ac:dyDescent="0.25">
      <c r="A91">
        <v>89</v>
      </c>
      <c r="B91" s="25" t="s">
        <v>158</v>
      </c>
      <c r="C91" s="25">
        <v>37.034820000000003</v>
      </c>
      <c r="D91" s="25">
        <v>119.25203999999999</v>
      </c>
      <c r="E91" s="26" t="s">
        <v>307</v>
      </c>
      <c r="F91" s="26" t="s">
        <v>104</v>
      </c>
      <c r="G91" s="27">
        <v>1</v>
      </c>
      <c r="H91" s="8">
        <v>145</v>
      </c>
      <c r="I91" s="28">
        <v>2573.1503184123894</v>
      </c>
      <c r="J91" s="29">
        <v>5.1273628954532064</v>
      </c>
      <c r="K91" s="30">
        <v>0.31156650000000002</v>
      </c>
      <c r="L91">
        <f t="shared" si="4"/>
        <v>0.63</v>
      </c>
      <c r="M91" s="31">
        <v>26931.494035113283</v>
      </c>
      <c r="N91" s="31">
        <v>52.676540553260125</v>
      </c>
      <c r="O91" s="7">
        <v>3.266</v>
      </c>
      <c r="P91" s="30">
        <v>14</v>
      </c>
      <c r="Q91" s="32">
        <f t="shared" si="5"/>
        <v>17.745864264913031</v>
      </c>
      <c r="R91" s="31">
        <v>1.5336453588224714</v>
      </c>
      <c r="S91" s="33">
        <f t="shared" si="6"/>
        <v>3.5361123416918668E-2</v>
      </c>
      <c r="T91" s="1">
        <v>4.3448275862068963E-3</v>
      </c>
      <c r="U91" s="2">
        <v>0.67317213208802607</v>
      </c>
      <c r="V91" s="2">
        <v>1.3573133948036529</v>
      </c>
      <c r="W91" s="2">
        <v>5.8182448031999821</v>
      </c>
      <c r="X91">
        <v>0</v>
      </c>
      <c r="Y91">
        <v>0</v>
      </c>
      <c r="Z91">
        <v>10</v>
      </c>
      <c r="AA91">
        <v>1</v>
      </c>
      <c r="AB91">
        <v>0.95320000000000005</v>
      </c>
      <c r="AC91" s="25">
        <v>6.61</v>
      </c>
      <c r="AD91" s="25">
        <v>5.9269360000000004</v>
      </c>
      <c r="AE91" s="25">
        <v>-1.433E-3</v>
      </c>
      <c r="AF91" s="25">
        <v>1.353E-3</v>
      </c>
      <c r="AG91" s="25">
        <v>8.2379879999999996</v>
      </c>
      <c r="AH91" s="25">
        <v>36795.9</v>
      </c>
      <c r="AI91" s="25">
        <v>64.031242000000006</v>
      </c>
      <c r="AJ91" s="25">
        <v>143.17820699999999</v>
      </c>
      <c r="AK91" s="25">
        <v>10</v>
      </c>
      <c r="AL91" s="25">
        <v>1106.2227780000001</v>
      </c>
      <c r="AM91" s="25">
        <v>475</v>
      </c>
      <c r="AN91" s="25">
        <v>-2.4434999999999998</v>
      </c>
      <c r="AO91" s="25">
        <v>-15.3977</v>
      </c>
      <c r="AP91" s="6">
        <v>5</v>
      </c>
      <c r="AQ91" s="6" t="s">
        <v>125</v>
      </c>
      <c r="AR91" s="6">
        <v>26</v>
      </c>
      <c r="AS91" s="6">
        <v>8.2379879999999996</v>
      </c>
      <c r="AT91" s="6">
        <v>100</v>
      </c>
      <c r="AU91" s="25">
        <v>99.124300000000005</v>
      </c>
      <c r="AV91" s="6">
        <v>1</v>
      </c>
      <c r="AW91" s="25">
        <v>-7.1288600000000004</v>
      </c>
      <c r="AX91" s="1">
        <v>531</v>
      </c>
      <c r="AY91" s="1">
        <v>545</v>
      </c>
      <c r="AZ91" s="1">
        <v>651</v>
      </c>
      <c r="BA91" s="1">
        <v>650</v>
      </c>
      <c r="BB91" s="1">
        <v>543</v>
      </c>
      <c r="BC91" s="1">
        <v>480</v>
      </c>
      <c r="BD91" s="1">
        <v>589</v>
      </c>
      <c r="BE91" s="1">
        <v>403</v>
      </c>
      <c r="BF91" s="1">
        <v>493</v>
      </c>
      <c r="BG91" s="1">
        <v>975</v>
      </c>
      <c r="BH91" s="1">
        <v>1058</v>
      </c>
      <c r="BI91" s="1">
        <v>899</v>
      </c>
      <c r="BJ91" s="1">
        <v>1019</v>
      </c>
      <c r="BK91" s="1">
        <v>1020</v>
      </c>
      <c r="BL91" s="1">
        <v>1347</v>
      </c>
      <c r="BM91" s="1">
        <v>788</v>
      </c>
      <c r="BN91" s="1">
        <v>714</v>
      </c>
      <c r="BO91" s="1">
        <v>715</v>
      </c>
      <c r="BP91" s="1">
        <v>876</v>
      </c>
      <c r="BQ91" s="1">
        <v>893</v>
      </c>
      <c r="BR91" s="1">
        <v>549</v>
      </c>
      <c r="BS91" s="1">
        <v>829</v>
      </c>
      <c r="BT91" s="1">
        <v>1451</v>
      </c>
      <c r="BU91" s="1">
        <v>881</v>
      </c>
      <c r="BV91" s="1">
        <v>566.66666666666663</v>
      </c>
      <c r="BW91" s="1">
        <v>495</v>
      </c>
      <c r="BX91" s="1">
        <v>977.33333333333337</v>
      </c>
      <c r="BY91" s="1">
        <v>1019.5</v>
      </c>
      <c r="BZ91" s="4">
        <v>888</v>
      </c>
      <c r="CA91" s="4">
        <v>757</v>
      </c>
      <c r="CB91" s="4">
        <v>1166</v>
      </c>
      <c r="CC91" s="25">
        <v>0.35803099999999999</v>
      </c>
      <c r="CD91" s="25">
        <v>0.307425</v>
      </c>
      <c r="CE91" s="25">
        <v>0.32194600000000001</v>
      </c>
      <c r="CF91" s="25">
        <v>0.36466900000000002</v>
      </c>
      <c r="CG91" s="25">
        <v>0.45246199999999998</v>
      </c>
      <c r="CH91" s="25">
        <v>0.25721500000000003</v>
      </c>
      <c r="CI91" s="25">
        <v>0.23916200000000001</v>
      </c>
      <c r="CJ91" s="25">
        <v>0.27661000000000002</v>
      </c>
      <c r="CK91" s="25">
        <v>0.298987</v>
      </c>
      <c r="CL91" s="25">
        <v>0.11327</v>
      </c>
      <c r="CM91" s="25">
        <v>0.19217699999999999</v>
      </c>
      <c r="CN91" s="25">
        <v>0.13616200000000001</v>
      </c>
      <c r="CO91" s="25">
        <v>0.19524699999999995</v>
      </c>
      <c r="CP91" s="25">
        <v>0.21329999999999996</v>
      </c>
      <c r="CQ91" s="25">
        <v>0.17585199999999995</v>
      </c>
      <c r="CR91" s="25">
        <v>0.18571700000000002</v>
      </c>
      <c r="CS91" s="25">
        <v>0.10681000000000002</v>
      </c>
      <c r="CT91" s="25">
        <v>0.162825</v>
      </c>
      <c r="CU91" s="25">
        <v>4.2723000000000011E-2</v>
      </c>
      <c r="CV91" s="25">
        <v>1.4521000000000006E-2</v>
      </c>
      <c r="CW91" s="25">
        <v>5.7244000000000017E-2</v>
      </c>
      <c r="CX91" s="1">
        <v>0.25487799999999999</v>
      </c>
      <c r="CY91" s="1">
        <v>0.25012400000000001</v>
      </c>
      <c r="CZ91" s="1">
        <v>0.28376400000000002</v>
      </c>
      <c r="DA91" s="1">
        <v>0.31175199999999997</v>
      </c>
      <c r="DB91" s="1">
        <v>0.32032300000000002</v>
      </c>
      <c r="DC91" s="1">
        <v>0.32614700000000002</v>
      </c>
      <c r="DD91" s="1">
        <v>0.28237899999999999</v>
      </c>
      <c r="DE91" s="1">
        <v>0.31492599999999998</v>
      </c>
      <c r="DF91" s="1">
        <v>0.29100300000000001</v>
      </c>
      <c r="DG91" s="1">
        <v>0.55627000000000004</v>
      </c>
      <c r="DH91" s="1">
        <v>0.435421</v>
      </c>
      <c r="DI91" s="1">
        <v>0.41914400000000002</v>
      </c>
      <c r="DJ91" s="1">
        <v>0.21240100000000001</v>
      </c>
      <c r="DK91" s="1">
        <v>0.20568600000000001</v>
      </c>
      <c r="DL91" s="1">
        <v>0.226465</v>
      </c>
      <c r="DM91" s="1">
        <v>0.28729399999999999</v>
      </c>
      <c r="DN91" s="1">
        <v>0.27749400000000002</v>
      </c>
      <c r="DO91" s="1">
        <v>0.301755</v>
      </c>
      <c r="DP91" s="1">
        <v>0.284078</v>
      </c>
      <c r="DQ91" s="1">
        <v>0.31889499999999998</v>
      </c>
      <c r="DR91" s="1">
        <v>0.290713</v>
      </c>
      <c r="DS91" s="1">
        <v>-5.687399999999998E-2</v>
      </c>
      <c r="DT91" s="1">
        <v>-3.6559000000000008E-2</v>
      </c>
      <c r="DU91" s="1">
        <v>-4.2383000000000004E-2</v>
      </c>
      <c r="DV91" s="1">
        <v>1.3850000000000251E-3</v>
      </c>
      <c r="DW91" s="1">
        <v>-3.1161999999999968E-2</v>
      </c>
      <c r="DX91" s="1">
        <v>-7.2389999999999954E-3</v>
      </c>
      <c r="DY91" s="1">
        <v>-1.4461000000000002E-2</v>
      </c>
      <c r="DZ91" s="1">
        <v>-6.948999999999983E-3</v>
      </c>
    </row>
    <row r="92" spans="1:130" x14ac:dyDescent="0.25">
      <c r="A92">
        <v>90</v>
      </c>
      <c r="B92" s="25" t="s">
        <v>159</v>
      </c>
      <c r="C92" s="25">
        <v>37.031640000000003</v>
      </c>
      <c r="D92" s="25">
        <v>119.25323</v>
      </c>
      <c r="E92" s="26" t="s">
        <v>308</v>
      </c>
      <c r="F92" s="26" t="s">
        <v>101</v>
      </c>
      <c r="G92" s="27">
        <v>0</v>
      </c>
      <c r="H92" s="8">
        <v>104</v>
      </c>
      <c r="I92" s="28">
        <v>108.54770856243947</v>
      </c>
      <c r="J92" s="29">
        <v>0.19625722841503968</v>
      </c>
      <c r="K92" s="30">
        <v>4.4092664999999996E-2</v>
      </c>
      <c r="L92">
        <f t="shared" si="4"/>
        <v>0.23699999999999999</v>
      </c>
      <c r="M92" s="31">
        <v>11515.659245064242</v>
      </c>
      <c r="N92" s="31">
        <v>22.693953368228623</v>
      </c>
      <c r="O92" s="7">
        <v>1.6859999999999999</v>
      </c>
      <c r="P92" s="30">
        <v>9</v>
      </c>
      <c r="Q92" s="32">
        <f t="shared" si="5"/>
        <v>1.0437279669465334</v>
      </c>
      <c r="R92" s="31">
        <v>0.25212079734039827</v>
      </c>
      <c r="S92" s="33">
        <f t="shared" si="6"/>
        <v>1.8870887347599969E-3</v>
      </c>
      <c r="T92" s="1">
        <v>2.2788461538461539E-3</v>
      </c>
      <c r="U92" s="2">
        <v>8.4209369942930962E-2</v>
      </c>
      <c r="V92" s="2">
        <v>0.11596977410517037</v>
      </c>
      <c r="W92" s="2">
        <v>0.61905573365749311</v>
      </c>
      <c r="X92">
        <v>1</v>
      </c>
      <c r="Y92">
        <v>95</v>
      </c>
      <c r="Z92">
        <v>100</v>
      </c>
      <c r="AA92">
        <v>1</v>
      </c>
      <c r="AB92">
        <v>0.53559999999999997</v>
      </c>
      <c r="AC92" s="25">
        <v>3.13</v>
      </c>
      <c r="AD92" s="25">
        <v>8.8495030000000003</v>
      </c>
      <c r="AE92" s="25">
        <v>-3.6979999999999999E-3</v>
      </c>
      <c r="AF92" s="25">
        <v>1.1379999999999999E-3</v>
      </c>
      <c r="AG92" s="25">
        <v>6.5792210000000004</v>
      </c>
      <c r="AH92" s="25">
        <v>28769.4</v>
      </c>
      <c r="AI92" s="25">
        <v>210.23796100000001</v>
      </c>
      <c r="AJ92" s="25">
        <v>186.01075700000001</v>
      </c>
      <c r="AK92" s="25">
        <v>20</v>
      </c>
      <c r="AL92" s="25">
        <v>1134.51062</v>
      </c>
      <c r="AM92" s="25">
        <v>291</v>
      </c>
      <c r="AN92" s="25">
        <v>-1.87968</v>
      </c>
      <c r="AO92" s="25">
        <v>-9.9109800000000003</v>
      </c>
      <c r="AP92" s="6">
        <v>4</v>
      </c>
      <c r="AQ92" s="6" t="s">
        <v>121</v>
      </c>
      <c r="AR92" s="6">
        <v>6</v>
      </c>
      <c r="AS92" s="6">
        <v>4.5110710000000003</v>
      </c>
      <c r="AT92" s="6">
        <v>348</v>
      </c>
      <c r="AU92" s="25">
        <v>351.80200000000002</v>
      </c>
      <c r="AV92" s="6">
        <v>1</v>
      </c>
      <c r="AW92" s="25">
        <v>-31.3828</v>
      </c>
      <c r="AX92" s="1">
        <v>920</v>
      </c>
      <c r="AY92" s="1">
        <v>1149</v>
      </c>
      <c r="AZ92" s="1">
        <v>1474</v>
      </c>
      <c r="BA92" s="1">
        <v>1025</v>
      </c>
      <c r="BB92" s="1">
        <v>1037</v>
      </c>
      <c r="BC92" s="1">
        <v>1289</v>
      </c>
      <c r="BD92" s="1">
        <v>966</v>
      </c>
      <c r="BE92" s="1">
        <v>968</v>
      </c>
      <c r="BF92" s="1">
        <v>1182</v>
      </c>
      <c r="BG92" s="1">
        <v>894</v>
      </c>
      <c r="BH92" s="1">
        <v>910</v>
      </c>
      <c r="BI92" s="1">
        <v>655</v>
      </c>
      <c r="BJ92" s="1">
        <v>1158</v>
      </c>
      <c r="BK92" s="1">
        <v>1035</v>
      </c>
      <c r="BL92" s="1">
        <v>865</v>
      </c>
      <c r="BM92" s="1">
        <v>963</v>
      </c>
      <c r="BN92" s="1">
        <v>679</v>
      </c>
      <c r="BO92" s="1">
        <v>483</v>
      </c>
      <c r="BP92" s="1">
        <v>585</v>
      </c>
      <c r="BQ92" s="1">
        <v>953</v>
      </c>
      <c r="BR92" s="1">
        <v>1485</v>
      </c>
      <c r="BS92" s="1">
        <v>1021</v>
      </c>
      <c r="BT92" s="1">
        <v>450</v>
      </c>
      <c r="BU92" s="1">
        <v>793</v>
      </c>
      <c r="BV92" s="1">
        <v>1149</v>
      </c>
      <c r="BW92" s="1">
        <v>1038.6666666666667</v>
      </c>
      <c r="BX92" s="1">
        <v>819.66666666666663</v>
      </c>
      <c r="BY92" s="1">
        <v>1096.5</v>
      </c>
      <c r="BZ92" s="4">
        <v>715</v>
      </c>
      <c r="CA92" s="4">
        <v>1153</v>
      </c>
      <c r="CB92" s="4">
        <v>621.5</v>
      </c>
      <c r="CC92" s="25">
        <v>0.28642400000000001</v>
      </c>
      <c r="CD92" s="25">
        <v>0.24638099999999999</v>
      </c>
      <c r="CE92" s="25">
        <v>0.27018599999999998</v>
      </c>
      <c r="CF92" s="25">
        <v>0.31297799999999998</v>
      </c>
      <c r="CG92" s="25">
        <v>0.31609900000000002</v>
      </c>
      <c r="CH92" s="25">
        <v>0.12601200000000001</v>
      </c>
      <c r="CI92" s="25">
        <v>0.154775</v>
      </c>
      <c r="CJ92" s="25">
        <v>0.13377500000000001</v>
      </c>
      <c r="CK92" s="25">
        <v>0.18079999999999999</v>
      </c>
      <c r="CL92" s="25">
        <v>4.5399999999999998E-3</v>
      </c>
      <c r="CM92" s="25">
        <v>7.7975000000000003E-2</v>
      </c>
      <c r="CN92" s="25">
        <v>-3.8263999999999999E-2</v>
      </c>
      <c r="CO92" s="25">
        <v>0.19008700000000001</v>
      </c>
      <c r="CP92" s="25">
        <v>0.16132400000000002</v>
      </c>
      <c r="CQ92" s="25">
        <v>0.18232400000000001</v>
      </c>
      <c r="CR92" s="25">
        <v>0.17626</v>
      </c>
      <c r="CS92" s="25">
        <v>0.10282499999999999</v>
      </c>
      <c r="CT92" s="25">
        <v>0.21906399999999998</v>
      </c>
      <c r="CU92" s="25">
        <v>4.2791999999999997E-2</v>
      </c>
      <c r="CV92" s="25">
        <v>2.3804999999999993E-2</v>
      </c>
      <c r="CW92" s="25">
        <v>6.659699999999999E-2</v>
      </c>
      <c r="CX92" s="1">
        <v>0.176396</v>
      </c>
      <c r="CY92" s="1">
        <v>0.16694200000000001</v>
      </c>
      <c r="CZ92" s="1">
        <v>0.19417100000000001</v>
      </c>
      <c r="DA92" s="1">
        <v>0.21657899999999999</v>
      </c>
      <c r="DB92" s="1">
        <v>0.212946</v>
      </c>
      <c r="DC92" s="1">
        <v>0.133767</v>
      </c>
      <c r="DD92" s="1">
        <v>9.9989999999999996E-2</v>
      </c>
      <c r="DE92" s="1">
        <v>9.3007999999999993E-2</v>
      </c>
      <c r="DF92" s="1">
        <v>0.13059999999999999</v>
      </c>
      <c r="DG92" s="1">
        <v>0.61784499999999998</v>
      </c>
      <c r="DH92" s="1">
        <v>0.34346199999999999</v>
      </c>
      <c r="DI92" s="1">
        <v>0.24263299999999999</v>
      </c>
      <c r="DJ92" s="1">
        <v>4.5661E-2</v>
      </c>
      <c r="DK92" s="1">
        <v>4.1420999999999999E-2</v>
      </c>
      <c r="DL92" s="1">
        <v>2.7393000000000001E-2</v>
      </c>
      <c r="DM92" s="1">
        <v>0.143927</v>
      </c>
      <c r="DN92" s="1">
        <v>0.158969</v>
      </c>
      <c r="DO92" s="1">
        <v>0.116997</v>
      </c>
      <c r="DP92" s="1">
        <v>9.7144999999999995E-2</v>
      </c>
      <c r="DQ92" s="1">
        <v>3.6392000000000001E-2</v>
      </c>
      <c r="DR92" s="1">
        <v>9.9803000000000003E-2</v>
      </c>
      <c r="DS92" s="1">
        <v>-4.0182999999999996E-2</v>
      </c>
      <c r="DT92" s="1">
        <v>-1.8774999999999986E-2</v>
      </c>
      <c r="DU92" s="1">
        <v>6.0404000000000013E-2</v>
      </c>
      <c r="DV92" s="1">
        <v>9.4181000000000015E-2</v>
      </c>
      <c r="DW92" s="1">
        <v>0.10116300000000002</v>
      </c>
      <c r="DX92" s="1">
        <v>6.3571000000000016E-2</v>
      </c>
      <c r="DY92" s="1">
        <v>2.6929999999999996E-2</v>
      </c>
      <c r="DZ92" s="1">
        <v>9.4368000000000007E-2</v>
      </c>
    </row>
    <row r="93" spans="1:130" x14ac:dyDescent="0.25">
      <c r="A93">
        <v>91</v>
      </c>
      <c r="B93" s="25" t="s">
        <v>159</v>
      </c>
      <c r="C93" s="25">
        <v>37.031640000000003</v>
      </c>
      <c r="D93" s="25">
        <v>119.25323</v>
      </c>
      <c r="E93" s="26" t="s">
        <v>309</v>
      </c>
      <c r="F93" s="26" t="s">
        <v>104</v>
      </c>
      <c r="G93" s="27">
        <v>1</v>
      </c>
      <c r="H93" s="8">
        <v>98</v>
      </c>
      <c r="I93" s="28">
        <v>1889.4453573626081</v>
      </c>
      <c r="J93" s="29">
        <v>3.6957162260273062</v>
      </c>
      <c r="K93" s="30">
        <v>0.24705598500000009</v>
      </c>
      <c r="L93">
        <f t="shared" si="4"/>
        <v>0.56100000000000005</v>
      </c>
      <c r="M93" s="31">
        <v>11515.659245064242</v>
      </c>
      <c r="N93" s="31">
        <v>22.693953368228623</v>
      </c>
      <c r="O93" s="7">
        <v>1.6859999999999999</v>
      </c>
      <c r="P93" s="30">
        <v>9</v>
      </c>
      <c r="Q93" s="32">
        <f t="shared" si="5"/>
        <v>19.280054666965388</v>
      </c>
      <c r="R93" s="31">
        <v>1.6798198884055893</v>
      </c>
      <c r="S93" s="33">
        <f t="shared" si="6"/>
        <v>3.7711390061503126E-2</v>
      </c>
      <c r="T93" s="1">
        <v>5.7244897959183678E-3</v>
      </c>
      <c r="U93" s="2">
        <v>1.6792642492056999</v>
      </c>
      <c r="V93" s="2">
        <v>2.3126155174329446</v>
      </c>
      <c r="W93" s="2">
        <v>12.344922690923193</v>
      </c>
      <c r="X93">
        <v>1</v>
      </c>
      <c r="Y93">
        <v>95</v>
      </c>
      <c r="Z93">
        <v>100</v>
      </c>
      <c r="AA93">
        <v>1</v>
      </c>
      <c r="AB93">
        <v>0.53559999999999997</v>
      </c>
      <c r="AC93" s="25">
        <v>3.13</v>
      </c>
      <c r="AD93" s="25">
        <v>8.8495030000000003</v>
      </c>
      <c r="AE93" s="25">
        <v>-3.6979999999999999E-3</v>
      </c>
      <c r="AF93" s="25">
        <v>1.1379999999999999E-3</v>
      </c>
      <c r="AG93" s="25">
        <v>6.5792210000000004</v>
      </c>
      <c r="AH93" s="25">
        <v>28769.4</v>
      </c>
      <c r="AI93" s="25">
        <v>210.23796100000001</v>
      </c>
      <c r="AJ93" s="25">
        <v>186.01075700000001</v>
      </c>
      <c r="AK93" s="25">
        <v>20</v>
      </c>
      <c r="AL93" s="25">
        <v>1134.51062</v>
      </c>
      <c r="AM93" s="25">
        <v>291</v>
      </c>
      <c r="AN93" s="25">
        <v>-1.87968</v>
      </c>
      <c r="AO93" s="25">
        <v>-9.9109800000000003</v>
      </c>
      <c r="AP93" s="6">
        <v>4</v>
      </c>
      <c r="AQ93" s="6" t="s">
        <v>121</v>
      </c>
      <c r="AR93" s="6">
        <v>6</v>
      </c>
      <c r="AS93" s="6">
        <v>4.5110710000000003</v>
      </c>
      <c r="AT93" s="6">
        <v>348</v>
      </c>
      <c r="AU93" s="25">
        <v>351.80200000000002</v>
      </c>
      <c r="AV93" s="6">
        <v>1</v>
      </c>
      <c r="AW93" s="25">
        <v>-31.3828</v>
      </c>
      <c r="AX93" s="1">
        <v>795</v>
      </c>
      <c r="AY93" s="1">
        <v>1036</v>
      </c>
      <c r="AZ93" s="1">
        <v>801</v>
      </c>
      <c r="BA93" s="1">
        <v>960</v>
      </c>
      <c r="BB93" s="1">
        <v>767</v>
      </c>
      <c r="BC93" s="1">
        <v>535</v>
      </c>
      <c r="BD93" s="1">
        <v>922</v>
      </c>
      <c r="BE93" s="1">
        <v>999</v>
      </c>
      <c r="BF93" s="1">
        <v>907</v>
      </c>
      <c r="BG93" s="1">
        <v>841</v>
      </c>
      <c r="BH93" s="1">
        <v>797</v>
      </c>
      <c r="BI93" s="1">
        <v>815</v>
      </c>
      <c r="BJ93" s="1">
        <v>1244</v>
      </c>
      <c r="BK93" s="1">
        <v>1022</v>
      </c>
      <c r="BL93" s="1">
        <v>788</v>
      </c>
      <c r="BM93" s="1">
        <v>753</v>
      </c>
      <c r="BN93" s="1">
        <v>808</v>
      </c>
      <c r="BO93" s="1">
        <v>732</v>
      </c>
      <c r="BP93" s="1">
        <v>818</v>
      </c>
      <c r="BQ93" s="1">
        <v>1177</v>
      </c>
      <c r="BR93" s="1">
        <v>887</v>
      </c>
      <c r="BS93" s="1">
        <v>865</v>
      </c>
      <c r="BT93" s="1">
        <v>855</v>
      </c>
      <c r="BU93" s="1">
        <v>780</v>
      </c>
      <c r="BV93" s="1">
        <v>815.66666666666663</v>
      </c>
      <c r="BW93" s="1">
        <v>942.66666666666663</v>
      </c>
      <c r="BX93" s="1">
        <v>817.66666666666663</v>
      </c>
      <c r="BY93" s="1">
        <v>1133</v>
      </c>
      <c r="BZ93" s="4">
        <v>779.8</v>
      </c>
      <c r="CA93" s="4">
        <v>976.33333333333337</v>
      </c>
      <c r="CB93" s="4">
        <v>817.5</v>
      </c>
      <c r="CC93" s="25">
        <v>0.28642400000000001</v>
      </c>
      <c r="CD93" s="25">
        <v>0.24638099999999999</v>
      </c>
      <c r="CE93" s="25">
        <v>0.27018599999999998</v>
      </c>
      <c r="CF93" s="25">
        <v>0.31297799999999998</v>
      </c>
      <c r="CG93" s="25">
        <v>0.31609900000000002</v>
      </c>
      <c r="CH93" s="25">
        <v>0.12601200000000001</v>
      </c>
      <c r="CI93" s="25">
        <v>0.154775</v>
      </c>
      <c r="CJ93" s="25">
        <v>0.13377500000000001</v>
      </c>
      <c r="CK93" s="25">
        <v>0.18079999999999999</v>
      </c>
      <c r="CL93" s="25">
        <v>4.5399999999999998E-3</v>
      </c>
      <c r="CM93" s="25">
        <v>7.7975000000000003E-2</v>
      </c>
      <c r="CN93" s="25">
        <v>-3.8263999999999999E-2</v>
      </c>
      <c r="CO93" s="25">
        <v>0.19008700000000001</v>
      </c>
      <c r="CP93" s="25">
        <v>0.16132400000000002</v>
      </c>
      <c r="CQ93" s="25">
        <v>0.18232400000000001</v>
      </c>
      <c r="CR93" s="25">
        <v>0.17626</v>
      </c>
      <c r="CS93" s="25">
        <v>0.10282499999999999</v>
      </c>
      <c r="CT93" s="25">
        <v>0.21906399999999998</v>
      </c>
      <c r="CU93" s="25">
        <v>4.2791999999999997E-2</v>
      </c>
      <c r="CV93" s="25">
        <v>2.3804999999999993E-2</v>
      </c>
      <c r="CW93" s="25">
        <v>6.659699999999999E-2</v>
      </c>
      <c r="CX93" s="1">
        <v>0.176396</v>
      </c>
      <c r="CY93" s="1">
        <v>0.16694200000000001</v>
      </c>
      <c r="CZ93" s="1">
        <v>0.19417100000000001</v>
      </c>
      <c r="DA93" s="1">
        <v>0.21657899999999999</v>
      </c>
      <c r="DB93" s="1">
        <v>0.212946</v>
      </c>
      <c r="DC93" s="1">
        <v>0.133767</v>
      </c>
      <c r="DD93" s="1">
        <v>9.9989999999999996E-2</v>
      </c>
      <c r="DE93" s="1">
        <v>9.3007999999999993E-2</v>
      </c>
      <c r="DF93" s="1">
        <v>0.13059999999999999</v>
      </c>
      <c r="DG93" s="1">
        <v>0.61784499999999998</v>
      </c>
      <c r="DH93" s="1">
        <v>0.34346199999999999</v>
      </c>
      <c r="DI93" s="1">
        <v>0.24263299999999999</v>
      </c>
      <c r="DJ93" s="1">
        <v>4.5661E-2</v>
      </c>
      <c r="DK93" s="1">
        <v>4.1420999999999999E-2</v>
      </c>
      <c r="DL93" s="1">
        <v>2.7393000000000001E-2</v>
      </c>
      <c r="DM93" s="1">
        <v>0.143927</v>
      </c>
      <c r="DN93" s="1">
        <v>0.158969</v>
      </c>
      <c r="DO93" s="1">
        <v>0.116997</v>
      </c>
      <c r="DP93" s="1">
        <v>9.7144999999999995E-2</v>
      </c>
      <c r="DQ93" s="1">
        <v>3.6392000000000001E-2</v>
      </c>
      <c r="DR93" s="1">
        <v>9.9803000000000003E-2</v>
      </c>
      <c r="DS93" s="1">
        <v>-4.0182999999999996E-2</v>
      </c>
      <c r="DT93" s="1">
        <v>-1.8774999999999986E-2</v>
      </c>
      <c r="DU93" s="1">
        <v>6.0404000000000013E-2</v>
      </c>
      <c r="DV93" s="1">
        <v>9.4181000000000015E-2</v>
      </c>
      <c r="DW93" s="1">
        <v>0.10116300000000002</v>
      </c>
      <c r="DX93" s="1">
        <v>6.3571000000000016E-2</v>
      </c>
      <c r="DY93" s="1">
        <v>2.6929999999999996E-2</v>
      </c>
      <c r="DZ93" s="1">
        <v>9.4368000000000007E-2</v>
      </c>
    </row>
    <row r="94" spans="1:130" x14ac:dyDescent="0.25">
      <c r="A94">
        <v>92</v>
      </c>
      <c r="B94" s="25" t="s">
        <v>160</v>
      </c>
      <c r="C94" s="25">
        <v>37.038409999999999</v>
      </c>
      <c r="D94" s="25">
        <v>119.25027</v>
      </c>
      <c r="E94" s="26" t="s">
        <v>310</v>
      </c>
      <c r="F94" s="26" t="s">
        <v>101</v>
      </c>
      <c r="G94" s="27">
        <v>0</v>
      </c>
      <c r="H94" s="8">
        <v>87</v>
      </c>
      <c r="I94" s="28">
        <v>155.3179185787082</v>
      </c>
      <c r="J94" s="29">
        <v>0.280053141088975</v>
      </c>
      <c r="K94" s="30">
        <v>4.7505060000000002E-2</v>
      </c>
      <c r="L94">
        <f t="shared" si="4"/>
        <v>0.246</v>
      </c>
      <c r="M94" s="31">
        <v>6986.1722562959649</v>
      </c>
      <c r="N94" s="31">
        <v>11.502814528669449</v>
      </c>
      <c r="O94" s="7">
        <v>1.2030000000000001</v>
      </c>
      <c r="P94" s="30">
        <v>8</v>
      </c>
      <c r="Q94" s="32">
        <f t="shared" si="5"/>
        <v>1.7852634319391747</v>
      </c>
      <c r="R94" s="31">
        <v>0.43124459071452453</v>
      </c>
      <c r="S94" s="33">
        <f t="shared" si="6"/>
        <v>3.2190016217123565E-3</v>
      </c>
      <c r="T94" s="1">
        <v>2.8275862068965515E-3</v>
      </c>
      <c r="U94" s="2">
        <v>0.25554242959444473</v>
      </c>
      <c r="V94" s="2">
        <v>0.22315792899239684</v>
      </c>
      <c r="W94" s="2">
        <v>1.4840095028588318</v>
      </c>
      <c r="X94">
        <v>0</v>
      </c>
      <c r="Y94">
        <v>0</v>
      </c>
      <c r="Z94">
        <v>5</v>
      </c>
      <c r="AA94">
        <v>1</v>
      </c>
      <c r="AB94">
        <v>0.81400000000000006</v>
      </c>
      <c r="AC94" s="25">
        <v>5.45</v>
      </c>
      <c r="AD94" s="25">
        <v>5.4093099999999996</v>
      </c>
      <c r="AE94" s="25">
        <v>-8.9770000000000006E-3</v>
      </c>
      <c r="AF94" s="25">
        <v>-5.5009999999999998E-3</v>
      </c>
      <c r="AG94" s="25">
        <v>22.0366</v>
      </c>
      <c r="AH94" s="25">
        <v>113923</v>
      </c>
      <c r="AI94" s="25">
        <v>116.619041</v>
      </c>
      <c r="AJ94" s="25">
        <v>196.46882600000001</v>
      </c>
      <c r="AK94" s="25">
        <v>60</v>
      </c>
      <c r="AL94" s="25">
        <v>1020.635254</v>
      </c>
      <c r="AM94" s="25">
        <v>430</v>
      </c>
      <c r="AN94" s="25">
        <v>-5.2201700000000004</v>
      </c>
      <c r="AO94" s="25">
        <v>-108.246</v>
      </c>
      <c r="AP94" s="6">
        <v>3</v>
      </c>
      <c r="AQ94" s="6" t="s">
        <v>111</v>
      </c>
      <c r="AR94" s="6">
        <v>30</v>
      </c>
      <c r="AS94" s="6">
        <v>26.688120000000001</v>
      </c>
      <c r="AT94" s="6">
        <v>330</v>
      </c>
      <c r="AU94" s="25">
        <v>122.134</v>
      </c>
      <c r="AV94" s="6">
        <v>1</v>
      </c>
      <c r="AW94" s="25">
        <v>-103.611</v>
      </c>
      <c r="AX94" s="1" t="s">
        <v>102</v>
      </c>
      <c r="AY94" s="1" t="s">
        <v>102</v>
      </c>
      <c r="AZ94" s="1" t="s">
        <v>102</v>
      </c>
      <c r="BA94" s="1" t="s">
        <v>102</v>
      </c>
      <c r="BB94" s="1" t="s">
        <v>102</v>
      </c>
      <c r="BC94" s="1" t="s">
        <v>102</v>
      </c>
      <c r="BD94" s="1">
        <v>835</v>
      </c>
      <c r="BE94" s="1">
        <v>698</v>
      </c>
      <c r="BF94" s="1">
        <v>865</v>
      </c>
      <c r="BG94" s="1">
        <v>1211</v>
      </c>
      <c r="BH94" s="1">
        <v>884</v>
      </c>
      <c r="BI94" s="1">
        <v>634</v>
      </c>
      <c r="BJ94" s="1">
        <v>1016</v>
      </c>
      <c r="BK94" s="1">
        <v>508</v>
      </c>
      <c r="BL94" s="1">
        <v>1176</v>
      </c>
      <c r="BM94" s="1">
        <v>828</v>
      </c>
      <c r="BN94" s="1">
        <v>1029</v>
      </c>
      <c r="BO94" s="1">
        <v>668</v>
      </c>
      <c r="BP94" s="1">
        <v>963</v>
      </c>
      <c r="BQ94" s="1">
        <v>1482</v>
      </c>
      <c r="BR94" s="1">
        <v>1238</v>
      </c>
      <c r="BS94" s="1">
        <v>985</v>
      </c>
      <c r="BT94" s="1">
        <v>1251</v>
      </c>
      <c r="BU94" s="1">
        <v>485</v>
      </c>
      <c r="BV94" s="1" t="s">
        <v>102</v>
      </c>
      <c r="BW94" s="1">
        <v>799.33333333333337</v>
      </c>
      <c r="BX94" s="1">
        <v>909.66666666666663</v>
      </c>
      <c r="BY94" s="1">
        <v>762</v>
      </c>
      <c r="BZ94" s="4">
        <v>932.8</v>
      </c>
      <c r="CA94" s="4">
        <v>1235</v>
      </c>
      <c r="CB94" s="4">
        <v>868</v>
      </c>
      <c r="CC94" s="25">
        <v>0.333897</v>
      </c>
      <c r="CD94" s="25">
        <v>0.260737</v>
      </c>
      <c r="CE94" s="25">
        <v>0.28642899999999999</v>
      </c>
      <c r="CF94" s="25">
        <v>0.33824599999999999</v>
      </c>
      <c r="CG94" s="25">
        <v>0.47847699999999999</v>
      </c>
      <c r="CH94" s="25">
        <v>0.27603699999999998</v>
      </c>
      <c r="CI94" s="25">
        <v>0.25601299999999999</v>
      </c>
      <c r="CJ94" s="25">
        <v>0.273621</v>
      </c>
      <c r="CK94" s="25">
        <v>0.296296</v>
      </c>
      <c r="CL94" s="25">
        <v>8.1904000000000005E-2</v>
      </c>
      <c r="CM94" s="25">
        <v>0.16297</v>
      </c>
      <c r="CN94" s="25">
        <v>9.0458999999999998E-2</v>
      </c>
      <c r="CO94" s="25">
        <v>0.20244000000000001</v>
      </c>
      <c r="CP94" s="25">
        <v>0.222464</v>
      </c>
      <c r="CQ94" s="25">
        <v>0.20485599999999998</v>
      </c>
      <c r="CR94" s="25">
        <v>0.214392</v>
      </c>
      <c r="CS94" s="25">
        <v>0.133326</v>
      </c>
      <c r="CT94" s="25">
        <v>0.20583699999999999</v>
      </c>
      <c r="CU94" s="25">
        <v>5.1817000000000002E-2</v>
      </c>
      <c r="CV94" s="25">
        <v>2.5691999999999993E-2</v>
      </c>
      <c r="CW94" s="25">
        <v>7.7508999999999995E-2</v>
      </c>
      <c r="CX94" s="1">
        <v>0.18348300000000001</v>
      </c>
      <c r="CY94" s="1">
        <v>0.199429</v>
      </c>
      <c r="CZ94" s="1">
        <v>0.23908599999999999</v>
      </c>
      <c r="DA94" s="1">
        <v>0.26452799999999999</v>
      </c>
      <c r="DB94" s="1">
        <v>0.27200600000000003</v>
      </c>
      <c r="DC94" s="1">
        <v>0.30549100000000001</v>
      </c>
      <c r="DD94" s="1">
        <v>0.26985799999999999</v>
      </c>
      <c r="DE94" s="1">
        <v>0.28700700000000001</v>
      </c>
      <c r="DF94" s="1">
        <v>0.27787200000000001</v>
      </c>
      <c r="DG94" s="1">
        <v>0.48653800000000003</v>
      </c>
      <c r="DH94" s="1">
        <v>0.38431199999999999</v>
      </c>
      <c r="DI94" s="1">
        <v>0.34187099999999998</v>
      </c>
      <c r="DJ94" s="1">
        <v>0.161993</v>
      </c>
      <c r="DK94" s="1">
        <v>0.14509</v>
      </c>
      <c r="DL94" s="1">
        <v>0.16204199999999999</v>
      </c>
      <c r="DM94" s="1">
        <v>0.26460299999999998</v>
      </c>
      <c r="DN94" s="1">
        <v>0.26274900000000001</v>
      </c>
      <c r="DO94" s="1">
        <v>0.29500500000000002</v>
      </c>
      <c r="DP94" s="1">
        <v>0.275399</v>
      </c>
      <c r="DQ94" s="1">
        <v>0.30096299999999998</v>
      </c>
      <c r="DR94" s="1">
        <v>0.29708000000000001</v>
      </c>
      <c r="DS94" s="1">
        <v>-8.1044999999999978E-2</v>
      </c>
      <c r="DT94" s="1">
        <v>-3.2920000000000033E-2</v>
      </c>
      <c r="DU94" s="1">
        <v>-6.640500000000002E-2</v>
      </c>
      <c r="DV94" s="1">
        <v>-3.0771999999999994E-2</v>
      </c>
      <c r="DW94" s="1">
        <v>-4.7921000000000019E-2</v>
      </c>
      <c r="DX94" s="1">
        <v>-3.8786000000000015E-2</v>
      </c>
      <c r="DY94" s="1">
        <v>-3.040200000000004E-2</v>
      </c>
      <c r="DZ94" s="1">
        <v>-5.7994000000000018E-2</v>
      </c>
    </row>
    <row r="95" spans="1:130" x14ac:dyDescent="0.25">
      <c r="A95">
        <v>93</v>
      </c>
      <c r="B95" s="25" t="s">
        <v>161</v>
      </c>
      <c r="C95" s="25">
        <v>37.03566</v>
      </c>
      <c r="D95" s="25">
        <v>119.24966000000001</v>
      </c>
      <c r="E95" s="26" t="s">
        <v>311</v>
      </c>
      <c r="F95" s="26" t="s">
        <v>104</v>
      </c>
      <c r="G95" s="27">
        <v>1</v>
      </c>
      <c r="H95" s="8" t="s">
        <v>102</v>
      </c>
      <c r="I95" s="28">
        <v>752.41281197785281</v>
      </c>
      <c r="J95" s="29">
        <v>1.4027378729969271</v>
      </c>
      <c r="K95" s="30">
        <v>0.14717886499999999</v>
      </c>
      <c r="L95" t="e">
        <f>T95*H95</f>
        <v>#VALUE!</v>
      </c>
      <c r="M95" s="31">
        <v>3960.6206778206652</v>
      </c>
      <c r="N95" s="31">
        <v>7.2282080986128827</v>
      </c>
      <c r="O95" s="7">
        <v>0.84799999999999998</v>
      </c>
      <c r="P95" s="30">
        <v>8</v>
      </c>
      <c r="Q95" s="32" t="e">
        <f t="shared" si="5"/>
        <v>#VALUE!</v>
      </c>
      <c r="R95" s="31" t="s">
        <v>102</v>
      </c>
      <c r="S95" s="33" t="e">
        <f t="shared" si="6"/>
        <v>#VALUE!</v>
      </c>
      <c r="T95" s="1" t="s">
        <v>102</v>
      </c>
      <c r="U95" s="2" t="e">
        <v>#VALUE!</v>
      </c>
      <c r="V95" s="2" t="s">
        <v>102</v>
      </c>
      <c r="W95" s="2" t="s">
        <v>102</v>
      </c>
      <c r="X95">
        <v>1</v>
      </c>
      <c r="Y95">
        <v>10</v>
      </c>
      <c r="Z95">
        <v>20</v>
      </c>
      <c r="AA95">
        <v>1</v>
      </c>
      <c r="AB95">
        <v>1.0671999999999999</v>
      </c>
      <c r="AC95" s="25">
        <v>7.56</v>
      </c>
      <c r="AD95" s="25">
        <v>4.2472839999999996</v>
      </c>
      <c r="AE95" s="25">
        <v>9.4600000000000001E-4</v>
      </c>
      <c r="AF95" s="25">
        <v>9.2849999999999999E-3</v>
      </c>
      <c r="AG95" s="25">
        <v>20.151775000000001</v>
      </c>
      <c r="AH95" s="25">
        <v>2322.64</v>
      </c>
      <c r="AI95" s="25">
        <v>44.721359</v>
      </c>
      <c r="AJ95" s="25">
        <v>120.83046</v>
      </c>
      <c r="AK95" s="25">
        <v>40</v>
      </c>
      <c r="AL95" s="25">
        <v>1102.807251</v>
      </c>
      <c r="AM95" s="25">
        <v>458</v>
      </c>
      <c r="AN95" s="25">
        <v>6.0132199999999996</v>
      </c>
      <c r="AO95" s="25">
        <v>136.56299999999999</v>
      </c>
      <c r="AP95" s="6">
        <v>3</v>
      </c>
      <c r="AQ95" s="6" t="s">
        <v>111</v>
      </c>
      <c r="AR95" s="6">
        <v>13</v>
      </c>
      <c r="AS95" s="6">
        <v>20.151779999999999</v>
      </c>
      <c r="AT95" s="6">
        <v>310</v>
      </c>
      <c r="AU95" s="25">
        <v>308.97800000000001</v>
      </c>
      <c r="AV95" s="6">
        <v>0</v>
      </c>
      <c r="AW95" s="25">
        <v>131.322</v>
      </c>
      <c r="AX95" s="1" t="s">
        <v>102</v>
      </c>
      <c r="AY95" s="1" t="s">
        <v>102</v>
      </c>
      <c r="AZ95" s="1" t="s">
        <v>102</v>
      </c>
      <c r="BA95" s="1" t="s">
        <v>102</v>
      </c>
      <c r="BB95" s="1" t="s">
        <v>102</v>
      </c>
      <c r="BC95" s="1" t="s">
        <v>102</v>
      </c>
      <c r="BD95" s="1" t="s">
        <v>102</v>
      </c>
      <c r="BE95" s="1" t="s">
        <v>102</v>
      </c>
      <c r="BF95" s="1" t="s">
        <v>102</v>
      </c>
      <c r="BG95" s="1" t="s">
        <v>102</v>
      </c>
      <c r="BH95" s="1" t="s">
        <v>102</v>
      </c>
      <c r="BI95" s="1" t="s">
        <v>102</v>
      </c>
      <c r="BJ95" s="1" t="s">
        <v>102</v>
      </c>
      <c r="BK95" s="1" t="s">
        <v>102</v>
      </c>
      <c r="BL95" s="1" t="s">
        <v>102</v>
      </c>
      <c r="BM95" s="1" t="s">
        <v>102</v>
      </c>
      <c r="BN95" s="1" t="s">
        <v>102</v>
      </c>
      <c r="BO95" s="1" t="s">
        <v>102</v>
      </c>
      <c r="BP95" s="1" t="s">
        <v>102</v>
      </c>
      <c r="BQ95" s="1" t="s">
        <v>102</v>
      </c>
      <c r="BR95" s="1" t="s">
        <v>102</v>
      </c>
      <c r="BS95" s="1" t="s">
        <v>102</v>
      </c>
      <c r="BT95" s="1" t="s">
        <v>102</v>
      </c>
      <c r="BU95" s="1" t="s">
        <v>102</v>
      </c>
      <c r="BV95" s="1" t="s">
        <v>102</v>
      </c>
      <c r="BW95" s="1" t="s">
        <v>102</v>
      </c>
      <c r="BX95" s="1" t="s">
        <v>102</v>
      </c>
      <c r="BY95" s="1" t="s">
        <v>102</v>
      </c>
      <c r="BZ95" s="8" t="s">
        <v>102</v>
      </c>
      <c r="CA95" s="8" t="s">
        <v>102</v>
      </c>
      <c r="CB95" s="8" t="s">
        <v>102</v>
      </c>
      <c r="CC95" s="25">
        <v>0.27557999999999999</v>
      </c>
      <c r="CD95" s="25">
        <v>0.21022299999999999</v>
      </c>
      <c r="CE95" s="25">
        <v>0.248976</v>
      </c>
      <c r="CF95" s="25">
        <v>0.32602500000000001</v>
      </c>
      <c r="CG95" s="25">
        <v>0.44542100000000001</v>
      </c>
      <c r="CH95" s="25">
        <v>0.22484599999999999</v>
      </c>
      <c r="CI95" s="25">
        <v>0.23621300000000001</v>
      </c>
      <c r="CJ95" s="25">
        <v>0.22449</v>
      </c>
      <c r="CK95" s="25">
        <v>0.26996199999999998</v>
      </c>
      <c r="CL95" s="25">
        <v>8.3363999999999994E-2</v>
      </c>
      <c r="CM95" s="25">
        <v>4.2043999999999998E-2</v>
      </c>
      <c r="CN95" s="25">
        <v>-1.6514000000000001E-2</v>
      </c>
      <c r="CO95" s="25">
        <v>0.22057500000000002</v>
      </c>
      <c r="CP95" s="25">
        <v>0.20920800000000001</v>
      </c>
      <c r="CQ95" s="25">
        <v>0.22093100000000002</v>
      </c>
      <c r="CR95" s="25">
        <v>0.18659799999999999</v>
      </c>
      <c r="CS95" s="25">
        <v>0.22791799999999998</v>
      </c>
      <c r="CT95" s="25">
        <v>0.28647599999999995</v>
      </c>
      <c r="CU95" s="25">
        <v>7.7049000000000006E-2</v>
      </c>
      <c r="CV95" s="25">
        <v>3.875300000000001E-2</v>
      </c>
      <c r="CW95" s="25">
        <v>0.11580200000000002</v>
      </c>
      <c r="CX95" s="1">
        <v>5.0839000000000002E-2</v>
      </c>
      <c r="CY95" s="1">
        <v>0.124015</v>
      </c>
      <c r="CZ95" s="1">
        <v>0.131415</v>
      </c>
      <c r="DA95" s="1">
        <v>0.12391000000000001</v>
      </c>
      <c r="DB95" s="1">
        <v>0.100895</v>
      </c>
      <c r="DC95" s="1">
        <v>0.12609100000000001</v>
      </c>
      <c r="DD95" s="1">
        <v>0.15001700000000001</v>
      </c>
      <c r="DE95" s="1">
        <v>0.13333600000000001</v>
      </c>
      <c r="DF95" s="1">
        <v>0.12526300000000001</v>
      </c>
      <c r="DG95" s="1">
        <v>0.51936499999999997</v>
      </c>
      <c r="DH95" s="1">
        <v>0.30612</v>
      </c>
      <c r="DI95" s="1">
        <v>0.20997099999999999</v>
      </c>
      <c r="DJ95" s="1">
        <v>2.8349999999999998E-3</v>
      </c>
      <c r="DK95" s="1">
        <v>8.1829999999999993E-3</v>
      </c>
      <c r="DL95" s="1">
        <v>3.5411999999999999E-2</v>
      </c>
      <c r="DM95" s="1">
        <v>6.6976999999999995E-2</v>
      </c>
      <c r="DN95" s="1">
        <v>6.9341E-2</v>
      </c>
      <c r="DO95" s="1">
        <v>6.3177999999999998E-2</v>
      </c>
      <c r="DP95" s="1">
        <v>8.2224000000000005E-2</v>
      </c>
      <c r="DQ95" s="1">
        <v>8.2252000000000006E-2</v>
      </c>
      <c r="DR95" s="1">
        <v>8.5403999999999994E-2</v>
      </c>
      <c r="DS95" s="1">
        <v>-7.3070999999999997E-2</v>
      </c>
      <c r="DT95" s="1">
        <v>3.0520000000000005E-2</v>
      </c>
      <c r="DU95" s="1">
        <v>5.3239999999999954E-3</v>
      </c>
      <c r="DV95" s="1">
        <v>-1.8602000000000007E-2</v>
      </c>
      <c r="DW95" s="1">
        <v>-1.921000000000006E-3</v>
      </c>
      <c r="DX95" s="1">
        <v>6.1519999999999908E-3</v>
      </c>
      <c r="DY95" s="1">
        <v>3.7989999999999968E-3</v>
      </c>
      <c r="DZ95" s="1">
        <v>4.601100000000001E-2</v>
      </c>
    </row>
    <row r="96" spans="1:130" x14ac:dyDescent="0.25">
      <c r="A96">
        <v>94</v>
      </c>
      <c r="B96" s="25" t="s">
        <v>162</v>
      </c>
      <c r="C96" s="25">
        <v>37.030439999999999</v>
      </c>
      <c r="D96" s="25">
        <v>119.25033999999999</v>
      </c>
      <c r="E96" s="26" t="s">
        <v>312</v>
      </c>
      <c r="F96" s="26" t="s">
        <v>101</v>
      </c>
      <c r="G96" s="27">
        <v>0</v>
      </c>
      <c r="H96" s="8">
        <v>83</v>
      </c>
      <c r="I96" s="28">
        <v>343.04767530616044</v>
      </c>
      <c r="J96" s="29">
        <v>0.58668056871987195</v>
      </c>
      <c r="K96" s="30">
        <v>0.10173599999999999</v>
      </c>
      <c r="L96">
        <f t="shared" si="4"/>
        <v>0.36</v>
      </c>
      <c r="M96" s="31">
        <v>12173.524225080664</v>
      </c>
      <c r="N96" s="31">
        <v>23.580898506812655</v>
      </c>
      <c r="O96" s="7">
        <v>2.0259999999999998</v>
      </c>
      <c r="P96" s="30">
        <v>11</v>
      </c>
      <c r="Q96" s="32">
        <f t="shared" si="5"/>
        <v>4.133104521760969</v>
      </c>
      <c r="R96" s="31">
        <v>0.99838429218881064</v>
      </c>
      <c r="S96" s="33">
        <f t="shared" si="6"/>
        <v>7.0684405869864088E-3</v>
      </c>
      <c r="T96" s="1">
        <v>4.3373493975903616E-3</v>
      </c>
      <c r="U96" s="2">
        <v>0.32449670865148472</v>
      </c>
      <c r="V96" s="2">
        <v>0.37573677470554262</v>
      </c>
      <c r="W96" s="2">
        <v>2.0400318468711598</v>
      </c>
      <c r="X96">
        <v>1</v>
      </c>
      <c r="Y96">
        <v>15</v>
      </c>
      <c r="Z96">
        <v>20</v>
      </c>
      <c r="AA96">
        <v>1</v>
      </c>
      <c r="AB96">
        <v>1.0671999999999999</v>
      </c>
      <c r="AC96" s="25">
        <v>7.56</v>
      </c>
      <c r="AD96" s="25">
        <v>6.5075919999999998</v>
      </c>
      <c r="AE96" s="25">
        <v>-8.25E-4</v>
      </c>
      <c r="AF96" s="25">
        <v>-1.2930000000000001E-3</v>
      </c>
      <c r="AG96" s="25">
        <v>5.2560500000000001</v>
      </c>
      <c r="AH96" s="25">
        <v>22393.1</v>
      </c>
      <c r="AI96" s="25">
        <v>434.165863</v>
      </c>
      <c r="AJ96" s="25">
        <v>10</v>
      </c>
      <c r="AK96" s="25">
        <v>147.648224</v>
      </c>
      <c r="AL96" s="25">
        <v>1179.1236570000001</v>
      </c>
      <c r="AM96" s="25">
        <v>427</v>
      </c>
      <c r="AN96" s="25">
        <v>6.5886E-2</v>
      </c>
      <c r="AO96" s="25">
        <v>0.31892500000000001</v>
      </c>
      <c r="AP96" s="6">
        <v>5</v>
      </c>
      <c r="AQ96" s="6" t="s">
        <v>125</v>
      </c>
      <c r="AR96" s="6">
        <v>10.5</v>
      </c>
      <c r="AS96" s="6">
        <v>5.2560500000000001</v>
      </c>
      <c r="AT96" s="6">
        <v>330</v>
      </c>
      <c r="AU96" s="25">
        <v>344.74400000000003</v>
      </c>
      <c r="AV96" s="6">
        <v>1</v>
      </c>
      <c r="AW96" s="25">
        <v>-25.140899999999998</v>
      </c>
      <c r="AX96" s="1" t="s">
        <v>102</v>
      </c>
      <c r="AY96" s="1" t="s">
        <v>102</v>
      </c>
      <c r="AZ96" s="1" t="s">
        <v>102</v>
      </c>
      <c r="BA96" s="1" t="s">
        <v>102</v>
      </c>
      <c r="BB96" s="1" t="s">
        <v>102</v>
      </c>
      <c r="BC96" s="1" t="s">
        <v>102</v>
      </c>
      <c r="BD96" s="1">
        <v>993</v>
      </c>
      <c r="BE96" s="1">
        <v>886</v>
      </c>
      <c r="BF96" s="1">
        <v>1276</v>
      </c>
      <c r="BG96" s="1">
        <v>826</v>
      </c>
      <c r="BH96" s="1">
        <v>1023</v>
      </c>
      <c r="BI96" s="1">
        <v>861</v>
      </c>
      <c r="BJ96" s="1">
        <v>1222</v>
      </c>
      <c r="BK96" s="1">
        <v>947</v>
      </c>
      <c r="BL96" s="1">
        <v>896</v>
      </c>
      <c r="BM96" s="1">
        <v>872</v>
      </c>
      <c r="BN96" s="1">
        <v>714</v>
      </c>
      <c r="BO96" s="1">
        <v>690</v>
      </c>
      <c r="BP96" s="1">
        <v>449</v>
      </c>
      <c r="BQ96" s="1">
        <v>865</v>
      </c>
      <c r="BR96" s="1">
        <v>789</v>
      </c>
      <c r="BS96" s="1">
        <v>916</v>
      </c>
      <c r="BT96" s="1">
        <v>1401</v>
      </c>
      <c r="BU96" s="1">
        <v>846</v>
      </c>
      <c r="BV96" s="1" t="s">
        <v>102</v>
      </c>
      <c r="BW96" s="1">
        <v>1051.6666666666667</v>
      </c>
      <c r="BX96" s="1">
        <v>903.33333333333337</v>
      </c>
      <c r="BY96" s="1">
        <v>1084.5</v>
      </c>
      <c r="BZ96" s="4">
        <v>724.2</v>
      </c>
      <c r="CA96" s="4">
        <v>856.66666666666663</v>
      </c>
      <c r="CB96" s="4">
        <v>1123.5</v>
      </c>
      <c r="CC96" s="25">
        <v>0.33358599999999999</v>
      </c>
      <c r="CD96" s="25">
        <v>0.23030900000000001</v>
      </c>
      <c r="CE96" s="25">
        <v>0.29257300000000003</v>
      </c>
      <c r="CF96" s="25">
        <v>0.33088600000000001</v>
      </c>
      <c r="CG96" s="25">
        <v>0.39426099999999997</v>
      </c>
      <c r="CH96" s="25">
        <v>0.195298</v>
      </c>
      <c r="CI96" s="25">
        <v>0.20718600000000001</v>
      </c>
      <c r="CJ96" s="25">
        <v>0.238371</v>
      </c>
      <c r="CK96" s="25">
        <v>0.24704599999999999</v>
      </c>
      <c r="CL96" s="25">
        <v>7.5624999999999998E-2</v>
      </c>
      <c r="CM96" s="25">
        <v>0.12841900000000001</v>
      </c>
      <c r="CN96" s="25">
        <v>-1.4560999999999999E-2</v>
      </c>
      <c r="CO96" s="25">
        <v>0.19896299999999997</v>
      </c>
      <c r="CP96" s="25">
        <v>0.18707499999999996</v>
      </c>
      <c r="CQ96" s="25">
        <v>0.15588999999999997</v>
      </c>
      <c r="CR96" s="25">
        <v>0.17142099999999999</v>
      </c>
      <c r="CS96" s="25">
        <v>0.11862699999999998</v>
      </c>
      <c r="CT96" s="25">
        <v>0.26160699999999998</v>
      </c>
      <c r="CU96" s="25">
        <v>3.8312999999999986E-2</v>
      </c>
      <c r="CV96" s="25">
        <v>6.2264000000000014E-2</v>
      </c>
      <c r="CW96" s="25">
        <v>0.100577</v>
      </c>
      <c r="CX96" s="1">
        <v>0.241254</v>
      </c>
      <c r="CY96" s="1">
        <v>0.25937199999999999</v>
      </c>
      <c r="CZ96" s="1">
        <v>0.27651500000000001</v>
      </c>
      <c r="DA96" s="1">
        <v>0.28437899999999999</v>
      </c>
      <c r="DB96" s="1">
        <v>0.23746</v>
      </c>
      <c r="DC96" s="1">
        <v>0.20514299999999999</v>
      </c>
      <c r="DD96" s="1">
        <v>0.17309099999999999</v>
      </c>
      <c r="DE96" s="1">
        <v>0.19353100000000001</v>
      </c>
      <c r="DF96" s="1">
        <v>0.19615199999999999</v>
      </c>
      <c r="DG96" s="1">
        <v>0.58885699999999996</v>
      </c>
      <c r="DH96" s="1">
        <v>0.40487000000000001</v>
      </c>
      <c r="DI96" s="1">
        <v>0.32960200000000001</v>
      </c>
      <c r="DJ96" s="1">
        <v>0.136848</v>
      </c>
      <c r="DK96" s="1">
        <v>0.12528700000000001</v>
      </c>
      <c r="DL96" s="1">
        <v>0.134017</v>
      </c>
      <c r="DM96" s="1">
        <v>0.21026400000000001</v>
      </c>
      <c r="DN96" s="1">
        <v>0.22791400000000001</v>
      </c>
      <c r="DO96" s="1">
        <v>0.25743300000000002</v>
      </c>
      <c r="DP96" s="1">
        <v>0.26622600000000002</v>
      </c>
      <c r="DQ96" s="1">
        <v>0.213585</v>
      </c>
      <c r="DR96" s="1">
        <v>0.22175900000000001</v>
      </c>
      <c r="DS96" s="1">
        <v>-4.3124999999999997E-2</v>
      </c>
      <c r="DT96" s="1">
        <v>3.9055000000000006E-2</v>
      </c>
      <c r="DU96" s="1">
        <v>7.1372000000000019E-2</v>
      </c>
      <c r="DV96" s="1">
        <v>0.10342400000000002</v>
      </c>
      <c r="DW96" s="1">
        <v>8.2984000000000002E-2</v>
      </c>
      <c r="DX96" s="1">
        <v>8.0363000000000018E-2</v>
      </c>
      <c r="DY96" s="1">
        <v>-4.7169000000000016E-2</v>
      </c>
      <c r="DZ96" s="1">
        <v>5.4755999999999999E-2</v>
      </c>
    </row>
    <row r="97" spans="1:130" x14ac:dyDescent="0.25">
      <c r="A97">
        <v>95</v>
      </c>
      <c r="B97" s="25" t="s">
        <v>162</v>
      </c>
      <c r="C97" s="25">
        <v>37.030439999999999</v>
      </c>
      <c r="D97" s="25">
        <v>119.25033999999999</v>
      </c>
      <c r="E97" s="26" t="s">
        <v>313</v>
      </c>
      <c r="F97" s="26" t="s">
        <v>104</v>
      </c>
      <c r="G97" s="27">
        <v>1</v>
      </c>
      <c r="H97" s="8">
        <v>125</v>
      </c>
      <c r="I97" s="28">
        <v>3251.3150751610851</v>
      </c>
      <c r="J97" s="29">
        <v>6.6184042658358724</v>
      </c>
      <c r="K97" s="30">
        <v>0.41832649999999993</v>
      </c>
      <c r="L97">
        <f t="shared" si="4"/>
        <v>0.73</v>
      </c>
      <c r="M97" s="31">
        <v>12173.524225080664</v>
      </c>
      <c r="N97" s="31">
        <v>23.580898506812655</v>
      </c>
      <c r="O97" s="7">
        <v>2.0259999999999998</v>
      </c>
      <c r="P97" s="30">
        <v>11</v>
      </c>
      <c r="Q97" s="32">
        <f t="shared" si="5"/>
        <v>26.010520601288682</v>
      </c>
      <c r="R97" s="31">
        <v>2.227311453377594</v>
      </c>
      <c r="S97" s="33">
        <f t="shared" si="6"/>
        <v>5.2947234126686976E-2</v>
      </c>
      <c r="T97" s="1">
        <v>5.8399999999999997E-3</v>
      </c>
      <c r="U97" s="2">
        <v>2.1666965120521282</v>
      </c>
      <c r="V97" s="2">
        <v>2.5088314842619295</v>
      </c>
      <c r="W97" s="2">
        <v>13.621493744758752</v>
      </c>
      <c r="X97">
        <v>1</v>
      </c>
      <c r="Y97">
        <v>15</v>
      </c>
      <c r="Z97">
        <v>20</v>
      </c>
      <c r="AA97">
        <v>1</v>
      </c>
      <c r="AB97">
        <v>1.0671999999999999</v>
      </c>
      <c r="AC97" s="25">
        <v>7.56</v>
      </c>
      <c r="AD97" s="25">
        <v>6.5075919999999998</v>
      </c>
      <c r="AE97" s="25">
        <v>-8.25E-4</v>
      </c>
      <c r="AF97" s="25">
        <v>-1.2930000000000001E-3</v>
      </c>
      <c r="AG97" s="25">
        <v>5.2560500000000001</v>
      </c>
      <c r="AH97" s="25">
        <v>22393.1</v>
      </c>
      <c r="AI97" s="25">
        <v>434.165863</v>
      </c>
      <c r="AJ97" s="25">
        <v>10</v>
      </c>
      <c r="AK97" s="25">
        <v>147.648224</v>
      </c>
      <c r="AL97" s="25">
        <v>1179.1236570000001</v>
      </c>
      <c r="AM97" s="25">
        <v>427</v>
      </c>
      <c r="AN97" s="25">
        <v>6.5886E-2</v>
      </c>
      <c r="AO97" s="25">
        <v>0.31892500000000001</v>
      </c>
      <c r="AP97" s="6">
        <v>5</v>
      </c>
      <c r="AQ97" s="6" t="s">
        <v>125</v>
      </c>
      <c r="AR97" s="6">
        <v>10.5</v>
      </c>
      <c r="AS97" s="6">
        <v>5.2560500000000001</v>
      </c>
      <c r="AT97" s="6">
        <v>330</v>
      </c>
      <c r="AU97" s="25">
        <v>344.74400000000003</v>
      </c>
      <c r="AV97" s="6">
        <v>1</v>
      </c>
      <c r="AW97" s="25">
        <v>-25.140899999999998</v>
      </c>
      <c r="AX97" s="1">
        <v>390</v>
      </c>
      <c r="AY97" s="1">
        <v>320</v>
      </c>
      <c r="AZ97" s="1">
        <v>304</v>
      </c>
      <c r="BA97" s="1">
        <v>477</v>
      </c>
      <c r="BB97" s="1">
        <v>539</v>
      </c>
      <c r="BC97" s="1">
        <v>463</v>
      </c>
      <c r="BD97" s="1">
        <v>563</v>
      </c>
      <c r="BE97" s="1">
        <v>645</v>
      </c>
      <c r="BF97" s="1">
        <v>771</v>
      </c>
      <c r="BG97" s="1">
        <v>739</v>
      </c>
      <c r="BH97" s="1">
        <v>817</v>
      </c>
      <c r="BI97" s="1">
        <v>488</v>
      </c>
      <c r="BJ97" s="1">
        <v>1484</v>
      </c>
      <c r="BK97" s="1">
        <v>916</v>
      </c>
      <c r="BL97" s="1">
        <v>680</v>
      </c>
      <c r="BM97" s="1">
        <v>694</v>
      </c>
      <c r="BN97" s="1">
        <v>523</v>
      </c>
      <c r="BO97" s="1">
        <v>613</v>
      </c>
      <c r="BP97" s="1">
        <v>515</v>
      </c>
      <c r="BQ97" s="1">
        <v>889</v>
      </c>
      <c r="BR97" s="1">
        <v>1154</v>
      </c>
      <c r="BS97" s="1">
        <v>985</v>
      </c>
      <c r="BT97" s="1">
        <v>992</v>
      </c>
      <c r="BU97" s="1">
        <v>594</v>
      </c>
      <c r="BV97" s="1">
        <v>415.5</v>
      </c>
      <c r="BW97" s="1">
        <v>659.66666666666663</v>
      </c>
      <c r="BX97" s="1">
        <v>681.33333333333337</v>
      </c>
      <c r="BY97" s="1">
        <v>1200</v>
      </c>
      <c r="BZ97" s="4">
        <v>605</v>
      </c>
      <c r="CA97" s="4">
        <v>1009.3333333333334</v>
      </c>
      <c r="CB97" s="4">
        <v>793</v>
      </c>
      <c r="CC97" s="25">
        <v>0.33358599999999999</v>
      </c>
      <c r="CD97" s="25">
        <v>0.23030900000000001</v>
      </c>
      <c r="CE97" s="25">
        <v>0.29257300000000003</v>
      </c>
      <c r="CF97" s="25">
        <v>0.33088600000000001</v>
      </c>
      <c r="CG97" s="25">
        <v>0.39426099999999997</v>
      </c>
      <c r="CH97" s="25">
        <v>0.195298</v>
      </c>
      <c r="CI97" s="25">
        <v>0.20718600000000001</v>
      </c>
      <c r="CJ97" s="25">
        <v>0.238371</v>
      </c>
      <c r="CK97" s="25">
        <v>0.24704599999999999</v>
      </c>
      <c r="CL97" s="25">
        <v>7.5624999999999998E-2</v>
      </c>
      <c r="CM97" s="25">
        <v>0.12841900000000001</v>
      </c>
      <c r="CN97" s="25">
        <v>-1.4560999999999999E-2</v>
      </c>
      <c r="CO97" s="25">
        <v>0.19896299999999997</v>
      </c>
      <c r="CP97" s="25">
        <v>0.18707499999999996</v>
      </c>
      <c r="CQ97" s="25">
        <v>0.15588999999999997</v>
      </c>
      <c r="CR97" s="25">
        <v>0.17142099999999999</v>
      </c>
      <c r="CS97" s="25">
        <v>0.11862699999999998</v>
      </c>
      <c r="CT97" s="25">
        <v>0.26160699999999998</v>
      </c>
      <c r="CU97" s="25">
        <v>3.8312999999999986E-2</v>
      </c>
      <c r="CV97" s="25">
        <v>6.2264000000000014E-2</v>
      </c>
      <c r="CW97" s="25">
        <v>0.100577</v>
      </c>
      <c r="CX97" s="1">
        <v>0.241254</v>
      </c>
      <c r="CY97" s="1">
        <v>0.25937199999999999</v>
      </c>
      <c r="CZ97" s="1">
        <v>0.27651500000000001</v>
      </c>
      <c r="DA97" s="1">
        <v>0.28437899999999999</v>
      </c>
      <c r="DB97" s="1">
        <v>0.23746</v>
      </c>
      <c r="DC97" s="1">
        <v>0.20514299999999999</v>
      </c>
      <c r="DD97" s="1">
        <v>0.17309099999999999</v>
      </c>
      <c r="DE97" s="1">
        <v>0.19353100000000001</v>
      </c>
      <c r="DF97" s="1">
        <v>0.19615199999999999</v>
      </c>
      <c r="DG97" s="1">
        <v>0.58885699999999996</v>
      </c>
      <c r="DH97" s="1">
        <v>0.40487000000000001</v>
      </c>
      <c r="DI97" s="1">
        <v>0.32960200000000001</v>
      </c>
      <c r="DJ97" s="1">
        <v>0.136848</v>
      </c>
      <c r="DK97" s="1">
        <v>0.12528700000000001</v>
      </c>
      <c r="DL97" s="1">
        <v>0.134017</v>
      </c>
      <c r="DM97" s="1">
        <v>0.21026400000000001</v>
      </c>
      <c r="DN97" s="1">
        <v>0.22791400000000001</v>
      </c>
      <c r="DO97" s="1">
        <v>0.25743300000000002</v>
      </c>
      <c r="DP97" s="1">
        <v>0.26622600000000002</v>
      </c>
      <c r="DQ97" s="1">
        <v>0.213585</v>
      </c>
      <c r="DR97" s="1">
        <v>0.22175900000000001</v>
      </c>
      <c r="DS97" s="1">
        <v>-4.3124999999999997E-2</v>
      </c>
      <c r="DT97" s="1">
        <v>3.9055000000000006E-2</v>
      </c>
      <c r="DU97" s="1">
        <v>7.1372000000000019E-2</v>
      </c>
      <c r="DV97" s="1">
        <v>0.10342400000000002</v>
      </c>
      <c r="DW97" s="1">
        <v>8.2984000000000002E-2</v>
      </c>
      <c r="DX97" s="1">
        <v>8.0363000000000018E-2</v>
      </c>
      <c r="DY97" s="1">
        <v>-4.7169000000000016E-2</v>
      </c>
      <c r="DZ97" s="1">
        <v>5.4755999999999999E-2</v>
      </c>
    </row>
    <row r="98" spans="1:130" x14ac:dyDescent="0.25">
      <c r="A98">
        <v>96</v>
      </c>
      <c r="B98" s="25" t="s">
        <v>163</v>
      </c>
      <c r="C98" s="25">
        <v>37.029000000000003</v>
      </c>
      <c r="D98" s="25">
        <v>119.25027</v>
      </c>
      <c r="E98" s="26" t="s">
        <v>314</v>
      </c>
      <c r="F98" s="26" t="s">
        <v>101</v>
      </c>
      <c r="G98" s="27">
        <v>0</v>
      </c>
      <c r="H98" s="8">
        <v>117</v>
      </c>
      <c r="I98" s="28">
        <v>1699.909873633899</v>
      </c>
      <c r="J98" s="29">
        <v>2.767080732596686</v>
      </c>
      <c r="K98" s="30">
        <v>0.33370664000000005</v>
      </c>
      <c r="L98">
        <f t="shared" si="4"/>
        <v>0.65200000000000002</v>
      </c>
      <c r="M98" s="31">
        <v>13493.46996180078</v>
      </c>
      <c r="N98" s="31">
        <v>26.280471060504997</v>
      </c>
      <c r="O98" s="7">
        <v>2</v>
      </c>
      <c r="P98" s="30">
        <v>7</v>
      </c>
      <c r="Q98" s="32">
        <f t="shared" si="5"/>
        <v>14.529144219093153</v>
      </c>
      <c r="R98" s="31">
        <v>3.5096304220992982</v>
      </c>
      <c r="S98" s="33">
        <f t="shared" si="6"/>
        <v>2.3650262671766547E-2</v>
      </c>
      <c r="T98" s="1">
        <v>5.5726495726495726E-3</v>
      </c>
      <c r="U98" s="2">
        <v>1.0186798755193716</v>
      </c>
      <c r="V98" s="2">
        <v>2.0755920312990219</v>
      </c>
      <c r="W98" s="2">
        <v>7.2645721095465765</v>
      </c>
      <c r="X98">
        <v>1</v>
      </c>
      <c r="Y98">
        <v>50</v>
      </c>
      <c r="Z98">
        <v>50</v>
      </c>
      <c r="AA98">
        <v>0</v>
      </c>
      <c r="AB98">
        <v>0.53079999999999994</v>
      </c>
      <c r="AC98" s="25">
        <v>3.09</v>
      </c>
      <c r="AD98" s="25">
        <v>8.5868590000000005</v>
      </c>
      <c r="AE98" s="25">
        <v>4.5300000000000001E-4</v>
      </c>
      <c r="AF98" s="25">
        <v>-1.92E-4</v>
      </c>
      <c r="AG98" s="25">
        <v>1.460375</v>
      </c>
      <c r="AH98" s="25">
        <v>6256.05</v>
      </c>
      <c r="AI98" s="25">
        <v>568.24292000000003</v>
      </c>
      <c r="AJ98" s="25">
        <v>10</v>
      </c>
      <c r="AK98" s="25">
        <v>156.524765</v>
      </c>
      <c r="AL98" s="25">
        <v>1181.1671140000001</v>
      </c>
      <c r="AM98" s="25">
        <v>388</v>
      </c>
      <c r="AN98" s="25">
        <v>-0.87487300000000001</v>
      </c>
      <c r="AO98" s="25">
        <v>-1.0905199999999999</v>
      </c>
      <c r="AP98" s="6">
        <v>5</v>
      </c>
      <c r="AQ98" s="6" t="s">
        <v>103</v>
      </c>
      <c r="AR98" s="6">
        <v>1.5</v>
      </c>
      <c r="AS98" s="6">
        <v>1.460375</v>
      </c>
      <c r="AT98" s="6">
        <v>280</v>
      </c>
      <c r="AU98" s="25">
        <v>267.06900000000002</v>
      </c>
      <c r="AV98" s="6">
        <v>1</v>
      </c>
      <c r="AW98" s="25">
        <v>4.0669899999999997</v>
      </c>
      <c r="AX98" s="1">
        <v>1011</v>
      </c>
      <c r="AY98" s="1">
        <v>846</v>
      </c>
      <c r="AZ98" s="1">
        <v>784</v>
      </c>
      <c r="BA98" s="1">
        <v>1003</v>
      </c>
      <c r="BB98" s="1">
        <v>497</v>
      </c>
      <c r="BC98" s="1">
        <v>1748</v>
      </c>
      <c r="BD98" s="1">
        <v>1022</v>
      </c>
      <c r="BE98" s="1">
        <v>813</v>
      </c>
      <c r="BF98" s="1">
        <v>834</v>
      </c>
      <c r="BG98" s="1">
        <v>953</v>
      </c>
      <c r="BH98" s="1">
        <v>815</v>
      </c>
      <c r="BI98" s="1">
        <v>884</v>
      </c>
      <c r="BJ98" s="1">
        <v>884</v>
      </c>
      <c r="BK98" s="1">
        <v>1022</v>
      </c>
      <c r="BL98" s="1">
        <v>1087</v>
      </c>
      <c r="BM98" s="1">
        <v>949</v>
      </c>
      <c r="BN98" s="1">
        <v>787</v>
      </c>
      <c r="BO98" s="1">
        <v>227</v>
      </c>
      <c r="BP98" s="1">
        <v>765</v>
      </c>
      <c r="BQ98" s="1">
        <v>776</v>
      </c>
      <c r="BR98" s="1">
        <v>2015</v>
      </c>
      <c r="BS98" s="1">
        <v>1351</v>
      </c>
      <c r="BT98" s="1">
        <v>747</v>
      </c>
      <c r="BU98" s="1">
        <v>553</v>
      </c>
      <c r="BV98" s="1">
        <v>981.5</v>
      </c>
      <c r="BW98" s="1">
        <v>889.66666666666663</v>
      </c>
      <c r="BX98" s="1">
        <v>884</v>
      </c>
      <c r="BY98" s="1">
        <v>953</v>
      </c>
      <c r="BZ98" s="4">
        <v>763</v>
      </c>
      <c r="CA98" s="4">
        <v>1380.6666666666667</v>
      </c>
      <c r="CB98" s="4">
        <v>650</v>
      </c>
      <c r="CC98" s="25">
        <v>0.33682099999999998</v>
      </c>
      <c r="CD98" s="25">
        <v>0.29196499999999997</v>
      </c>
      <c r="CE98" s="25">
        <v>0.31145200000000001</v>
      </c>
      <c r="CF98" s="25">
        <v>0.34335900000000003</v>
      </c>
      <c r="CG98" s="25">
        <v>0.43048500000000001</v>
      </c>
      <c r="CH98" s="25">
        <v>0.17197999999999999</v>
      </c>
      <c r="CI98" s="25">
        <v>0.180171</v>
      </c>
      <c r="CJ98" s="25">
        <v>0.249309</v>
      </c>
      <c r="CK98" s="25">
        <v>0.20783299999999999</v>
      </c>
      <c r="CL98" s="25">
        <v>6.5024999999999999E-2</v>
      </c>
      <c r="CM98" s="25">
        <v>0.14414099999999999</v>
      </c>
      <c r="CN98" s="25">
        <v>4.5426000000000001E-2</v>
      </c>
      <c r="CO98" s="25">
        <v>0.25850499999999998</v>
      </c>
      <c r="CP98" s="25">
        <v>0.25031400000000004</v>
      </c>
      <c r="CQ98" s="25">
        <v>0.181176</v>
      </c>
      <c r="CR98" s="25">
        <v>0.14280799999999999</v>
      </c>
      <c r="CS98" s="25">
        <v>6.3691999999999999E-2</v>
      </c>
      <c r="CT98" s="25">
        <v>0.162407</v>
      </c>
      <c r="CU98" s="25">
        <v>3.1907000000000019E-2</v>
      </c>
      <c r="CV98" s="25">
        <v>1.9487000000000032E-2</v>
      </c>
      <c r="CW98" s="25">
        <v>5.1394000000000051E-2</v>
      </c>
      <c r="CX98" s="1">
        <v>0.22331100000000001</v>
      </c>
      <c r="CY98" s="1">
        <v>0.23246700000000001</v>
      </c>
      <c r="CZ98" s="1">
        <v>0.268071</v>
      </c>
      <c r="DA98" s="1">
        <v>0.27743699999999999</v>
      </c>
      <c r="DB98" s="1">
        <v>0.25804899999999997</v>
      </c>
      <c r="DC98" s="1">
        <v>0.23862700000000001</v>
      </c>
      <c r="DD98" s="1">
        <v>0.196274</v>
      </c>
      <c r="DE98" s="1">
        <v>0.160777</v>
      </c>
      <c r="DF98" s="1">
        <v>0.18926100000000001</v>
      </c>
      <c r="DG98" s="1">
        <v>0.653339</v>
      </c>
      <c r="DH98" s="1">
        <v>0.45770699999999997</v>
      </c>
      <c r="DI98" s="1">
        <v>0.30124499999999999</v>
      </c>
      <c r="DJ98" s="1">
        <v>9.2885999999999996E-2</v>
      </c>
      <c r="DK98" s="1">
        <v>6.7354999999999998E-2</v>
      </c>
      <c r="DL98" s="1">
        <v>0.12696499999999999</v>
      </c>
      <c r="DM98" s="1">
        <v>0.21376300000000001</v>
      </c>
      <c r="DN98" s="1">
        <v>0.25269399999999997</v>
      </c>
      <c r="DO98" s="1">
        <v>0.234074</v>
      </c>
      <c r="DP98" s="1">
        <v>0.214615</v>
      </c>
      <c r="DQ98" s="1">
        <v>0.20998800000000001</v>
      </c>
      <c r="DR98" s="1">
        <v>0.17219699999999999</v>
      </c>
      <c r="DS98" s="1">
        <v>-5.412599999999998E-2</v>
      </c>
      <c r="DT98" s="1">
        <v>1.0022000000000031E-2</v>
      </c>
      <c r="DU98" s="1">
        <v>2.9443999999999998E-2</v>
      </c>
      <c r="DV98" s="1">
        <v>7.1797E-2</v>
      </c>
      <c r="DW98" s="1">
        <v>0.107294</v>
      </c>
      <c r="DX98" s="1">
        <v>7.8809999999999991E-2</v>
      </c>
      <c r="DY98" s="1">
        <v>-2.0310999999999996E-2</v>
      </c>
      <c r="DZ98" s="1">
        <v>9.5874000000000015E-2</v>
      </c>
    </row>
    <row r="99" spans="1:130" x14ac:dyDescent="0.25">
      <c r="A99">
        <v>97</v>
      </c>
      <c r="B99" s="25" t="s">
        <v>163</v>
      </c>
      <c r="C99" s="25">
        <v>37.029000000000003</v>
      </c>
      <c r="D99" s="25">
        <v>119.25027</v>
      </c>
      <c r="E99" s="26" t="s">
        <v>315</v>
      </c>
      <c r="F99" s="26" t="s">
        <v>104</v>
      </c>
      <c r="G99" s="27">
        <v>1</v>
      </c>
      <c r="H99" s="8">
        <v>137</v>
      </c>
      <c r="I99" s="28">
        <v>4470.2708907994383</v>
      </c>
      <c r="J99" s="29">
        <v>9.2582306395157872</v>
      </c>
      <c r="K99" s="30">
        <v>0.54078649999999995</v>
      </c>
      <c r="L99">
        <f t="shared" si="4"/>
        <v>0.83</v>
      </c>
      <c r="M99" s="31">
        <v>13493.46996180078</v>
      </c>
      <c r="N99" s="31">
        <v>26.280471060504997</v>
      </c>
      <c r="O99" s="7">
        <v>2</v>
      </c>
      <c r="P99" s="30">
        <v>7</v>
      </c>
      <c r="Q99" s="32">
        <f t="shared" si="5"/>
        <v>32.62971453138276</v>
      </c>
      <c r="R99" s="31">
        <v>2.7744068910843627</v>
      </c>
      <c r="S99" s="33">
        <f t="shared" si="6"/>
        <v>6.7578325835881664E-2</v>
      </c>
      <c r="T99" s="1">
        <v>6.058394160583941E-3</v>
      </c>
      <c r="U99" s="2">
        <v>2.410188846629298</v>
      </c>
      <c r="V99" s="2">
        <v>4.9108349779060907</v>
      </c>
      <c r="W99" s="2">
        <v>17.187922422671317</v>
      </c>
      <c r="X99">
        <v>1</v>
      </c>
      <c r="Y99">
        <v>50</v>
      </c>
      <c r="Z99">
        <v>50</v>
      </c>
      <c r="AA99">
        <v>0</v>
      </c>
      <c r="AB99">
        <v>0.53079999999999994</v>
      </c>
      <c r="AC99" s="25">
        <v>3.09</v>
      </c>
      <c r="AD99" s="25">
        <v>8.5868590000000005</v>
      </c>
      <c r="AE99" s="25">
        <v>4.5300000000000001E-4</v>
      </c>
      <c r="AF99" s="25">
        <v>-1.92E-4</v>
      </c>
      <c r="AG99" s="25">
        <v>1.460375</v>
      </c>
      <c r="AH99" s="25">
        <v>6256.05</v>
      </c>
      <c r="AI99" s="25">
        <v>568.24292000000003</v>
      </c>
      <c r="AJ99" s="25">
        <v>10</v>
      </c>
      <c r="AK99" s="25">
        <v>156.524765</v>
      </c>
      <c r="AL99" s="25">
        <v>1181.1671140000001</v>
      </c>
      <c r="AM99" s="25">
        <v>388</v>
      </c>
      <c r="AN99" s="25">
        <v>-0.87487300000000001</v>
      </c>
      <c r="AO99" s="25">
        <v>-1.0905199999999999</v>
      </c>
      <c r="AP99" s="6">
        <v>5</v>
      </c>
      <c r="AQ99" s="6" t="s">
        <v>103</v>
      </c>
      <c r="AR99" s="6">
        <v>1.5</v>
      </c>
      <c r="AS99" s="6">
        <v>1.460375</v>
      </c>
      <c r="AT99" s="6">
        <v>280</v>
      </c>
      <c r="AU99" s="25">
        <v>267.06900000000002</v>
      </c>
      <c r="AV99" s="6">
        <v>1</v>
      </c>
      <c r="AW99" s="25">
        <v>4.0669899999999997</v>
      </c>
      <c r="AX99" s="1">
        <v>681</v>
      </c>
      <c r="AY99" s="1">
        <v>517</v>
      </c>
      <c r="AZ99" s="1">
        <v>862</v>
      </c>
      <c r="BA99" s="1">
        <v>733</v>
      </c>
      <c r="BB99" s="1">
        <v>870</v>
      </c>
      <c r="BC99" s="1">
        <v>885</v>
      </c>
      <c r="BD99" s="1">
        <v>906</v>
      </c>
      <c r="BE99" s="1">
        <v>1003</v>
      </c>
      <c r="BF99" s="1">
        <v>669</v>
      </c>
      <c r="BG99" s="1">
        <v>1012</v>
      </c>
      <c r="BH99" s="1">
        <v>924</v>
      </c>
      <c r="BI99" s="1">
        <v>919</v>
      </c>
      <c r="BJ99" s="1">
        <v>776</v>
      </c>
      <c r="BK99" s="1">
        <v>672</v>
      </c>
      <c r="BL99" s="1">
        <v>358</v>
      </c>
      <c r="BM99" s="1">
        <v>461</v>
      </c>
      <c r="BN99" s="1">
        <v>694</v>
      </c>
      <c r="BO99" s="1">
        <v>814</v>
      </c>
      <c r="BP99" s="1">
        <v>795</v>
      </c>
      <c r="BQ99" s="1">
        <v>813</v>
      </c>
      <c r="BR99" s="1">
        <v>806</v>
      </c>
      <c r="BS99" s="1">
        <v>802</v>
      </c>
      <c r="BT99" s="1">
        <v>839</v>
      </c>
      <c r="BU99" s="1">
        <v>616</v>
      </c>
      <c r="BV99" s="1">
        <v>758</v>
      </c>
      <c r="BW99" s="1">
        <v>859.33333333333337</v>
      </c>
      <c r="BX99" s="1">
        <v>951.66666666666663</v>
      </c>
      <c r="BY99" s="1">
        <v>724</v>
      </c>
      <c r="BZ99" s="4">
        <v>624.4</v>
      </c>
      <c r="CA99" s="4">
        <v>807</v>
      </c>
      <c r="CB99" s="4">
        <v>727.5</v>
      </c>
      <c r="CC99" s="25">
        <v>0.33682099999999998</v>
      </c>
      <c r="CD99" s="25">
        <v>0.29196499999999997</v>
      </c>
      <c r="CE99" s="25">
        <v>0.31145200000000001</v>
      </c>
      <c r="CF99" s="25">
        <v>0.34335900000000003</v>
      </c>
      <c r="CG99" s="25">
        <v>0.43048500000000001</v>
      </c>
      <c r="CH99" s="25">
        <v>0.17197999999999999</v>
      </c>
      <c r="CI99" s="25">
        <v>0.180171</v>
      </c>
      <c r="CJ99" s="25">
        <v>0.249309</v>
      </c>
      <c r="CK99" s="25">
        <v>0.20783299999999999</v>
      </c>
      <c r="CL99" s="25">
        <v>6.5024999999999999E-2</v>
      </c>
      <c r="CM99" s="25">
        <v>0.14414099999999999</v>
      </c>
      <c r="CN99" s="25">
        <v>4.5426000000000001E-2</v>
      </c>
      <c r="CO99" s="25">
        <v>0.25850499999999998</v>
      </c>
      <c r="CP99" s="25">
        <v>0.25031400000000004</v>
      </c>
      <c r="CQ99" s="25">
        <v>0.181176</v>
      </c>
      <c r="CR99" s="25">
        <v>0.14280799999999999</v>
      </c>
      <c r="CS99" s="25">
        <v>6.3691999999999999E-2</v>
      </c>
      <c r="CT99" s="25">
        <v>0.162407</v>
      </c>
      <c r="CU99" s="25">
        <v>3.1907000000000019E-2</v>
      </c>
      <c r="CV99" s="25">
        <v>1.9487000000000032E-2</v>
      </c>
      <c r="CW99" s="25">
        <v>5.1394000000000051E-2</v>
      </c>
      <c r="CX99" s="1">
        <v>0.22331100000000001</v>
      </c>
      <c r="CY99" s="1">
        <v>0.23246700000000001</v>
      </c>
      <c r="CZ99" s="1">
        <v>0.268071</v>
      </c>
      <c r="DA99" s="1">
        <v>0.27743699999999999</v>
      </c>
      <c r="DB99" s="1">
        <v>0.25804899999999997</v>
      </c>
      <c r="DC99" s="1">
        <v>0.23862700000000001</v>
      </c>
      <c r="DD99" s="1">
        <v>0.196274</v>
      </c>
      <c r="DE99" s="1">
        <v>0.160777</v>
      </c>
      <c r="DF99" s="1">
        <v>0.18926100000000001</v>
      </c>
      <c r="DG99" s="1">
        <v>0.653339</v>
      </c>
      <c r="DH99" s="1">
        <v>0.45770699999999997</v>
      </c>
      <c r="DI99" s="1">
        <v>0.30124499999999999</v>
      </c>
      <c r="DJ99" s="1">
        <v>9.2885999999999996E-2</v>
      </c>
      <c r="DK99" s="1">
        <v>6.7354999999999998E-2</v>
      </c>
      <c r="DL99" s="1">
        <v>0.12696499999999999</v>
      </c>
      <c r="DM99" s="1">
        <v>0.21376300000000001</v>
      </c>
      <c r="DN99" s="1">
        <v>0.25269399999999997</v>
      </c>
      <c r="DO99" s="1">
        <v>0.234074</v>
      </c>
      <c r="DP99" s="1">
        <v>0.214615</v>
      </c>
      <c r="DQ99" s="1">
        <v>0.20998800000000001</v>
      </c>
      <c r="DR99" s="1">
        <v>0.17219699999999999</v>
      </c>
      <c r="DS99" s="1">
        <v>-5.412599999999998E-2</v>
      </c>
      <c r="DT99" s="1">
        <v>1.0022000000000031E-2</v>
      </c>
      <c r="DU99" s="1">
        <v>2.9443999999999998E-2</v>
      </c>
      <c r="DV99" s="1">
        <v>7.1797E-2</v>
      </c>
      <c r="DW99" s="1">
        <v>0.107294</v>
      </c>
      <c r="DX99" s="1">
        <v>7.8809999999999991E-2</v>
      </c>
      <c r="DY99" s="1">
        <v>-2.0310999999999996E-2</v>
      </c>
      <c r="DZ99" s="1">
        <v>9.5874000000000015E-2</v>
      </c>
    </row>
    <row r="100" spans="1:130" x14ac:dyDescent="0.25">
      <c r="A100">
        <v>98</v>
      </c>
      <c r="B100" s="25" t="s">
        <v>164</v>
      </c>
      <c r="C100" s="25">
        <v>37.042670000000001</v>
      </c>
      <c r="D100" s="25">
        <v>119.24902</v>
      </c>
      <c r="E100" s="26" t="s">
        <v>316</v>
      </c>
      <c r="F100" s="26" t="s">
        <v>104</v>
      </c>
      <c r="G100" s="27">
        <v>1</v>
      </c>
      <c r="H100" s="8">
        <v>174</v>
      </c>
      <c r="I100" s="28">
        <v>844.42860223576133</v>
      </c>
      <c r="J100" s="29">
        <v>1.5975587006219194</v>
      </c>
      <c r="K100" s="30">
        <v>0.17193384000000003</v>
      </c>
      <c r="L100">
        <f t="shared" si="4"/>
        <v>0.46800000000000003</v>
      </c>
      <c r="M100" s="31">
        <v>8102.3633567879151</v>
      </c>
      <c r="N100" s="31">
        <v>16.336471940150666</v>
      </c>
      <c r="O100" s="7">
        <v>1.222</v>
      </c>
      <c r="P100" s="30">
        <v>4</v>
      </c>
      <c r="Q100" s="32">
        <f t="shared" si="5"/>
        <v>4.8530379438836855</v>
      </c>
      <c r="R100" s="31">
        <v>0.42895334127526774</v>
      </c>
      <c r="S100" s="33">
        <f t="shared" si="6"/>
        <v>9.1813718426547088E-3</v>
      </c>
      <c r="T100" s="1">
        <v>2.6896551724137933E-3</v>
      </c>
      <c r="U100" s="2">
        <v>0.6153563133764608</v>
      </c>
      <c r="V100" s="2">
        <v>1.3287194420684503</v>
      </c>
      <c r="W100" s="2">
        <v>4.3493271426135856</v>
      </c>
      <c r="X100" t="s">
        <v>102</v>
      </c>
      <c r="Y100" t="s">
        <v>102</v>
      </c>
      <c r="Z100" t="s">
        <v>102</v>
      </c>
      <c r="AA100" t="s">
        <v>102</v>
      </c>
      <c r="AB100">
        <v>1.0671999999999999</v>
      </c>
      <c r="AC100" s="25">
        <v>7.56</v>
      </c>
      <c r="AD100" s="25">
        <v>3.075882</v>
      </c>
      <c r="AE100" s="25">
        <v>7.554E-3</v>
      </c>
      <c r="AF100" s="25">
        <v>1.22E-4</v>
      </c>
      <c r="AG100" s="25">
        <v>35.418064000000001</v>
      </c>
      <c r="AH100" s="25">
        <v>-6767.07</v>
      </c>
      <c r="AI100" s="25">
        <v>570.35076900000001</v>
      </c>
      <c r="AJ100" s="25">
        <v>22.360679999999999</v>
      </c>
      <c r="AK100" s="25">
        <v>224.72204600000001</v>
      </c>
      <c r="AL100" s="25">
        <v>1123.9822999999999</v>
      </c>
      <c r="AM100" s="25">
        <v>349</v>
      </c>
      <c r="AN100" s="25">
        <v>4.8388400000000003</v>
      </c>
      <c r="AO100" s="25">
        <v>97.468900000000005</v>
      </c>
      <c r="AP100" s="6">
        <v>3</v>
      </c>
      <c r="AQ100" s="6" t="s">
        <v>111</v>
      </c>
      <c r="AR100" s="6">
        <v>38.5</v>
      </c>
      <c r="AS100" s="6">
        <v>38.121850000000002</v>
      </c>
      <c r="AT100" s="6">
        <v>24</v>
      </c>
      <c r="AU100" s="25">
        <v>40.406599999999997</v>
      </c>
      <c r="AV100" s="6">
        <v>0</v>
      </c>
      <c r="AW100" s="25">
        <v>112.99</v>
      </c>
      <c r="AX100" s="1">
        <v>1828</v>
      </c>
      <c r="AY100" s="1">
        <v>771</v>
      </c>
      <c r="AZ100" s="1">
        <v>939</v>
      </c>
      <c r="BA100" s="1">
        <v>526</v>
      </c>
      <c r="BB100" s="1">
        <v>330</v>
      </c>
      <c r="BC100" s="1">
        <v>743</v>
      </c>
      <c r="BD100" s="1">
        <v>965</v>
      </c>
      <c r="BE100" s="1">
        <v>1068</v>
      </c>
      <c r="BF100" s="1">
        <v>947</v>
      </c>
      <c r="BG100" s="1">
        <v>1698</v>
      </c>
      <c r="BH100" s="1">
        <v>562</v>
      </c>
      <c r="BI100" s="1">
        <v>779</v>
      </c>
      <c r="BJ100" s="1">
        <v>1292</v>
      </c>
      <c r="BK100" s="1">
        <v>713</v>
      </c>
      <c r="BL100" s="1">
        <v>1515</v>
      </c>
      <c r="BM100" s="1">
        <v>602</v>
      </c>
      <c r="BN100" s="1">
        <v>185</v>
      </c>
      <c r="BO100" s="1">
        <v>280</v>
      </c>
      <c r="BP100" s="1">
        <v>171</v>
      </c>
      <c r="BQ100" s="1">
        <v>486</v>
      </c>
      <c r="BR100" s="1">
        <v>1315</v>
      </c>
      <c r="BS100" s="1">
        <v>725</v>
      </c>
      <c r="BT100" s="1">
        <v>1078</v>
      </c>
      <c r="BU100" s="1">
        <v>524</v>
      </c>
      <c r="BV100" s="1">
        <v>856.16666666666663</v>
      </c>
      <c r="BW100" s="1">
        <v>993.33333333333337</v>
      </c>
      <c r="BX100" s="1">
        <v>1013</v>
      </c>
      <c r="BY100" s="1">
        <v>1002.5</v>
      </c>
      <c r="BZ100" s="5">
        <v>550.6</v>
      </c>
      <c r="CA100" s="5">
        <v>842</v>
      </c>
      <c r="CB100" s="5">
        <v>801</v>
      </c>
      <c r="CC100" s="25">
        <v>0.34401199999999998</v>
      </c>
      <c r="CD100" s="25">
        <v>0.26115300000000002</v>
      </c>
      <c r="CE100" s="25">
        <v>0.284557</v>
      </c>
      <c r="CF100" s="25">
        <v>0.32616299999999998</v>
      </c>
      <c r="CG100" s="25">
        <v>0.37373699999999999</v>
      </c>
      <c r="CH100" s="25">
        <v>0.165049</v>
      </c>
      <c r="CI100" s="25">
        <v>0.12963</v>
      </c>
      <c r="CJ100" s="25">
        <v>0.18</v>
      </c>
      <c r="CK100" s="25">
        <v>0.22935800000000001</v>
      </c>
      <c r="CL100" s="25">
        <v>7.4380000000000002E-2</v>
      </c>
      <c r="CM100" s="25">
        <v>0.132075</v>
      </c>
      <c r="CN100" s="25">
        <v>7.3683999999999999E-2</v>
      </c>
      <c r="CO100" s="25">
        <v>0.20868799999999998</v>
      </c>
      <c r="CP100" s="25">
        <v>0.24410699999999999</v>
      </c>
      <c r="CQ100" s="25">
        <v>0.19373699999999999</v>
      </c>
      <c r="CR100" s="25">
        <v>0.154978</v>
      </c>
      <c r="CS100" s="25">
        <v>9.7283000000000008E-2</v>
      </c>
      <c r="CT100" s="25">
        <v>0.15567400000000001</v>
      </c>
      <c r="CU100" s="25">
        <v>4.1605999999999976E-2</v>
      </c>
      <c r="CV100" s="25">
        <v>2.340399999999998E-2</v>
      </c>
      <c r="CW100" s="25">
        <v>6.5009999999999957E-2</v>
      </c>
      <c r="CX100" s="1">
        <v>0.12107</v>
      </c>
      <c r="CY100" s="1">
        <v>0.13327</v>
      </c>
      <c r="CZ100" s="1">
        <v>0.17924699999999999</v>
      </c>
      <c r="DA100" s="1">
        <v>0.17712700000000001</v>
      </c>
      <c r="DB100" s="1">
        <v>0.18882399999999999</v>
      </c>
      <c r="DC100" s="1">
        <v>0.15177399999999999</v>
      </c>
      <c r="DD100" s="1">
        <v>0.14016000000000001</v>
      </c>
      <c r="DE100" s="1">
        <v>0.151281</v>
      </c>
      <c r="DF100" s="1">
        <v>0.18031700000000001</v>
      </c>
      <c r="DG100" s="1">
        <v>0.55111100000000002</v>
      </c>
      <c r="DH100" s="1">
        <v>0.27738800000000002</v>
      </c>
      <c r="DI100" s="1">
        <v>0.25328000000000001</v>
      </c>
      <c r="DJ100" s="1">
        <v>4.8791000000000001E-2</v>
      </c>
      <c r="DK100" s="1">
        <v>3.014E-2</v>
      </c>
      <c r="DL100" s="1">
        <v>7.0031999999999997E-2</v>
      </c>
      <c r="DM100" s="1">
        <v>0.194132</v>
      </c>
      <c r="DN100" s="1">
        <v>0.21318999999999999</v>
      </c>
      <c r="DO100" s="1">
        <v>0.19040799999999999</v>
      </c>
      <c r="DP100" s="1">
        <v>0.18026800000000001</v>
      </c>
      <c r="DQ100" s="1">
        <v>0.158528</v>
      </c>
      <c r="DR100" s="1">
        <v>0.14954999999999999</v>
      </c>
      <c r="DS100" s="1">
        <v>-5.605700000000001E-2</v>
      </c>
      <c r="DT100" s="1">
        <v>-9.5770000000000022E-3</v>
      </c>
      <c r="DU100" s="1">
        <v>2.7472999999999997E-2</v>
      </c>
      <c r="DV100" s="1">
        <v>3.9086999999999983E-2</v>
      </c>
      <c r="DW100" s="1">
        <v>2.7965999999999991E-2</v>
      </c>
      <c r="DX100" s="1">
        <v>-1.0700000000000154E-3</v>
      </c>
      <c r="DY100" s="1">
        <v>3.7240000000000051E-3</v>
      </c>
      <c r="DZ100" s="1">
        <v>2.9697000000000001E-2</v>
      </c>
    </row>
    <row r="101" spans="1:130" x14ac:dyDescent="0.25">
      <c r="A101">
        <v>99</v>
      </c>
      <c r="B101" s="25" t="s">
        <v>165</v>
      </c>
      <c r="C101" s="25">
        <v>37.035069999999997</v>
      </c>
      <c r="D101" s="25">
        <v>119.2487</v>
      </c>
      <c r="E101" s="26" t="s">
        <v>317</v>
      </c>
      <c r="F101" s="26" t="s">
        <v>104</v>
      </c>
      <c r="G101" s="27">
        <v>1</v>
      </c>
      <c r="H101" s="8">
        <v>76</v>
      </c>
      <c r="I101" s="28">
        <v>852.32423451300633</v>
      </c>
      <c r="J101" s="29">
        <v>1.6156030523995479</v>
      </c>
      <c r="K101" s="30">
        <v>0.175627265</v>
      </c>
      <c r="L101">
        <f t="shared" si="4"/>
        <v>0.47299999999999998</v>
      </c>
      <c r="M101" s="31">
        <v>852.32423451300633</v>
      </c>
      <c r="N101" s="31">
        <v>1.6156030523995479</v>
      </c>
      <c r="O101" s="7">
        <v>0.17599999999999999</v>
      </c>
      <c r="P101" s="30">
        <v>1</v>
      </c>
      <c r="Q101" s="32">
        <f t="shared" si="5"/>
        <v>11.214792559381662</v>
      </c>
      <c r="R101" s="31">
        <v>0.99034899851975544</v>
      </c>
      <c r="S101" s="33">
        <f t="shared" si="6"/>
        <v>2.1257934899994051E-2</v>
      </c>
      <c r="T101" s="1">
        <v>6.2236842105263153E-3</v>
      </c>
      <c r="U101" s="2">
        <v>13.157894736842104</v>
      </c>
      <c r="V101" s="2">
        <v>12.270760869740206</v>
      </c>
      <c r="W101" s="2">
        <v>69.720232214432997</v>
      </c>
      <c r="X101">
        <v>1</v>
      </c>
      <c r="Y101">
        <v>50</v>
      </c>
      <c r="Z101">
        <v>55</v>
      </c>
      <c r="AA101">
        <v>0</v>
      </c>
      <c r="AB101">
        <v>1.0671999999999999</v>
      </c>
      <c r="AC101" s="25">
        <v>7.56</v>
      </c>
      <c r="AD101" s="25">
        <v>5.5004530000000003</v>
      </c>
      <c r="AE101" s="25">
        <v>2.2889999999999998E-3</v>
      </c>
      <c r="AF101" s="25">
        <v>-2.1589999999999999E-3</v>
      </c>
      <c r="AG101" s="25">
        <v>5.9623629999999999</v>
      </c>
      <c r="AH101" s="25">
        <v>73.6905</v>
      </c>
      <c r="AI101" s="25">
        <v>136.01470900000001</v>
      </c>
      <c r="AJ101" s="25">
        <v>22.360679999999999</v>
      </c>
      <c r="AK101" s="25">
        <v>104.403069</v>
      </c>
      <c r="AL101" s="25">
        <v>1125.4995120000001</v>
      </c>
      <c r="AM101" s="25">
        <v>406</v>
      </c>
      <c r="AN101" s="25">
        <v>4.7063300000000003</v>
      </c>
      <c r="AO101" s="25">
        <v>43.419400000000003</v>
      </c>
      <c r="AP101" s="6">
        <v>1</v>
      </c>
      <c r="AQ101" s="6" t="s">
        <v>109</v>
      </c>
      <c r="AR101" s="6">
        <v>7</v>
      </c>
      <c r="AS101" s="6">
        <v>5.9623629999999999</v>
      </c>
      <c r="AT101" s="6">
        <v>304</v>
      </c>
      <c r="AU101" s="25">
        <v>289.99900000000002</v>
      </c>
      <c r="AV101" s="6">
        <v>0</v>
      </c>
      <c r="AW101" s="25">
        <v>34.8551</v>
      </c>
      <c r="AX101" s="1" t="s">
        <v>102</v>
      </c>
      <c r="AY101" s="1" t="s">
        <v>102</v>
      </c>
      <c r="AZ101" s="1" t="s">
        <v>102</v>
      </c>
      <c r="BA101" s="1" t="s">
        <v>102</v>
      </c>
      <c r="BB101" s="1" t="s">
        <v>102</v>
      </c>
      <c r="BC101" s="1" t="s">
        <v>102</v>
      </c>
      <c r="BD101" s="1">
        <v>1411</v>
      </c>
      <c r="BE101" s="1">
        <v>822</v>
      </c>
      <c r="BF101" s="1">
        <v>754</v>
      </c>
      <c r="BG101" s="1">
        <v>1484</v>
      </c>
      <c r="BH101" s="1">
        <v>980</v>
      </c>
      <c r="BI101" s="1">
        <v>965</v>
      </c>
      <c r="BJ101" s="1">
        <v>1060</v>
      </c>
      <c r="BK101" s="1">
        <v>369</v>
      </c>
      <c r="BL101" s="1">
        <v>855</v>
      </c>
      <c r="BM101" s="1">
        <v>340</v>
      </c>
      <c r="BN101" s="1">
        <v>307</v>
      </c>
      <c r="BO101" s="1">
        <v>315</v>
      </c>
      <c r="BP101" s="1">
        <v>395</v>
      </c>
      <c r="BQ101" s="1">
        <v>1607</v>
      </c>
      <c r="BR101" s="1">
        <v>1060</v>
      </c>
      <c r="BS101" s="1">
        <v>747</v>
      </c>
      <c r="BT101" s="1">
        <v>1790</v>
      </c>
      <c r="BU101" s="1">
        <v>677</v>
      </c>
      <c r="BV101" s="1" t="s">
        <v>102</v>
      </c>
      <c r="BW101" s="1">
        <v>995.66666666666663</v>
      </c>
      <c r="BX101" s="1">
        <v>1143</v>
      </c>
      <c r="BY101" s="1">
        <v>714.5</v>
      </c>
      <c r="BZ101" s="4">
        <v>442.4</v>
      </c>
      <c r="CA101" s="4">
        <v>1138</v>
      </c>
      <c r="CB101" s="4">
        <v>1233.5</v>
      </c>
      <c r="CC101" s="25">
        <v>0.29292800000000002</v>
      </c>
      <c r="CD101" s="25">
        <v>0.22342200000000001</v>
      </c>
      <c r="CE101" s="25">
        <v>0.21748700000000001</v>
      </c>
      <c r="CF101" s="25">
        <v>0.34584500000000001</v>
      </c>
      <c r="CG101" s="25">
        <v>0.44106600000000001</v>
      </c>
      <c r="CH101" s="25">
        <v>0.22192100000000001</v>
      </c>
      <c r="CI101" s="25">
        <v>0.20422100000000001</v>
      </c>
      <c r="CJ101" s="25">
        <v>0.231686</v>
      </c>
      <c r="CK101" s="25">
        <v>0.29103699999999999</v>
      </c>
      <c r="CL101" s="25">
        <v>7.4761999999999995E-2</v>
      </c>
      <c r="CM101" s="25">
        <v>-4.0917000000000002E-2</v>
      </c>
      <c r="CN101" s="25">
        <v>4.3350000000000003E-3</v>
      </c>
      <c r="CO101" s="25">
        <v>0.21914500000000001</v>
      </c>
      <c r="CP101" s="25">
        <v>0.236845</v>
      </c>
      <c r="CQ101" s="25">
        <v>0.20938000000000001</v>
      </c>
      <c r="CR101" s="25">
        <v>0.216275</v>
      </c>
      <c r="CS101" s="25">
        <v>0.33195399999999997</v>
      </c>
      <c r="CT101" s="25">
        <v>0.28670200000000001</v>
      </c>
      <c r="CU101" s="25">
        <v>0.128358</v>
      </c>
      <c r="CV101" s="25">
        <v>-5.9349999999999958E-3</v>
      </c>
      <c r="CW101" s="25">
        <v>0.122423</v>
      </c>
      <c r="CX101" s="1">
        <v>-7.0392999999999997E-2</v>
      </c>
      <c r="CY101" s="1">
        <v>-1.704E-3</v>
      </c>
      <c r="CZ101" s="1">
        <v>3.9376000000000001E-2</v>
      </c>
      <c r="DA101" s="1">
        <v>7.7477000000000004E-2</v>
      </c>
      <c r="DB101" s="1">
        <v>3.3066999999999999E-2</v>
      </c>
      <c r="DC101" s="1">
        <v>4.2333000000000003E-2</v>
      </c>
      <c r="DD101" s="1">
        <v>3.8639E-2</v>
      </c>
      <c r="DE101" s="1">
        <v>2.3907000000000001E-2</v>
      </c>
      <c r="DF101" s="1">
        <v>3.3701000000000002E-2</v>
      </c>
      <c r="DG101" s="1">
        <v>0.68899100000000002</v>
      </c>
      <c r="DH101" s="1">
        <v>0.28894300000000001</v>
      </c>
      <c r="DI101" s="1">
        <v>0.20052900000000001</v>
      </c>
      <c r="DJ101" s="1">
        <v>8.2459999999999999E-3</v>
      </c>
      <c r="DK101" s="1">
        <v>2.4851999999999999E-2</v>
      </c>
      <c r="DL101" s="1">
        <v>6.7904000000000006E-2</v>
      </c>
      <c r="DM101" s="1">
        <v>0.17746700000000001</v>
      </c>
      <c r="DN101" s="1">
        <v>0.12865199999999999</v>
      </c>
      <c r="DO101" s="1">
        <v>0.15182999999999999</v>
      </c>
      <c r="DP101" s="1">
        <v>6.8481E-2</v>
      </c>
      <c r="DQ101" s="1">
        <v>0.12895799999999999</v>
      </c>
      <c r="DR101" s="1">
        <v>7.4900999999999995E-2</v>
      </c>
      <c r="DS101" s="1">
        <v>-0.14787</v>
      </c>
      <c r="DT101" s="1">
        <v>6.3090000000000021E-3</v>
      </c>
      <c r="DU101" s="1">
        <v>-2.9570000000000013E-3</v>
      </c>
      <c r="DV101" s="1">
        <v>7.3700000000000154E-4</v>
      </c>
      <c r="DW101" s="1">
        <v>1.5469E-2</v>
      </c>
      <c r="DX101" s="1">
        <v>5.6749999999999995E-3</v>
      </c>
      <c r="DY101" s="1">
        <v>2.5637000000000021E-2</v>
      </c>
      <c r="DZ101" s="1">
        <v>-3.5524999999999994E-2</v>
      </c>
    </row>
    <row r="102" spans="1:130" x14ac:dyDescent="0.25">
      <c r="A102">
        <v>100</v>
      </c>
      <c r="B102" s="25" t="s">
        <v>166</v>
      </c>
      <c r="C102" s="25">
        <v>37.031669999999998</v>
      </c>
      <c r="D102" s="25">
        <v>119.24827000000001</v>
      </c>
      <c r="E102" s="26" t="s">
        <v>318</v>
      </c>
      <c r="F102" s="26" t="s">
        <v>101</v>
      </c>
      <c r="G102" s="27">
        <v>0</v>
      </c>
      <c r="H102" s="8">
        <v>95</v>
      </c>
      <c r="I102" s="28">
        <v>257.92793684370122</v>
      </c>
      <c r="J102" s="29">
        <v>0.44734980044318479</v>
      </c>
      <c r="K102" s="30">
        <v>8.0384000000000011E-2</v>
      </c>
      <c r="L102">
        <f t="shared" si="4"/>
        <v>0.32</v>
      </c>
      <c r="M102" s="31">
        <v>1538.1068742479665</v>
      </c>
      <c r="N102" s="31">
        <v>2.722999591141801</v>
      </c>
      <c r="O102" s="7">
        <v>0.39</v>
      </c>
      <c r="P102" s="30">
        <v>4</v>
      </c>
      <c r="Q102" s="32">
        <f t="shared" si="5"/>
        <v>2.7150309141442235</v>
      </c>
      <c r="R102" s="31">
        <v>0.6558373259657394</v>
      </c>
      <c r="S102" s="33">
        <f t="shared" si="6"/>
        <v>4.7089452678229981E-3</v>
      </c>
      <c r="T102" s="1">
        <v>3.3684210526315791E-3</v>
      </c>
      <c r="U102" s="2">
        <v>1.6402990531936616</v>
      </c>
      <c r="V102" s="2">
        <v>0.67875772853605587</v>
      </c>
      <c r="W102" s="2">
        <v>6.9616177285749314</v>
      </c>
      <c r="X102">
        <v>1</v>
      </c>
      <c r="Y102">
        <v>95</v>
      </c>
      <c r="Z102">
        <v>100</v>
      </c>
      <c r="AA102">
        <v>0</v>
      </c>
      <c r="AB102">
        <v>1.048</v>
      </c>
      <c r="AC102" s="25">
        <v>7.4</v>
      </c>
      <c r="AD102" s="25">
        <v>5.6562890000000001</v>
      </c>
      <c r="AE102" s="25">
        <v>5.3379999999999999E-3</v>
      </c>
      <c r="AF102" s="25">
        <v>-3.0499999999999999E-4</v>
      </c>
      <c r="AG102" s="25">
        <v>7.1967439999999998</v>
      </c>
      <c r="AH102" s="25">
        <v>-47811</v>
      </c>
      <c r="AI102" s="25">
        <v>425.44094799999999</v>
      </c>
      <c r="AJ102" s="25">
        <v>60</v>
      </c>
      <c r="AK102" s="25">
        <v>120</v>
      </c>
      <c r="AL102" s="25">
        <v>1172.810547</v>
      </c>
      <c r="AM102" s="25">
        <v>364</v>
      </c>
      <c r="AN102" s="25">
        <v>2.2997999999999998</v>
      </c>
      <c r="AO102" s="25">
        <v>22.6266</v>
      </c>
      <c r="AP102" s="6">
        <v>3</v>
      </c>
      <c r="AQ102" s="6" t="s">
        <v>111</v>
      </c>
      <c r="AR102" s="6">
        <v>12</v>
      </c>
      <c r="AS102" s="6">
        <v>7.1967439999999998</v>
      </c>
      <c r="AT102" s="6">
        <v>345</v>
      </c>
      <c r="AU102" s="25">
        <v>18.111699999999999</v>
      </c>
      <c r="AV102" s="6">
        <v>0</v>
      </c>
      <c r="AW102" s="25">
        <v>75.577299999999994</v>
      </c>
      <c r="AX102" s="1" t="s">
        <v>102</v>
      </c>
      <c r="AY102" s="1" t="s">
        <v>102</v>
      </c>
      <c r="AZ102" s="1" t="s">
        <v>102</v>
      </c>
      <c r="BA102" s="1">
        <v>622</v>
      </c>
      <c r="BB102" s="1">
        <v>967</v>
      </c>
      <c r="BC102" s="1">
        <v>615</v>
      </c>
      <c r="BD102" s="1">
        <v>672</v>
      </c>
      <c r="BE102" s="1">
        <v>772</v>
      </c>
      <c r="BF102" s="1">
        <v>860</v>
      </c>
      <c r="BG102" s="1">
        <v>697</v>
      </c>
      <c r="BH102" s="1">
        <v>780</v>
      </c>
      <c r="BI102" s="1">
        <v>696</v>
      </c>
      <c r="BJ102" s="1">
        <v>713</v>
      </c>
      <c r="BK102" s="1">
        <v>602</v>
      </c>
      <c r="BL102" s="1">
        <v>579</v>
      </c>
      <c r="BM102" s="1">
        <v>671</v>
      </c>
      <c r="BN102" s="1">
        <v>126</v>
      </c>
      <c r="BO102" s="1">
        <v>113</v>
      </c>
      <c r="BP102" s="1">
        <v>526</v>
      </c>
      <c r="BQ102" s="1">
        <v>1714</v>
      </c>
      <c r="BR102" s="1">
        <v>1255</v>
      </c>
      <c r="BS102" s="1">
        <v>1093</v>
      </c>
      <c r="BT102" s="1">
        <v>78</v>
      </c>
      <c r="BU102" s="1">
        <v>187</v>
      </c>
      <c r="BV102" s="1">
        <v>734.66666666666663</v>
      </c>
      <c r="BW102" s="1">
        <v>768</v>
      </c>
      <c r="BX102" s="1">
        <v>724.33333333333337</v>
      </c>
      <c r="BY102" s="1">
        <v>657.5</v>
      </c>
      <c r="BZ102" s="4">
        <v>403</v>
      </c>
      <c r="CA102" s="4">
        <v>1354</v>
      </c>
      <c r="CB102" s="4">
        <v>132.5</v>
      </c>
      <c r="CC102" s="25">
        <v>0.34685899999999997</v>
      </c>
      <c r="CD102" s="25">
        <v>0.28020099999999998</v>
      </c>
      <c r="CE102" s="25">
        <v>0.30259000000000003</v>
      </c>
      <c r="CF102" s="25">
        <v>0.32134299999999999</v>
      </c>
      <c r="CG102" s="25">
        <v>0.41725499999999999</v>
      </c>
      <c r="CH102" s="25">
        <v>0.180677</v>
      </c>
      <c r="CI102" s="25">
        <v>0.188972</v>
      </c>
      <c r="CJ102" s="25">
        <v>0.24414</v>
      </c>
      <c r="CK102" s="25">
        <v>0.22598599999999999</v>
      </c>
      <c r="CL102" s="25">
        <v>6.5083000000000002E-2</v>
      </c>
      <c r="CM102" s="25">
        <v>0.13264799999999999</v>
      </c>
      <c r="CN102" s="25">
        <v>0.112563</v>
      </c>
      <c r="CO102" s="25">
        <v>0.23657799999999998</v>
      </c>
      <c r="CP102" s="25">
        <v>0.22828299999999999</v>
      </c>
      <c r="CQ102" s="25">
        <v>0.17311499999999999</v>
      </c>
      <c r="CR102" s="25">
        <v>0.16090299999999999</v>
      </c>
      <c r="CS102" s="25">
        <v>9.3338000000000004E-2</v>
      </c>
      <c r="CT102" s="25">
        <v>0.113423</v>
      </c>
      <c r="CU102" s="25">
        <v>1.8752999999999964E-2</v>
      </c>
      <c r="CV102" s="25">
        <v>2.2389000000000048E-2</v>
      </c>
      <c r="CW102" s="25">
        <v>4.1142000000000012E-2</v>
      </c>
      <c r="CX102" s="1">
        <v>0.237873</v>
      </c>
      <c r="CY102" s="1">
        <v>0.27067999999999998</v>
      </c>
      <c r="CZ102" s="1">
        <v>0.28167300000000001</v>
      </c>
      <c r="DA102" s="1">
        <v>0.296294</v>
      </c>
      <c r="DB102" s="1">
        <v>0.30300700000000003</v>
      </c>
      <c r="DC102" s="1">
        <v>0.275476</v>
      </c>
      <c r="DD102" s="1">
        <v>0.22851099999999999</v>
      </c>
      <c r="DE102" s="1">
        <v>0.22388</v>
      </c>
      <c r="DF102" s="1">
        <v>0.21557699999999999</v>
      </c>
      <c r="DG102" s="1">
        <v>0.60463299999999998</v>
      </c>
      <c r="DH102" s="1">
        <v>0.45167600000000002</v>
      </c>
      <c r="DI102" s="1">
        <v>0.33041599999999999</v>
      </c>
      <c r="DJ102" s="1">
        <v>0.10163999999999999</v>
      </c>
      <c r="DK102" s="1">
        <v>0.106215</v>
      </c>
      <c r="DL102" s="1">
        <v>0.17396</v>
      </c>
      <c r="DM102" s="1">
        <v>0.22250600000000001</v>
      </c>
      <c r="DN102" s="1">
        <v>0.2475</v>
      </c>
      <c r="DO102" s="1">
        <v>0.29604799999999998</v>
      </c>
      <c r="DP102" s="1">
        <v>0.27018199999999998</v>
      </c>
      <c r="DQ102" s="1">
        <v>0.26879399999999998</v>
      </c>
      <c r="DR102" s="1">
        <v>0.27923399999999998</v>
      </c>
      <c r="DS102" s="1">
        <v>-5.8421000000000001E-2</v>
      </c>
      <c r="DT102" s="1">
        <v>-2.133400000000002E-2</v>
      </c>
      <c r="DU102" s="1">
        <v>6.1970000000000081E-3</v>
      </c>
      <c r="DV102" s="1">
        <v>5.3162000000000015E-2</v>
      </c>
      <c r="DW102" s="1">
        <v>5.7793000000000011E-2</v>
      </c>
      <c r="DX102" s="1">
        <v>6.6096000000000016E-2</v>
      </c>
      <c r="DY102" s="1">
        <v>-7.3541999999999969E-2</v>
      </c>
      <c r="DZ102" s="1">
        <v>2.4390000000000245E-3</v>
      </c>
    </row>
    <row r="103" spans="1:130" x14ac:dyDescent="0.25">
      <c r="A103">
        <v>101</v>
      </c>
      <c r="B103" s="25" t="s">
        <v>166</v>
      </c>
      <c r="C103" s="25">
        <v>37.031669999999998</v>
      </c>
      <c r="D103" s="25">
        <v>119.24827000000001</v>
      </c>
      <c r="E103" s="26" t="s">
        <v>319</v>
      </c>
      <c r="F103" s="26" t="s">
        <v>104</v>
      </c>
      <c r="G103" s="27">
        <v>1</v>
      </c>
      <c r="H103" s="8">
        <v>105</v>
      </c>
      <c r="I103" s="28">
        <v>414.13654998559372</v>
      </c>
      <c r="J103" s="29">
        <v>0.7319899892196603</v>
      </c>
      <c r="K103" s="30">
        <v>8.9151665000000019E-2</v>
      </c>
      <c r="L103">
        <f t="shared" si="4"/>
        <v>0.33700000000000002</v>
      </c>
      <c r="M103" s="31">
        <v>1538.1068742479665</v>
      </c>
      <c r="N103" s="31">
        <v>2.722999591141801</v>
      </c>
      <c r="O103" s="7">
        <v>0.39</v>
      </c>
      <c r="P103" s="30">
        <v>4</v>
      </c>
      <c r="Q103" s="32">
        <f t="shared" si="5"/>
        <v>3.9441576189104164</v>
      </c>
      <c r="R103" s="31">
        <v>0.36037340093111991</v>
      </c>
      <c r="S103" s="33">
        <f t="shared" si="6"/>
        <v>6.9713332306634316E-3</v>
      </c>
      <c r="T103" s="1">
        <v>3.2095238095238097E-3</v>
      </c>
      <c r="U103" s="2">
        <v>2.6976413477052934</v>
      </c>
      <c r="V103" s="2">
        <v>1.1162872465288241</v>
      </c>
      <c r="W103" s="2">
        <v>11.449099964398195</v>
      </c>
      <c r="X103">
        <v>1</v>
      </c>
      <c r="Y103">
        <v>95</v>
      </c>
      <c r="Z103">
        <v>100</v>
      </c>
      <c r="AA103">
        <v>0</v>
      </c>
      <c r="AB103">
        <v>1.048</v>
      </c>
      <c r="AC103" s="25">
        <v>7.4</v>
      </c>
      <c r="AD103" s="25">
        <v>5.6562890000000001</v>
      </c>
      <c r="AE103" s="25">
        <v>5.3379999999999999E-3</v>
      </c>
      <c r="AF103" s="25">
        <v>-3.0499999999999999E-4</v>
      </c>
      <c r="AG103" s="25">
        <v>7.1967439999999998</v>
      </c>
      <c r="AH103" s="25">
        <v>-47811</v>
      </c>
      <c r="AI103" s="25">
        <v>425.44094799999999</v>
      </c>
      <c r="AJ103" s="25">
        <v>60</v>
      </c>
      <c r="AK103" s="25">
        <v>120</v>
      </c>
      <c r="AL103" s="25">
        <v>1172.810547</v>
      </c>
      <c r="AM103" s="25">
        <v>364</v>
      </c>
      <c r="AN103" s="25">
        <v>2.2997999999999998</v>
      </c>
      <c r="AO103" s="25">
        <v>22.6266</v>
      </c>
      <c r="AP103" s="6">
        <v>3</v>
      </c>
      <c r="AQ103" s="6" t="s">
        <v>111</v>
      </c>
      <c r="AR103" s="6">
        <v>12</v>
      </c>
      <c r="AS103" s="6">
        <v>7.1967439999999998</v>
      </c>
      <c r="AT103" s="6">
        <v>345</v>
      </c>
      <c r="AU103" s="25">
        <v>18.111699999999999</v>
      </c>
      <c r="AV103" s="6">
        <v>0</v>
      </c>
      <c r="AW103" s="25">
        <v>75.577299999999994</v>
      </c>
      <c r="AX103" s="1">
        <v>779</v>
      </c>
      <c r="AY103" s="1">
        <v>808</v>
      </c>
      <c r="AZ103" s="1">
        <v>827</v>
      </c>
      <c r="BA103" s="1">
        <v>496</v>
      </c>
      <c r="BB103" s="1">
        <v>316</v>
      </c>
      <c r="BC103" s="1">
        <v>814</v>
      </c>
      <c r="BD103" s="1">
        <v>1105</v>
      </c>
      <c r="BE103" s="1">
        <v>752</v>
      </c>
      <c r="BF103" s="1">
        <v>735</v>
      </c>
      <c r="BG103" s="1">
        <v>1442</v>
      </c>
      <c r="BH103" s="1">
        <v>1107</v>
      </c>
      <c r="BI103" s="1">
        <v>937</v>
      </c>
      <c r="BJ103" s="1">
        <v>978</v>
      </c>
      <c r="BK103" s="1">
        <v>509</v>
      </c>
      <c r="BL103" s="1">
        <v>271</v>
      </c>
      <c r="BM103" s="1">
        <v>159</v>
      </c>
      <c r="BN103" s="1">
        <v>145</v>
      </c>
      <c r="BO103" s="1">
        <v>344</v>
      </c>
      <c r="BP103" s="1">
        <v>689</v>
      </c>
      <c r="BQ103" s="1">
        <v>1064</v>
      </c>
      <c r="BR103" s="1">
        <v>873</v>
      </c>
      <c r="BS103" s="1">
        <v>1551</v>
      </c>
      <c r="BT103" s="1">
        <v>332</v>
      </c>
      <c r="BU103" s="1">
        <v>319</v>
      </c>
      <c r="BV103" s="1">
        <v>673.33333333333337</v>
      </c>
      <c r="BW103" s="1">
        <v>864</v>
      </c>
      <c r="BX103" s="1">
        <v>1162</v>
      </c>
      <c r="BY103" s="1">
        <v>743.5</v>
      </c>
      <c r="BZ103" s="4">
        <v>321.60000000000002</v>
      </c>
      <c r="CA103" s="4">
        <v>1162.6666666666667</v>
      </c>
      <c r="CB103" s="4">
        <v>325.5</v>
      </c>
      <c r="CC103" s="25">
        <v>0.34685899999999997</v>
      </c>
      <c r="CD103" s="25">
        <v>0.28020099999999998</v>
      </c>
      <c r="CE103" s="25">
        <v>0.30259000000000003</v>
      </c>
      <c r="CF103" s="25">
        <v>0.32134299999999999</v>
      </c>
      <c r="CG103" s="25">
        <v>0.41725499999999999</v>
      </c>
      <c r="CH103" s="25">
        <v>0.180677</v>
      </c>
      <c r="CI103" s="25">
        <v>0.188972</v>
      </c>
      <c r="CJ103" s="25">
        <v>0.24414</v>
      </c>
      <c r="CK103" s="25">
        <v>0.22598599999999999</v>
      </c>
      <c r="CL103" s="25">
        <v>6.5083000000000002E-2</v>
      </c>
      <c r="CM103" s="25">
        <v>0.13264799999999999</v>
      </c>
      <c r="CN103" s="25">
        <v>0.112563</v>
      </c>
      <c r="CO103" s="25">
        <v>0.23657799999999998</v>
      </c>
      <c r="CP103" s="25">
        <v>0.22828299999999999</v>
      </c>
      <c r="CQ103" s="25">
        <v>0.17311499999999999</v>
      </c>
      <c r="CR103" s="25">
        <v>0.16090299999999999</v>
      </c>
      <c r="CS103" s="25">
        <v>9.3338000000000004E-2</v>
      </c>
      <c r="CT103" s="25">
        <v>0.113423</v>
      </c>
      <c r="CU103" s="25">
        <v>1.8752999999999964E-2</v>
      </c>
      <c r="CV103" s="25">
        <v>2.2389000000000048E-2</v>
      </c>
      <c r="CW103" s="25">
        <v>4.1142000000000012E-2</v>
      </c>
      <c r="CX103" s="1">
        <v>0.237873</v>
      </c>
      <c r="CY103" s="1">
        <v>0.27067999999999998</v>
      </c>
      <c r="CZ103" s="1">
        <v>0.28167300000000001</v>
      </c>
      <c r="DA103" s="1">
        <v>0.296294</v>
      </c>
      <c r="DB103" s="1">
        <v>0.30300700000000003</v>
      </c>
      <c r="DC103" s="1">
        <v>0.275476</v>
      </c>
      <c r="DD103" s="1">
        <v>0.22851099999999999</v>
      </c>
      <c r="DE103" s="1">
        <v>0.22388</v>
      </c>
      <c r="DF103" s="1">
        <v>0.21557699999999999</v>
      </c>
      <c r="DG103" s="1">
        <v>0.60463299999999998</v>
      </c>
      <c r="DH103" s="1">
        <v>0.45167600000000002</v>
      </c>
      <c r="DI103" s="1">
        <v>0.33041599999999999</v>
      </c>
      <c r="DJ103" s="1">
        <v>0.10163999999999999</v>
      </c>
      <c r="DK103" s="1">
        <v>0.106215</v>
      </c>
      <c r="DL103" s="1">
        <v>0.17396</v>
      </c>
      <c r="DM103" s="1">
        <v>0.22250600000000001</v>
      </c>
      <c r="DN103" s="1">
        <v>0.2475</v>
      </c>
      <c r="DO103" s="1">
        <v>0.29604799999999998</v>
      </c>
      <c r="DP103" s="1">
        <v>0.27018199999999998</v>
      </c>
      <c r="DQ103" s="1">
        <v>0.26879399999999998</v>
      </c>
      <c r="DR103" s="1">
        <v>0.27923399999999998</v>
      </c>
      <c r="DS103" s="1">
        <v>-5.8421000000000001E-2</v>
      </c>
      <c r="DT103" s="1">
        <v>-2.133400000000002E-2</v>
      </c>
      <c r="DU103" s="1">
        <v>6.1970000000000081E-3</v>
      </c>
      <c r="DV103" s="1">
        <v>5.3162000000000015E-2</v>
      </c>
      <c r="DW103" s="1">
        <v>5.7793000000000011E-2</v>
      </c>
      <c r="DX103" s="1">
        <v>6.6096000000000016E-2</v>
      </c>
      <c r="DY103" s="1">
        <v>-7.3541999999999969E-2</v>
      </c>
      <c r="DZ103" s="1">
        <v>2.4390000000000245E-3</v>
      </c>
    </row>
    <row r="104" spans="1:130" x14ac:dyDescent="0.25">
      <c r="A104">
        <v>102</v>
      </c>
      <c r="B104" s="25" t="s">
        <v>166</v>
      </c>
      <c r="C104" s="25">
        <v>37.031669999999998</v>
      </c>
      <c r="D104" s="25">
        <v>119.24827000000001</v>
      </c>
      <c r="E104" s="26" t="s">
        <v>320</v>
      </c>
      <c r="F104" s="26" t="s">
        <v>321</v>
      </c>
      <c r="G104" s="27">
        <v>0</v>
      </c>
      <c r="H104" s="8">
        <v>100</v>
      </c>
      <c r="I104" s="28">
        <v>316.3146450583094</v>
      </c>
      <c r="J104" s="29">
        <v>0.53973305829082996</v>
      </c>
      <c r="K104" s="30">
        <v>0.10004746499999999</v>
      </c>
      <c r="L104">
        <f t="shared" si="4"/>
        <v>0.35699999999999998</v>
      </c>
      <c r="M104" s="31">
        <v>1538.1068742479665</v>
      </c>
      <c r="N104" s="31">
        <v>2.722999591141801</v>
      </c>
      <c r="O104" s="7">
        <v>0.39</v>
      </c>
      <c r="P104" s="30">
        <v>4</v>
      </c>
      <c r="Q104" s="32">
        <f t="shared" si="5"/>
        <v>3.1631464505830937</v>
      </c>
      <c r="R104" s="31">
        <v>0.76408320029841004</v>
      </c>
      <c r="S104" s="33">
        <f t="shared" si="6"/>
        <v>5.3973305829082994E-3</v>
      </c>
      <c r="T104" s="1">
        <v>3.5699999999999998E-3</v>
      </c>
      <c r="U104" s="2">
        <v>1.911030221046214</v>
      </c>
      <c r="V104" s="2">
        <v>0.79078661264577343</v>
      </c>
      <c r="W104" s="2">
        <v>8.1106319245720346</v>
      </c>
      <c r="X104">
        <v>1</v>
      </c>
      <c r="Y104">
        <v>95</v>
      </c>
      <c r="Z104">
        <v>100</v>
      </c>
      <c r="AA104">
        <v>0</v>
      </c>
      <c r="AB104">
        <v>1.048</v>
      </c>
      <c r="AC104" s="25">
        <v>7.4</v>
      </c>
      <c r="AD104" s="25">
        <v>5.6562890000000001</v>
      </c>
      <c r="AE104" s="25">
        <v>5.3379999999999999E-3</v>
      </c>
      <c r="AF104" s="25">
        <v>-3.0499999999999999E-4</v>
      </c>
      <c r="AG104" s="25">
        <v>7.1967439999999998</v>
      </c>
      <c r="AH104" s="25">
        <v>-47811</v>
      </c>
      <c r="AI104" s="25">
        <v>425.44094799999999</v>
      </c>
      <c r="AJ104" s="25">
        <v>60</v>
      </c>
      <c r="AK104" s="25">
        <v>120</v>
      </c>
      <c r="AL104" s="25">
        <v>1172.810547</v>
      </c>
      <c r="AM104" s="25">
        <v>364</v>
      </c>
      <c r="AN104" s="25">
        <v>2.2997999999999998</v>
      </c>
      <c r="AO104" s="25">
        <v>22.6266</v>
      </c>
      <c r="AP104" s="6">
        <v>3</v>
      </c>
      <c r="AQ104" s="6" t="s">
        <v>111</v>
      </c>
      <c r="AR104" s="6">
        <v>12</v>
      </c>
      <c r="AS104" s="6">
        <v>7.1967439999999998</v>
      </c>
      <c r="AT104" s="6">
        <v>345</v>
      </c>
      <c r="AU104" s="25">
        <v>18.111699999999999</v>
      </c>
      <c r="AV104" s="6">
        <v>0</v>
      </c>
      <c r="AW104" s="25">
        <v>75.577299999999994</v>
      </c>
      <c r="AX104" s="1">
        <v>785</v>
      </c>
      <c r="AY104" s="1">
        <v>815</v>
      </c>
      <c r="AZ104" s="1">
        <v>833</v>
      </c>
      <c r="BA104" s="1">
        <v>849</v>
      </c>
      <c r="BB104" s="1">
        <v>861</v>
      </c>
      <c r="BC104" s="1">
        <v>1048</v>
      </c>
      <c r="BD104" s="1">
        <v>859</v>
      </c>
      <c r="BE104" s="1">
        <v>1080</v>
      </c>
      <c r="BF104" s="1">
        <v>1098</v>
      </c>
      <c r="BG104" s="1">
        <v>915</v>
      </c>
      <c r="BH104" s="1">
        <v>458</v>
      </c>
      <c r="BI104" s="1">
        <v>436</v>
      </c>
      <c r="BJ104" s="1">
        <v>711</v>
      </c>
      <c r="BK104" s="1">
        <v>358</v>
      </c>
      <c r="BL104" s="1">
        <v>355</v>
      </c>
      <c r="BM104" s="1">
        <v>197</v>
      </c>
      <c r="BN104" s="1">
        <v>116</v>
      </c>
      <c r="BO104" s="1">
        <v>113</v>
      </c>
      <c r="BP104" s="1">
        <v>304</v>
      </c>
      <c r="BQ104" s="1">
        <v>556</v>
      </c>
      <c r="BR104" s="1">
        <v>389</v>
      </c>
      <c r="BS104" s="1">
        <v>377</v>
      </c>
      <c r="BT104" s="1" t="s">
        <v>102</v>
      </c>
      <c r="BU104" s="1" t="s">
        <v>102</v>
      </c>
      <c r="BV104" s="1" t="s">
        <v>102</v>
      </c>
      <c r="BW104" s="1">
        <v>1012.3333333333334</v>
      </c>
      <c r="BX104" s="1">
        <v>603</v>
      </c>
      <c r="BY104" s="1">
        <v>534.5</v>
      </c>
      <c r="BZ104" s="4">
        <v>217</v>
      </c>
      <c r="CA104" s="4">
        <v>440.66666666666669</v>
      </c>
      <c r="CB104" s="4" t="s">
        <v>102</v>
      </c>
      <c r="CC104" s="25">
        <v>0.34685899999999997</v>
      </c>
      <c r="CD104" s="25">
        <v>0.28020099999999998</v>
      </c>
      <c r="CE104" s="25">
        <v>0.30259000000000003</v>
      </c>
      <c r="CF104" s="25">
        <v>0.32134299999999999</v>
      </c>
      <c r="CG104" s="25">
        <v>0.41725499999999999</v>
      </c>
      <c r="CH104" s="25">
        <v>0.180677</v>
      </c>
      <c r="CI104" s="25">
        <v>0.188972</v>
      </c>
      <c r="CJ104" s="25">
        <v>0.24414</v>
      </c>
      <c r="CK104" s="25">
        <v>0.22598599999999999</v>
      </c>
      <c r="CL104" s="25">
        <v>6.5083000000000002E-2</v>
      </c>
      <c r="CM104" s="25">
        <v>0.13264799999999999</v>
      </c>
      <c r="CN104" s="25">
        <v>0.112563</v>
      </c>
      <c r="CO104" s="25">
        <v>0.23657799999999998</v>
      </c>
      <c r="CP104" s="25">
        <v>0.22828299999999999</v>
      </c>
      <c r="CQ104" s="25">
        <v>0.17311499999999999</v>
      </c>
      <c r="CR104" s="25">
        <v>0.16090299999999999</v>
      </c>
      <c r="CS104" s="25">
        <v>9.3338000000000004E-2</v>
      </c>
      <c r="CT104" s="25">
        <v>0.113423</v>
      </c>
      <c r="CU104" s="25">
        <v>1.8752999999999964E-2</v>
      </c>
      <c r="CV104" s="25">
        <v>2.2389000000000048E-2</v>
      </c>
      <c r="CW104" s="25">
        <v>4.1142000000000012E-2</v>
      </c>
      <c r="CX104" s="1">
        <v>0.237873</v>
      </c>
      <c r="CY104" s="1">
        <v>0.27067999999999998</v>
      </c>
      <c r="CZ104" s="1">
        <v>0.28167300000000001</v>
      </c>
      <c r="DA104" s="1">
        <v>0.296294</v>
      </c>
      <c r="DB104" s="1">
        <v>0.30300700000000003</v>
      </c>
      <c r="DC104" s="1">
        <v>0.275476</v>
      </c>
      <c r="DD104" s="1">
        <v>0.22851099999999999</v>
      </c>
      <c r="DE104" s="1">
        <v>0.22388</v>
      </c>
      <c r="DF104" s="1">
        <v>0.21557699999999999</v>
      </c>
      <c r="DG104" s="1">
        <v>0.60463299999999998</v>
      </c>
      <c r="DH104" s="1">
        <v>0.45167600000000002</v>
      </c>
      <c r="DI104" s="1">
        <v>0.33041599999999999</v>
      </c>
      <c r="DJ104" s="1">
        <v>0.10163999999999999</v>
      </c>
      <c r="DK104" s="1">
        <v>0.106215</v>
      </c>
      <c r="DL104" s="1">
        <v>0.17396</v>
      </c>
      <c r="DM104" s="1">
        <v>0.22250600000000001</v>
      </c>
      <c r="DN104" s="1">
        <v>0.2475</v>
      </c>
      <c r="DO104" s="1">
        <v>0.29604799999999998</v>
      </c>
      <c r="DP104" s="1">
        <v>0.27018199999999998</v>
      </c>
      <c r="DQ104" s="1">
        <v>0.26879399999999998</v>
      </c>
      <c r="DR104" s="1">
        <v>0.27923399999999998</v>
      </c>
      <c r="DS104" s="1">
        <v>-5.8421000000000001E-2</v>
      </c>
      <c r="DT104" s="1">
        <v>-2.133400000000002E-2</v>
      </c>
      <c r="DU104" s="1">
        <v>6.1970000000000081E-3</v>
      </c>
      <c r="DV104" s="1">
        <v>5.3162000000000015E-2</v>
      </c>
      <c r="DW104" s="1">
        <v>5.7793000000000011E-2</v>
      </c>
      <c r="DX104" s="1">
        <v>6.6096000000000016E-2</v>
      </c>
      <c r="DY104" s="1">
        <v>-7.3541999999999969E-2</v>
      </c>
      <c r="DZ104" s="1">
        <v>2.4390000000000245E-3</v>
      </c>
    </row>
    <row r="105" spans="1:130" x14ac:dyDescent="0.25">
      <c r="A105">
        <v>103</v>
      </c>
      <c r="B105" s="25" t="s">
        <v>167</v>
      </c>
      <c r="C105" s="25">
        <v>37.039490000000001</v>
      </c>
      <c r="D105" s="25">
        <v>119.24688999999999</v>
      </c>
      <c r="E105" s="26" t="s">
        <v>322</v>
      </c>
      <c r="F105" s="26" t="s">
        <v>101</v>
      </c>
      <c r="G105" s="27">
        <v>0</v>
      </c>
      <c r="H105" s="8">
        <v>112</v>
      </c>
      <c r="I105" s="28">
        <v>459.19950403752853</v>
      </c>
      <c r="J105" s="29">
        <v>0.78400793720625306</v>
      </c>
      <c r="K105" s="30">
        <v>0.11756866500000002</v>
      </c>
      <c r="L105">
        <f t="shared" si="4"/>
        <v>0.38700000000000001</v>
      </c>
      <c r="M105" s="31">
        <v>13020.521759985324</v>
      </c>
      <c r="N105" s="31">
        <v>23.767111129831108</v>
      </c>
      <c r="O105" s="7">
        <v>2.4020000000000001</v>
      </c>
      <c r="P105" s="30">
        <v>14</v>
      </c>
      <c r="Q105" s="32">
        <f t="shared" si="5"/>
        <v>4.0999955717636478</v>
      </c>
      <c r="R105" s="31">
        <v>0.99038656180620066</v>
      </c>
      <c r="S105" s="33">
        <f t="shared" si="6"/>
        <v>7.0000708679129739E-3</v>
      </c>
      <c r="T105" s="1">
        <v>3.4553571428571428E-3</v>
      </c>
      <c r="U105" s="2">
        <v>0.30935946735053577</v>
      </c>
      <c r="V105" s="2">
        <v>0.29285682655454626</v>
      </c>
      <c r="W105" s="2">
        <v>1.7069090640148408</v>
      </c>
      <c r="X105">
        <v>0</v>
      </c>
      <c r="Y105">
        <v>0</v>
      </c>
      <c r="Z105">
        <v>10</v>
      </c>
      <c r="AA105">
        <v>1</v>
      </c>
      <c r="AB105">
        <v>0.46720000000000006</v>
      </c>
      <c r="AC105" s="25">
        <v>2.56</v>
      </c>
      <c r="AD105" s="25">
        <v>7.5210470000000003</v>
      </c>
      <c r="AE105" s="25">
        <v>-4.7580000000000001E-3</v>
      </c>
      <c r="AF105" s="25">
        <v>-2.9810000000000001E-3</v>
      </c>
      <c r="AG105" s="25">
        <v>5.8630279999999999</v>
      </c>
      <c r="AH105" s="25">
        <v>29948.2</v>
      </c>
      <c r="AI105" s="25">
        <v>260</v>
      </c>
      <c r="AJ105" s="25">
        <v>202.23748800000001</v>
      </c>
      <c r="AK105" s="25">
        <v>0</v>
      </c>
      <c r="AL105" s="25">
        <v>1008.5012819999999</v>
      </c>
      <c r="AM105" s="25">
        <v>443</v>
      </c>
      <c r="AN105" s="25">
        <v>-4.5863100000000001</v>
      </c>
      <c r="AO105" s="25">
        <v>-35.014400000000002</v>
      </c>
      <c r="AP105" s="6">
        <v>5</v>
      </c>
      <c r="AQ105" s="6" t="s">
        <v>125</v>
      </c>
      <c r="AR105" s="6">
        <v>7</v>
      </c>
      <c r="AS105" s="6">
        <v>3.8123339999999999</v>
      </c>
      <c r="AT105" s="6">
        <v>170</v>
      </c>
      <c r="AU105" s="25">
        <v>144.20699999999999</v>
      </c>
      <c r="AV105" s="6">
        <v>0</v>
      </c>
      <c r="AW105" s="25">
        <v>-85.542500000000004</v>
      </c>
      <c r="AX105" s="1">
        <v>1115</v>
      </c>
      <c r="AY105" s="1">
        <v>1164</v>
      </c>
      <c r="AZ105" s="1">
        <v>451</v>
      </c>
      <c r="BA105" s="1">
        <v>878</v>
      </c>
      <c r="BB105" s="1">
        <v>1346</v>
      </c>
      <c r="BC105" s="1">
        <v>783</v>
      </c>
      <c r="BD105" s="1">
        <v>666</v>
      </c>
      <c r="BE105" s="1">
        <v>619</v>
      </c>
      <c r="BF105" s="1">
        <v>814</v>
      </c>
      <c r="BG105" s="1">
        <v>1177</v>
      </c>
      <c r="BH105" s="1">
        <v>1194</v>
      </c>
      <c r="BI105" s="1">
        <v>615</v>
      </c>
      <c r="BJ105" s="1">
        <v>749</v>
      </c>
      <c r="BK105" s="1">
        <v>501</v>
      </c>
      <c r="BL105" s="1">
        <v>724</v>
      </c>
      <c r="BM105" s="1">
        <v>964</v>
      </c>
      <c r="BN105" s="1">
        <v>926</v>
      </c>
      <c r="BO105" s="1">
        <v>455</v>
      </c>
      <c r="BP105" s="1">
        <v>671</v>
      </c>
      <c r="BQ105" s="1">
        <v>821</v>
      </c>
      <c r="BR105" s="1">
        <v>981</v>
      </c>
      <c r="BS105" s="1">
        <v>1078</v>
      </c>
      <c r="BT105" s="1">
        <v>856</v>
      </c>
      <c r="BU105" s="1">
        <v>389</v>
      </c>
      <c r="BV105" s="1">
        <v>956.16666666666663</v>
      </c>
      <c r="BW105" s="1">
        <v>699.66666666666663</v>
      </c>
      <c r="BX105" s="1">
        <v>995.33333333333337</v>
      </c>
      <c r="BY105" s="1">
        <v>625</v>
      </c>
      <c r="BZ105" s="4">
        <v>748</v>
      </c>
      <c r="CA105" s="4">
        <v>960</v>
      </c>
      <c r="CB105" s="4">
        <v>622.5</v>
      </c>
      <c r="CC105" s="25">
        <v>0.31990099999999999</v>
      </c>
      <c r="CD105" s="25">
        <v>0.27629399999999998</v>
      </c>
      <c r="CE105" s="25">
        <v>0.30329400000000001</v>
      </c>
      <c r="CF105" s="25">
        <v>0.32774599999999998</v>
      </c>
      <c r="CG105" s="25">
        <v>0.392015</v>
      </c>
      <c r="CH105" s="25">
        <v>0.18126200000000001</v>
      </c>
      <c r="CI105" s="25">
        <v>0.165822</v>
      </c>
      <c r="CJ105" s="25">
        <v>0.189942</v>
      </c>
      <c r="CK105" s="25">
        <v>0.20544100000000001</v>
      </c>
      <c r="CL105" s="25">
        <v>7.247E-3</v>
      </c>
      <c r="CM105" s="25">
        <v>0.12842799999999999</v>
      </c>
      <c r="CN105" s="25">
        <v>6.9641999999999996E-2</v>
      </c>
      <c r="CO105" s="25">
        <v>0.210753</v>
      </c>
      <c r="CP105" s="25">
        <v>0.22619300000000001</v>
      </c>
      <c r="CQ105" s="25">
        <v>0.202073</v>
      </c>
      <c r="CR105" s="25">
        <v>0.19819400000000001</v>
      </c>
      <c r="CS105" s="25">
        <v>7.7013000000000026E-2</v>
      </c>
      <c r="CT105" s="25">
        <v>0.135799</v>
      </c>
      <c r="CU105" s="25">
        <v>2.4451999999999974E-2</v>
      </c>
      <c r="CV105" s="25">
        <v>2.7000000000000024E-2</v>
      </c>
      <c r="CW105" s="25">
        <v>5.1451999999999998E-2</v>
      </c>
      <c r="CX105" s="1">
        <v>0.13566300000000001</v>
      </c>
      <c r="CY105" s="1">
        <v>0.14593999999999999</v>
      </c>
      <c r="CZ105" s="1">
        <v>0.18532100000000001</v>
      </c>
      <c r="DA105" s="1">
        <v>0.234042</v>
      </c>
      <c r="DB105" s="1">
        <v>0.26055499999999998</v>
      </c>
      <c r="DC105" s="1">
        <v>0.233152</v>
      </c>
      <c r="DD105" s="1">
        <v>0.22056200000000001</v>
      </c>
      <c r="DE105" s="1">
        <v>0.19952800000000001</v>
      </c>
      <c r="DF105" s="1">
        <v>0.21271799999999999</v>
      </c>
      <c r="DG105" s="1">
        <v>0.62065000000000003</v>
      </c>
      <c r="DH105" s="1">
        <v>0.40930699999999998</v>
      </c>
      <c r="DI105" s="1">
        <v>0.33096999999999999</v>
      </c>
      <c r="DJ105" s="1">
        <v>0.12861</v>
      </c>
      <c r="DK105" s="1">
        <v>0.13207099999999999</v>
      </c>
      <c r="DL105" s="1">
        <v>0.134849</v>
      </c>
      <c r="DM105" s="1">
        <v>0.21384300000000001</v>
      </c>
      <c r="DN105" s="1">
        <v>0.22839100000000001</v>
      </c>
      <c r="DO105" s="1">
        <v>0.231908</v>
      </c>
      <c r="DP105" s="1">
        <v>0.22920199999999999</v>
      </c>
      <c r="DQ105" s="1">
        <v>0.219915</v>
      </c>
      <c r="DR105" s="1">
        <v>0.20222599999999999</v>
      </c>
      <c r="DS105" s="1">
        <v>-9.8378999999999994E-2</v>
      </c>
      <c r="DT105" s="1">
        <v>-7.5233999999999968E-2</v>
      </c>
      <c r="DU105" s="1">
        <v>-4.7830999999999985E-2</v>
      </c>
      <c r="DV105" s="1">
        <v>-3.5240999999999995E-2</v>
      </c>
      <c r="DW105" s="1">
        <v>-1.4206999999999997E-2</v>
      </c>
      <c r="DX105" s="1">
        <v>-2.7396999999999977E-2</v>
      </c>
      <c r="DY105" s="1">
        <v>-1.8064999999999998E-2</v>
      </c>
      <c r="DZ105" s="1">
        <v>-1.6904999999999976E-2</v>
      </c>
    </row>
    <row r="106" spans="1:130" x14ac:dyDescent="0.25">
      <c r="A106">
        <v>104</v>
      </c>
      <c r="B106" s="25" t="s">
        <v>167</v>
      </c>
      <c r="C106" s="25">
        <v>37.039490000000001</v>
      </c>
      <c r="D106" s="25">
        <v>119.24688999999999</v>
      </c>
      <c r="E106" s="26" t="s">
        <v>323</v>
      </c>
      <c r="F106" s="26" t="s">
        <v>104</v>
      </c>
      <c r="G106" s="27">
        <v>1</v>
      </c>
      <c r="H106" s="8">
        <v>196</v>
      </c>
      <c r="I106" s="28">
        <v>4704.586211440379</v>
      </c>
      <c r="J106" s="29">
        <v>9.8360192684457708</v>
      </c>
      <c r="K106" s="30">
        <v>0.63021056000000009</v>
      </c>
      <c r="L106">
        <f t="shared" si="4"/>
        <v>0.89600000000000002</v>
      </c>
      <c r="M106" s="31">
        <v>13020.521759985324</v>
      </c>
      <c r="N106" s="31">
        <v>23.767111129831108</v>
      </c>
      <c r="O106" s="7">
        <v>2.4020000000000001</v>
      </c>
      <c r="P106" s="30">
        <v>14</v>
      </c>
      <c r="Q106" s="32">
        <f t="shared" si="5"/>
        <v>24.002990874695811</v>
      </c>
      <c r="R106" s="31">
        <v>2.0330357271568786</v>
      </c>
      <c r="S106" s="33">
        <f t="shared" si="6"/>
        <v>5.0183771777784547E-2</v>
      </c>
      <c r="T106" s="1">
        <v>4.5714285714285718E-3</v>
      </c>
      <c r="U106" s="2">
        <v>1.9006767416712087</v>
      </c>
      <c r="V106" s="2">
        <v>1.79928600097165</v>
      </c>
      <c r="W106" s="2">
        <v>10.487095759201956</v>
      </c>
      <c r="X106">
        <v>0</v>
      </c>
      <c r="Y106">
        <v>0</v>
      </c>
      <c r="Z106">
        <v>10</v>
      </c>
      <c r="AA106">
        <v>1</v>
      </c>
      <c r="AB106">
        <v>0.46720000000000006</v>
      </c>
      <c r="AC106" s="25">
        <v>2.56</v>
      </c>
      <c r="AD106" s="25">
        <v>7.5210470000000003</v>
      </c>
      <c r="AE106" s="25">
        <v>-4.7580000000000001E-3</v>
      </c>
      <c r="AF106" s="25">
        <v>-2.9810000000000001E-3</v>
      </c>
      <c r="AG106" s="25">
        <v>5.8630279999999999</v>
      </c>
      <c r="AH106" s="25">
        <v>29948.2</v>
      </c>
      <c r="AI106" s="25">
        <v>260</v>
      </c>
      <c r="AJ106" s="25">
        <v>202.23748800000001</v>
      </c>
      <c r="AK106" s="25">
        <v>0</v>
      </c>
      <c r="AL106" s="25">
        <v>1008.5012819999999</v>
      </c>
      <c r="AM106" s="25">
        <v>443</v>
      </c>
      <c r="AN106" s="25">
        <v>-4.5863100000000001</v>
      </c>
      <c r="AO106" s="25">
        <v>-35.014400000000002</v>
      </c>
      <c r="AP106" s="6">
        <v>5</v>
      </c>
      <c r="AQ106" s="6" t="s">
        <v>125</v>
      </c>
      <c r="AR106" s="6">
        <v>7</v>
      </c>
      <c r="AS106" s="6">
        <v>3.8123339999999999</v>
      </c>
      <c r="AT106" s="6">
        <v>170</v>
      </c>
      <c r="AU106" s="25">
        <v>144.20699999999999</v>
      </c>
      <c r="AV106" s="6">
        <v>0</v>
      </c>
      <c r="AW106" s="25">
        <v>-85.542500000000004</v>
      </c>
      <c r="AX106" s="1">
        <v>969</v>
      </c>
      <c r="AY106" s="1">
        <v>1047</v>
      </c>
      <c r="AZ106" s="1">
        <v>512</v>
      </c>
      <c r="BA106" s="1">
        <v>900</v>
      </c>
      <c r="BB106" s="1">
        <v>603</v>
      </c>
      <c r="BC106" s="1">
        <v>1045</v>
      </c>
      <c r="BD106" s="1">
        <v>397</v>
      </c>
      <c r="BE106" s="1">
        <v>590</v>
      </c>
      <c r="BF106" s="1">
        <v>357</v>
      </c>
      <c r="BG106" s="1">
        <v>375</v>
      </c>
      <c r="BH106" s="1">
        <v>232</v>
      </c>
      <c r="BI106" s="1">
        <v>456</v>
      </c>
      <c r="BJ106" s="1">
        <v>680</v>
      </c>
      <c r="BK106" s="1">
        <v>468</v>
      </c>
      <c r="BL106" s="1">
        <v>598</v>
      </c>
      <c r="BM106" s="1">
        <v>1135</v>
      </c>
      <c r="BN106" s="1">
        <v>791</v>
      </c>
      <c r="BO106" s="1">
        <v>1031</v>
      </c>
      <c r="BP106" s="1">
        <v>1061</v>
      </c>
      <c r="BQ106" s="1">
        <v>244</v>
      </c>
      <c r="BR106" s="1">
        <v>1218</v>
      </c>
      <c r="BS106" s="1">
        <v>1854</v>
      </c>
      <c r="BT106" s="1">
        <v>342</v>
      </c>
      <c r="BU106" s="1">
        <v>368</v>
      </c>
      <c r="BV106" s="1">
        <v>846</v>
      </c>
      <c r="BW106" s="1">
        <v>448</v>
      </c>
      <c r="BX106" s="1">
        <v>354.33333333333331</v>
      </c>
      <c r="BY106" s="1">
        <v>574</v>
      </c>
      <c r="BZ106" s="4">
        <v>923.2</v>
      </c>
      <c r="CA106" s="4">
        <v>1105.3333333333333</v>
      </c>
      <c r="CB106" s="4">
        <v>355</v>
      </c>
      <c r="CC106" s="25">
        <v>0.31990099999999999</v>
      </c>
      <c r="CD106" s="25">
        <v>0.27629399999999998</v>
      </c>
      <c r="CE106" s="25">
        <v>0.30329400000000001</v>
      </c>
      <c r="CF106" s="25">
        <v>0.32774599999999998</v>
      </c>
      <c r="CG106" s="25">
        <v>0.392015</v>
      </c>
      <c r="CH106" s="25">
        <v>0.18126200000000001</v>
      </c>
      <c r="CI106" s="25">
        <v>0.165822</v>
      </c>
      <c r="CJ106" s="25">
        <v>0.189942</v>
      </c>
      <c r="CK106" s="25">
        <v>0.20544100000000001</v>
      </c>
      <c r="CL106" s="25">
        <v>7.247E-3</v>
      </c>
      <c r="CM106" s="25">
        <v>0.12842799999999999</v>
      </c>
      <c r="CN106" s="25">
        <v>6.9641999999999996E-2</v>
      </c>
      <c r="CO106" s="25">
        <v>0.210753</v>
      </c>
      <c r="CP106" s="25">
        <v>0.22619300000000001</v>
      </c>
      <c r="CQ106" s="25">
        <v>0.202073</v>
      </c>
      <c r="CR106" s="25">
        <v>0.19819400000000001</v>
      </c>
      <c r="CS106" s="25">
        <v>7.7013000000000026E-2</v>
      </c>
      <c r="CT106" s="25">
        <v>0.135799</v>
      </c>
      <c r="CU106" s="25">
        <v>2.4451999999999974E-2</v>
      </c>
      <c r="CV106" s="25">
        <v>2.7000000000000024E-2</v>
      </c>
      <c r="CW106" s="25">
        <v>5.1451999999999998E-2</v>
      </c>
      <c r="CX106" s="1">
        <v>0.13566300000000001</v>
      </c>
      <c r="CY106" s="1">
        <v>0.14593999999999999</v>
      </c>
      <c r="CZ106" s="1">
        <v>0.18532100000000001</v>
      </c>
      <c r="DA106" s="1">
        <v>0.234042</v>
      </c>
      <c r="DB106" s="1">
        <v>0.26055499999999998</v>
      </c>
      <c r="DC106" s="1">
        <v>0.233152</v>
      </c>
      <c r="DD106" s="1">
        <v>0.22056200000000001</v>
      </c>
      <c r="DE106" s="1">
        <v>0.19952800000000001</v>
      </c>
      <c r="DF106" s="1">
        <v>0.21271799999999999</v>
      </c>
      <c r="DG106" s="1">
        <v>0.62065000000000003</v>
      </c>
      <c r="DH106" s="1">
        <v>0.40930699999999998</v>
      </c>
      <c r="DI106" s="1">
        <v>0.33096999999999999</v>
      </c>
      <c r="DJ106" s="1">
        <v>0.12861</v>
      </c>
      <c r="DK106" s="1">
        <v>0.13207099999999999</v>
      </c>
      <c r="DL106" s="1">
        <v>0.134849</v>
      </c>
      <c r="DM106" s="1">
        <v>0.21384300000000001</v>
      </c>
      <c r="DN106" s="1">
        <v>0.22839100000000001</v>
      </c>
      <c r="DO106" s="1">
        <v>0.231908</v>
      </c>
      <c r="DP106" s="1">
        <v>0.22920199999999999</v>
      </c>
      <c r="DQ106" s="1">
        <v>0.219915</v>
      </c>
      <c r="DR106" s="1">
        <v>0.20222599999999999</v>
      </c>
      <c r="DS106" s="1">
        <v>-9.8378999999999994E-2</v>
      </c>
      <c r="DT106" s="1">
        <v>-7.5233999999999968E-2</v>
      </c>
      <c r="DU106" s="1">
        <v>-4.7830999999999985E-2</v>
      </c>
      <c r="DV106" s="1">
        <v>-3.5240999999999995E-2</v>
      </c>
      <c r="DW106" s="1">
        <v>-1.4206999999999997E-2</v>
      </c>
      <c r="DX106" s="1">
        <v>-2.7396999999999977E-2</v>
      </c>
      <c r="DY106" s="1">
        <v>-1.8064999999999998E-2</v>
      </c>
      <c r="DZ106" s="1">
        <v>-1.6904999999999976E-2</v>
      </c>
    </row>
    <row r="107" spans="1:130" x14ac:dyDescent="0.25">
      <c r="A107">
        <v>105</v>
      </c>
      <c r="B107" s="25" t="s">
        <v>168</v>
      </c>
      <c r="C107" s="25">
        <v>37.038760000000003</v>
      </c>
      <c r="D107" s="25">
        <v>119.24706</v>
      </c>
      <c r="E107" s="26" t="s">
        <v>324</v>
      </c>
      <c r="F107" s="26" t="s">
        <v>104</v>
      </c>
      <c r="G107" s="27">
        <v>1</v>
      </c>
      <c r="H107" s="8">
        <v>148</v>
      </c>
      <c r="I107" s="28">
        <v>306.53971354112326</v>
      </c>
      <c r="J107" s="29">
        <v>0.54077303113463393</v>
      </c>
      <c r="K107" s="30">
        <v>8.9151665000000019E-2</v>
      </c>
      <c r="L107">
        <f t="shared" si="4"/>
        <v>0.33700000000000008</v>
      </c>
      <c r="M107" s="31">
        <v>23314.531330329424</v>
      </c>
      <c r="N107" s="31">
        <v>46.959817748959154</v>
      </c>
      <c r="O107" s="7">
        <v>2.855</v>
      </c>
      <c r="P107" s="30">
        <v>14</v>
      </c>
      <c r="Q107" s="32">
        <f t="shared" si="5"/>
        <v>2.0712142806832654</v>
      </c>
      <c r="R107" s="31">
        <v>0.18920227362928171</v>
      </c>
      <c r="S107" s="33">
        <f t="shared" si="6"/>
        <v>3.6538718319907696E-3</v>
      </c>
      <c r="T107" s="1">
        <v>2.2770270270270274E-3</v>
      </c>
      <c r="U107" s="2">
        <v>9.56236998276805E-2</v>
      </c>
      <c r="V107" s="2">
        <v>0.16744860788514077</v>
      </c>
      <c r="W107" s="2">
        <v>0.82111401414780061</v>
      </c>
      <c r="X107" t="s">
        <v>102</v>
      </c>
      <c r="Y107" t="s">
        <v>102</v>
      </c>
      <c r="Z107" t="s">
        <v>102</v>
      </c>
      <c r="AA107" t="s">
        <v>102</v>
      </c>
      <c r="AB107">
        <v>0.54279999999999995</v>
      </c>
      <c r="AC107" s="25">
        <v>3.19</v>
      </c>
      <c r="AD107" s="25">
        <v>4.5604680000000002</v>
      </c>
      <c r="AE107" s="25">
        <v>-3.5799999999999997E-4</v>
      </c>
      <c r="AF107" s="25">
        <v>5.4730000000000004E-3</v>
      </c>
      <c r="AG107" s="25">
        <v>14.690488</v>
      </c>
      <c r="AH107" s="25">
        <v>-18494.7</v>
      </c>
      <c r="AI107" s="25">
        <v>170</v>
      </c>
      <c r="AJ107" s="25">
        <v>220</v>
      </c>
      <c r="AK107" s="25">
        <v>67.082038999999995</v>
      </c>
      <c r="AL107" s="25">
        <v>1019.948547</v>
      </c>
      <c r="AM107" s="25">
        <v>425</v>
      </c>
      <c r="AN107" s="25">
        <v>1.74004</v>
      </c>
      <c r="AO107" s="25">
        <v>26.831800000000001</v>
      </c>
      <c r="AP107" s="6">
        <v>3</v>
      </c>
      <c r="AQ107" s="6" t="s">
        <v>111</v>
      </c>
      <c r="AR107" s="6">
        <v>25</v>
      </c>
      <c r="AS107" s="6">
        <v>14.69049</v>
      </c>
      <c r="AT107" s="6">
        <v>350</v>
      </c>
      <c r="AU107" s="25">
        <v>28.2163</v>
      </c>
      <c r="AV107" s="6">
        <v>0</v>
      </c>
      <c r="AW107" s="25">
        <v>43.779600000000002</v>
      </c>
      <c r="AX107" s="1">
        <v>745</v>
      </c>
      <c r="AY107" s="1">
        <v>748</v>
      </c>
      <c r="AZ107" s="1">
        <v>694</v>
      </c>
      <c r="BA107" s="1">
        <v>849</v>
      </c>
      <c r="BB107" s="1">
        <v>1058</v>
      </c>
      <c r="BC107" s="1">
        <v>1148</v>
      </c>
      <c r="BD107" s="1">
        <v>1478</v>
      </c>
      <c r="BE107" s="1">
        <v>1373</v>
      </c>
      <c r="BF107" s="1">
        <v>1086</v>
      </c>
      <c r="BG107" s="1">
        <v>662</v>
      </c>
      <c r="BH107" s="1">
        <v>744</v>
      </c>
      <c r="BI107" s="1">
        <v>790</v>
      </c>
      <c r="BJ107" s="1">
        <v>991</v>
      </c>
      <c r="BK107" s="1">
        <v>846</v>
      </c>
      <c r="BL107" s="1">
        <v>684</v>
      </c>
      <c r="BM107" s="1">
        <v>848</v>
      </c>
      <c r="BN107" s="1">
        <v>736</v>
      </c>
      <c r="BO107" s="1">
        <v>657</v>
      </c>
      <c r="BP107" s="1">
        <v>896</v>
      </c>
      <c r="BQ107" s="1">
        <v>862</v>
      </c>
      <c r="BR107" s="1">
        <v>1078</v>
      </c>
      <c r="BS107" s="1">
        <v>1047</v>
      </c>
      <c r="BT107" s="1">
        <v>1140</v>
      </c>
      <c r="BU107" s="1">
        <v>720</v>
      </c>
      <c r="BV107" s="1">
        <v>873.66666666666663</v>
      </c>
      <c r="BW107" s="1">
        <v>1312.3333333333333</v>
      </c>
      <c r="BX107" s="1">
        <v>732</v>
      </c>
      <c r="BY107" s="1">
        <v>918.5</v>
      </c>
      <c r="BZ107" s="4">
        <v>764.2</v>
      </c>
      <c r="CA107" s="4">
        <v>995.66666666666663</v>
      </c>
      <c r="CB107" s="4">
        <v>930</v>
      </c>
      <c r="CC107" s="25">
        <v>0.294715</v>
      </c>
      <c r="CD107" s="25">
        <v>0.28399999999999997</v>
      </c>
      <c r="CE107" s="25">
        <v>0.32340400000000002</v>
      </c>
      <c r="CF107" s="25">
        <v>0.33432600000000001</v>
      </c>
      <c r="CG107" s="25">
        <v>0.46595700000000001</v>
      </c>
      <c r="CH107" s="25">
        <v>0.25658999999999998</v>
      </c>
      <c r="CI107" s="25">
        <v>0.23418600000000001</v>
      </c>
      <c r="CJ107" s="25">
        <v>0.25400099999999998</v>
      </c>
      <c r="CK107" s="25">
        <v>0.24673700000000001</v>
      </c>
      <c r="CL107" s="25">
        <v>4.6316999999999997E-2</v>
      </c>
      <c r="CM107" s="25">
        <v>0.17021900000000001</v>
      </c>
      <c r="CN107" s="25">
        <v>6.7659999999999998E-2</v>
      </c>
      <c r="CO107" s="25">
        <v>0.20936700000000003</v>
      </c>
      <c r="CP107" s="25">
        <v>0.231771</v>
      </c>
      <c r="CQ107" s="25">
        <v>0.21195600000000003</v>
      </c>
      <c r="CR107" s="25">
        <v>0.20042000000000001</v>
      </c>
      <c r="CS107" s="25">
        <v>7.6518000000000003E-2</v>
      </c>
      <c r="CT107" s="25">
        <v>0.17907700000000001</v>
      </c>
      <c r="CU107" s="25">
        <v>1.0921999999999987E-2</v>
      </c>
      <c r="CV107" s="25">
        <v>3.940400000000005E-2</v>
      </c>
      <c r="CW107" s="25">
        <v>5.0326000000000037E-2</v>
      </c>
      <c r="CX107" s="1">
        <v>0.292014</v>
      </c>
      <c r="CY107" s="1">
        <v>0.27071499999999998</v>
      </c>
      <c r="CZ107" s="1">
        <v>0.28204499999999999</v>
      </c>
      <c r="DA107" s="1">
        <v>0.28327000000000002</v>
      </c>
      <c r="DB107" s="1">
        <v>0.28799200000000003</v>
      </c>
      <c r="DC107" s="1">
        <v>0.24184700000000001</v>
      </c>
      <c r="DD107" s="1">
        <v>0.25295499999999999</v>
      </c>
      <c r="DE107" s="1">
        <v>0.28920099999999999</v>
      </c>
      <c r="DF107" s="1">
        <v>0.29913499999999998</v>
      </c>
      <c r="DG107" s="1">
        <v>0.52259999999999995</v>
      </c>
      <c r="DH107" s="1">
        <v>0.45173400000000002</v>
      </c>
      <c r="DI107" s="1">
        <v>0.41702</v>
      </c>
      <c r="DJ107" s="1">
        <v>0.28812100000000002</v>
      </c>
      <c r="DK107" s="1">
        <v>0.25078499999999998</v>
      </c>
      <c r="DL107" s="1">
        <v>0.25459399999999999</v>
      </c>
      <c r="DM107" s="1">
        <v>0.18764800000000001</v>
      </c>
      <c r="DN107" s="1">
        <v>0.212618</v>
      </c>
      <c r="DO107" s="1">
        <v>0.212335</v>
      </c>
      <c r="DP107" s="1">
        <v>0.22623299999999999</v>
      </c>
      <c r="DQ107" s="1">
        <v>0.25934600000000002</v>
      </c>
      <c r="DR107" s="1">
        <v>0.229933</v>
      </c>
      <c r="DS107" s="1">
        <v>8.743999999999974E-3</v>
      </c>
      <c r="DT107" s="1">
        <v>-5.9470000000000356E-3</v>
      </c>
      <c r="DU107" s="1">
        <v>4.0197999999999984E-2</v>
      </c>
      <c r="DV107" s="1">
        <v>2.9090000000000005E-2</v>
      </c>
      <c r="DW107" s="1">
        <v>-7.1559999999999957E-3</v>
      </c>
      <c r="DX107" s="1">
        <v>-1.7089999999999994E-2</v>
      </c>
      <c r="DY107" s="1">
        <v>-2.4686999999999987E-2</v>
      </c>
      <c r="DZ107" s="1">
        <v>5.2111999999999992E-2</v>
      </c>
    </row>
    <row r="108" spans="1:130" x14ac:dyDescent="0.25">
      <c r="A108">
        <v>106</v>
      </c>
      <c r="B108" s="25" t="s">
        <v>168</v>
      </c>
      <c r="C108" s="25">
        <v>37.038760000000003</v>
      </c>
      <c r="D108" s="25">
        <v>119.24706</v>
      </c>
      <c r="E108" s="26" t="s">
        <v>325</v>
      </c>
      <c r="F108" s="26" t="s">
        <v>101</v>
      </c>
      <c r="G108" s="27">
        <v>0</v>
      </c>
      <c r="H108" s="8">
        <v>112</v>
      </c>
      <c r="I108" s="28">
        <v>920.7447282484161</v>
      </c>
      <c r="J108" s="29">
        <v>1.5386856517791447</v>
      </c>
      <c r="K108" s="30">
        <v>0.198612065</v>
      </c>
      <c r="L108">
        <f t="shared" si="4"/>
        <v>0.503</v>
      </c>
      <c r="M108" s="31">
        <v>23314.531330329424</v>
      </c>
      <c r="N108" s="31">
        <v>46.959817748959154</v>
      </c>
      <c r="O108" s="7">
        <v>2.855</v>
      </c>
      <c r="P108" s="30">
        <v>14</v>
      </c>
      <c r="Q108" s="32">
        <f t="shared" si="5"/>
        <v>8.2209350736465723</v>
      </c>
      <c r="R108" s="31">
        <v>1.9858322966233168</v>
      </c>
      <c r="S108" s="33">
        <f t="shared" si="6"/>
        <v>1.3738264748028079E-2</v>
      </c>
      <c r="T108" s="1">
        <v>4.4910714285714285E-3</v>
      </c>
      <c r="U108" s="2">
        <v>0.33533368737250185</v>
      </c>
      <c r="V108" s="2">
        <v>0.58720964811761234</v>
      </c>
      <c r="W108" s="2">
        <v>2.8794868909445088</v>
      </c>
      <c r="X108" t="s">
        <v>102</v>
      </c>
      <c r="Y108" t="s">
        <v>102</v>
      </c>
      <c r="Z108" t="s">
        <v>102</v>
      </c>
      <c r="AA108" t="s">
        <v>102</v>
      </c>
      <c r="AB108">
        <v>0.54279999999999995</v>
      </c>
      <c r="AC108" s="25">
        <v>3.19</v>
      </c>
      <c r="AD108" s="25">
        <v>4.5604680000000002</v>
      </c>
      <c r="AE108" s="25">
        <v>-3.5799999999999997E-4</v>
      </c>
      <c r="AF108" s="25">
        <v>5.4730000000000004E-3</v>
      </c>
      <c r="AG108" s="25">
        <v>14.690488</v>
      </c>
      <c r="AH108" s="25">
        <v>-18494.7</v>
      </c>
      <c r="AI108" s="25">
        <v>170</v>
      </c>
      <c r="AJ108" s="25">
        <v>220</v>
      </c>
      <c r="AK108" s="25">
        <v>67.082038999999995</v>
      </c>
      <c r="AL108" s="25">
        <v>1019.948547</v>
      </c>
      <c r="AM108" s="25">
        <v>425</v>
      </c>
      <c r="AN108" s="25">
        <v>1.74004</v>
      </c>
      <c r="AO108" s="25">
        <v>26.831800000000001</v>
      </c>
      <c r="AP108" s="6">
        <v>3</v>
      </c>
      <c r="AQ108" s="6" t="s">
        <v>111</v>
      </c>
      <c r="AR108" s="6">
        <v>25</v>
      </c>
      <c r="AS108" s="6">
        <v>14.69049</v>
      </c>
      <c r="AT108" s="6">
        <v>350</v>
      </c>
      <c r="AU108" s="25">
        <v>28.2163</v>
      </c>
      <c r="AV108" s="6">
        <v>0</v>
      </c>
      <c r="AW108" s="25">
        <v>43.779600000000002</v>
      </c>
      <c r="AX108" s="1">
        <v>938</v>
      </c>
      <c r="AY108" s="1">
        <v>962</v>
      </c>
      <c r="AZ108" s="1">
        <v>911</v>
      </c>
      <c r="BA108" s="1">
        <v>985</v>
      </c>
      <c r="BB108" s="1">
        <v>1071</v>
      </c>
      <c r="BC108" s="1">
        <v>1058</v>
      </c>
      <c r="BD108" s="1">
        <v>903</v>
      </c>
      <c r="BE108" s="1">
        <v>777</v>
      </c>
      <c r="BF108" s="1">
        <v>883</v>
      </c>
      <c r="BG108" s="1">
        <v>956</v>
      </c>
      <c r="BH108" s="1">
        <v>734</v>
      </c>
      <c r="BI108" s="1">
        <v>938</v>
      </c>
      <c r="BJ108" s="1">
        <v>1183</v>
      </c>
      <c r="BK108" s="1">
        <v>1092</v>
      </c>
      <c r="BL108" s="1">
        <v>878</v>
      </c>
      <c r="BM108" s="1">
        <v>1021</v>
      </c>
      <c r="BN108" s="1">
        <v>959</v>
      </c>
      <c r="BO108" s="1">
        <v>836</v>
      </c>
      <c r="BP108" s="1">
        <v>1061</v>
      </c>
      <c r="BQ108" s="1">
        <v>1067</v>
      </c>
      <c r="BR108" s="1">
        <v>902</v>
      </c>
      <c r="BS108" s="1">
        <v>877</v>
      </c>
      <c r="BT108" s="1">
        <v>1044</v>
      </c>
      <c r="BU108" s="1">
        <v>918</v>
      </c>
      <c r="BV108" s="1">
        <v>987.5</v>
      </c>
      <c r="BW108" s="1">
        <v>854.33333333333337</v>
      </c>
      <c r="BX108" s="1">
        <v>876</v>
      </c>
      <c r="BY108" s="1">
        <v>1137.5</v>
      </c>
      <c r="BZ108" s="4">
        <v>951</v>
      </c>
      <c r="CA108" s="4">
        <v>948.66666666666663</v>
      </c>
      <c r="CB108" s="4">
        <v>981</v>
      </c>
      <c r="CC108" s="25">
        <v>0.294715</v>
      </c>
      <c r="CD108" s="25">
        <v>0.28399999999999997</v>
      </c>
      <c r="CE108" s="25">
        <v>0.32340400000000002</v>
      </c>
      <c r="CF108" s="25">
        <v>0.33432600000000001</v>
      </c>
      <c r="CG108" s="25">
        <v>0.46595700000000001</v>
      </c>
      <c r="CH108" s="25">
        <v>0.25658999999999998</v>
      </c>
      <c r="CI108" s="25">
        <v>0.23418600000000001</v>
      </c>
      <c r="CJ108" s="25">
        <v>0.25400099999999998</v>
      </c>
      <c r="CK108" s="25">
        <v>0.24673700000000001</v>
      </c>
      <c r="CL108" s="25">
        <v>4.6316999999999997E-2</v>
      </c>
      <c r="CM108" s="25">
        <v>0.17021900000000001</v>
      </c>
      <c r="CN108" s="25">
        <v>6.7659999999999998E-2</v>
      </c>
      <c r="CO108" s="25">
        <v>0.20936700000000003</v>
      </c>
      <c r="CP108" s="25">
        <v>0.231771</v>
      </c>
      <c r="CQ108" s="25">
        <v>0.21195600000000003</v>
      </c>
      <c r="CR108" s="25">
        <v>0.20042000000000001</v>
      </c>
      <c r="CS108" s="25">
        <v>7.6518000000000003E-2</v>
      </c>
      <c r="CT108" s="25">
        <v>0.17907700000000001</v>
      </c>
      <c r="CU108" s="25">
        <v>1.0921999999999987E-2</v>
      </c>
      <c r="CV108" s="25">
        <v>3.940400000000005E-2</v>
      </c>
      <c r="CW108" s="25">
        <v>5.0326000000000037E-2</v>
      </c>
      <c r="CX108" s="1">
        <v>0.292014</v>
      </c>
      <c r="CY108" s="1">
        <v>0.27071499999999998</v>
      </c>
      <c r="CZ108" s="1">
        <v>0.28204499999999999</v>
      </c>
      <c r="DA108" s="1">
        <v>0.28327000000000002</v>
      </c>
      <c r="DB108" s="1">
        <v>0.28799200000000003</v>
      </c>
      <c r="DC108" s="1">
        <v>0.24184700000000001</v>
      </c>
      <c r="DD108" s="1">
        <v>0.25295499999999999</v>
      </c>
      <c r="DE108" s="1">
        <v>0.28920099999999999</v>
      </c>
      <c r="DF108" s="1">
        <v>0.29913499999999998</v>
      </c>
      <c r="DG108" s="1">
        <v>0.52259999999999995</v>
      </c>
      <c r="DH108" s="1">
        <v>0.45173400000000002</v>
      </c>
      <c r="DI108" s="1">
        <v>0.41702</v>
      </c>
      <c r="DJ108" s="1">
        <v>0.28812100000000002</v>
      </c>
      <c r="DK108" s="1">
        <v>0.25078499999999998</v>
      </c>
      <c r="DL108" s="1">
        <v>0.25459399999999999</v>
      </c>
      <c r="DM108" s="1">
        <v>0.18764800000000001</v>
      </c>
      <c r="DN108" s="1">
        <v>0.212618</v>
      </c>
      <c r="DO108" s="1">
        <v>0.212335</v>
      </c>
      <c r="DP108" s="1">
        <v>0.22623299999999999</v>
      </c>
      <c r="DQ108" s="1">
        <v>0.25934600000000002</v>
      </c>
      <c r="DR108" s="1">
        <v>0.229933</v>
      </c>
      <c r="DS108" s="1">
        <v>8.743999999999974E-3</v>
      </c>
      <c r="DT108" s="1">
        <v>-5.9470000000000356E-3</v>
      </c>
      <c r="DU108" s="1">
        <v>4.0197999999999984E-2</v>
      </c>
      <c r="DV108" s="1">
        <v>2.9090000000000005E-2</v>
      </c>
      <c r="DW108" s="1">
        <v>-7.1559999999999957E-3</v>
      </c>
      <c r="DX108" s="1">
        <v>-1.7089999999999994E-2</v>
      </c>
      <c r="DY108" s="1">
        <v>-2.4686999999999987E-2</v>
      </c>
      <c r="DZ108" s="1">
        <v>5.2111999999999992E-2</v>
      </c>
    </row>
    <row r="109" spans="1:130" x14ac:dyDescent="0.25">
      <c r="A109">
        <v>107</v>
      </c>
      <c r="B109" s="25" t="s">
        <v>169</v>
      </c>
      <c r="C109" s="25">
        <v>37.031059999999997</v>
      </c>
      <c r="D109" s="25">
        <v>119.25687000000001</v>
      </c>
      <c r="E109" s="26" t="s">
        <v>326</v>
      </c>
      <c r="F109" s="26" t="s">
        <v>104</v>
      </c>
      <c r="G109" s="27">
        <v>1</v>
      </c>
      <c r="H109" s="8">
        <v>66</v>
      </c>
      <c r="I109" s="28">
        <v>116.77592820810759</v>
      </c>
      <c r="J109" s="29">
        <v>0.186335816276125</v>
      </c>
      <c r="K109" s="30">
        <v>3.8340185000000006E-2</v>
      </c>
      <c r="L109">
        <f t="shared" si="4"/>
        <v>0.221</v>
      </c>
      <c r="M109" s="31">
        <v>4482.9824647145388</v>
      </c>
      <c r="N109" s="31">
        <v>7.0366030050636699</v>
      </c>
      <c r="O109" s="7">
        <v>0.97699999999999998</v>
      </c>
      <c r="P109" s="30">
        <v>4</v>
      </c>
      <c r="Q109" s="32">
        <f t="shared" si="5"/>
        <v>1.7693322455773877</v>
      </c>
      <c r="R109" s="31">
        <v>0.14279932891344613</v>
      </c>
      <c r="S109" s="33">
        <f t="shared" si="6"/>
        <v>2.8232699435776516E-3</v>
      </c>
      <c r="T109" s="1">
        <v>3.3484848484848484E-3</v>
      </c>
      <c r="U109" s="2">
        <v>0.39277220903940324</v>
      </c>
      <c r="V109" s="2">
        <v>0.44233306139434692</v>
      </c>
      <c r="W109" s="2">
        <v>1.8109848982368348</v>
      </c>
      <c r="X109" t="s">
        <v>102</v>
      </c>
      <c r="Y109" t="s">
        <v>102</v>
      </c>
      <c r="Z109" t="s">
        <v>102</v>
      </c>
      <c r="AA109" t="s">
        <v>102</v>
      </c>
      <c r="AB109">
        <v>0.63640000000000008</v>
      </c>
      <c r="AC109" s="25">
        <v>3.97</v>
      </c>
      <c r="AD109" s="25">
        <v>7.8086650000000004</v>
      </c>
      <c r="AE109" s="25">
        <v>-9.8999999999999999E-4</v>
      </c>
      <c r="AF109" s="25">
        <v>-1.4989999999999999E-3</v>
      </c>
      <c r="AG109" s="25">
        <v>2.838616</v>
      </c>
      <c r="AH109" s="25">
        <v>13022.2</v>
      </c>
      <c r="AI109" s="25">
        <v>70</v>
      </c>
      <c r="AJ109" s="25">
        <v>20</v>
      </c>
      <c r="AK109" s="25">
        <v>44.721359</v>
      </c>
      <c r="AL109" s="25">
        <v>1161.380371</v>
      </c>
      <c r="AM109" s="25">
        <v>435</v>
      </c>
      <c r="AN109" s="25">
        <v>-0.35760199999999998</v>
      </c>
      <c r="AO109" s="25">
        <v>-0.83140000000000003</v>
      </c>
      <c r="AP109" s="6">
        <v>1</v>
      </c>
      <c r="AQ109" s="6" t="s">
        <v>109</v>
      </c>
      <c r="AR109" s="6">
        <v>1.5</v>
      </c>
      <c r="AS109" s="6">
        <v>2.838616</v>
      </c>
      <c r="AT109" s="6">
        <v>60</v>
      </c>
      <c r="AU109" s="25">
        <v>344.94099999999997</v>
      </c>
      <c r="AV109" s="6">
        <v>0</v>
      </c>
      <c r="AW109" s="25">
        <v>-22.197500000000002</v>
      </c>
      <c r="AX109" s="1" t="s">
        <v>102</v>
      </c>
      <c r="AY109" s="1" t="s">
        <v>102</v>
      </c>
      <c r="AZ109" s="1" t="s">
        <v>102</v>
      </c>
      <c r="BA109" s="1" t="s">
        <v>102</v>
      </c>
      <c r="BB109" s="1" t="s">
        <v>102</v>
      </c>
      <c r="BC109" s="1" t="s">
        <v>102</v>
      </c>
      <c r="BD109" s="1">
        <v>1058</v>
      </c>
      <c r="BE109" s="1">
        <v>600</v>
      </c>
      <c r="BF109" s="1">
        <v>1243</v>
      </c>
      <c r="BG109" s="1">
        <v>1068</v>
      </c>
      <c r="BH109" s="1">
        <v>922</v>
      </c>
      <c r="BI109" s="1">
        <v>964</v>
      </c>
      <c r="BJ109" s="1">
        <v>1874</v>
      </c>
      <c r="BK109" s="1">
        <v>676</v>
      </c>
      <c r="BL109" s="1">
        <v>831</v>
      </c>
      <c r="BM109" s="1">
        <v>519</v>
      </c>
      <c r="BN109" s="1">
        <v>727</v>
      </c>
      <c r="BO109" s="1">
        <v>912</v>
      </c>
      <c r="BP109" s="1">
        <v>1461</v>
      </c>
      <c r="BQ109" s="1">
        <v>1620</v>
      </c>
      <c r="BR109" s="1">
        <v>997</v>
      </c>
      <c r="BS109" s="1">
        <v>338</v>
      </c>
      <c r="BT109" s="1" t="s">
        <v>102</v>
      </c>
      <c r="BU109" s="1" t="s">
        <v>102</v>
      </c>
      <c r="BV109" s="1" t="s">
        <v>102</v>
      </c>
      <c r="BW109" s="1">
        <v>967</v>
      </c>
      <c r="BX109" s="1">
        <v>984.66666666666663</v>
      </c>
      <c r="BY109" s="1">
        <v>1275</v>
      </c>
      <c r="BZ109" s="4">
        <v>890</v>
      </c>
      <c r="CA109" s="4">
        <v>985</v>
      </c>
      <c r="CB109" s="1" t="s">
        <v>102</v>
      </c>
      <c r="CC109" s="25">
        <v>0.35710900000000001</v>
      </c>
      <c r="CD109" s="25">
        <v>0.26959499999999997</v>
      </c>
      <c r="CE109" s="25">
        <v>0.29621700000000001</v>
      </c>
      <c r="CF109" s="25">
        <v>0.34133000000000002</v>
      </c>
      <c r="CG109" s="25">
        <v>0.38324999999999998</v>
      </c>
      <c r="CH109" s="25">
        <v>0.15712200000000001</v>
      </c>
      <c r="CI109" s="25">
        <v>0.196242</v>
      </c>
      <c r="CJ109" s="25">
        <v>0.23280500000000001</v>
      </c>
      <c r="CK109" s="25">
        <v>0.25705</v>
      </c>
      <c r="CL109" s="25">
        <v>4.7026999999999999E-2</v>
      </c>
      <c r="CM109" s="25">
        <v>0.119987</v>
      </c>
      <c r="CN109" s="25">
        <v>4.8631000000000001E-2</v>
      </c>
      <c r="CO109" s="25">
        <v>0.22612799999999997</v>
      </c>
      <c r="CP109" s="25">
        <v>0.18700799999999998</v>
      </c>
      <c r="CQ109" s="25">
        <v>0.15044499999999997</v>
      </c>
      <c r="CR109" s="25">
        <v>0.21002300000000002</v>
      </c>
      <c r="CS109" s="25">
        <v>0.13706299999999999</v>
      </c>
      <c r="CT109" s="25">
        <v>0.20841899999999999</v>
      </c>
      <c r="CU109" s="25">
        <v>4.5113000000000014E-2</v>
      </c>
      <c r="CV109" s="25">
        <v>2.6622000000000035E-2</v>
      </c>
      <c r="CW109" s="25">
        <v>7.1735000000000049E-2</v>
      </c>
      <c r="CX109" s="1">
        <v>0.219277</v>
      </c>
      <c r="CY109" s="1">
        <v>0.21168999999999999</v>
      </c>
      <c r="CZ109" s="1">
        <v>0.27648499999999998</v>
      </c>
      <c r="DA109" s="1">
        <v>0.27586699999999997</v>
      </c>
      <c r="DB109" s="1">
        <v>0.29523700000000003</v>
      </c>
      <c r="DC109" s="1">
        <v>0.30435600000000002</v>
      </c>
      <c r="DD109" s="1">
        <v>0.19231100000000001</v>
      </c>
      <c r="DE109" s="1">
        <v>0.18684200000000001</v>
      </c>
      <c r="DF109" s="1">
        <v>0.179425</v>
      </c>
      <c r="DG109" s="1">
        <v>0.58104699999999998</v>
      </c>
      <c r="DH109" s="1">
        <v>0.42688300000000001</v>
      </c>
      <c r="DI109" s="1">
        <v>0.36490299999999998</v>
      </c>
      <c r="DJ109" s="1">
        <v>0.13123000000000001</v>
      </c>
      <c r="DK109" s="1">
        <v>0.132242</v>
      </c>
      <c r="DL109" s="1">
        <v>0.14646700000000001</v>
      </c>
      <c r="DM109" s="1">
        <v>0.22245000000000001</v>
      </c>
      <c r="DN109" s="1">
        <v>0.256855</v>
      </c>
      <c r="DO109" s="1">
        <v>0.24244499999999999</v>
      </c>
      <c r="DP109" s="1">
        <v>0.22351199999999999</v>
      </c>
      <c r="DQ109" s="1">
        <v>0.23172699999999999</v>
      </c>
      <c r="DR109" s="1">
        <v>0.192463</v>
      </c>
      <c r="DS109" s="1">
        <v>-5.6589999999999974E-2</v>
      </c>
      <c r="DT109" s="1">
        <v>-1.8752000000000046E-2</v>
      </c>
      <c r="DU109" s="1">
        <v>-2.7871000000000035E-2</v>
      </c>
      <c r="DV109" s="1">
        <v>8.4173999999999971E-2</v>
      </c>
      <c r="DW109" s="1">
        <v>8.9642999999999973E-2</v>
      </c>
      <c r="DX109" s="1">
        <v>9.705999999999998E-2</v>
      </c>
      <c r="DY109" s="1">
        <v>-1.9994999999999985E-2</v>
      </c>
      <c r="DZ109" s="1">
        <v>8.4021999999999986E-2</v>
      </c>
    </row>
    <row r="110" spans="1:130" x14ac:dyDescent="0.25">
      <c r="A110">
        <v>108</v>
      </c>
      <c r="B110" s="25" t="s">
        <v>169</v>
      </c>
      <c r="C110" s="25">
        <v>37.031059999999997</v>
      </c>
      <c r="D110" s="25">
        <v>119.25687000000001</v>
      </c>
      <c r="E110" s="26" t="s">
        <v>327</v>
      </c>
      <c r="F110" s="26" t="s">
        <v>101</v>
      </c>
      <c r="G110" s="27">
        <v>0</v>
      </c>
      <c r="H110" s="8">
        <v>108</v>
      </c>
      <c r="I110" s="28">
        <v>1046.7728969593791</v>
      </c>
      <c r="J110" s="29">
        <v>1.6834220047799859</v>
      </c>
      <c r="K110" s="30">
        <v>0.26864662499999997</v>
      </c>
      <c r="L110">
        <f t="shared" si="4"/>
        <v>0.58499999999999996</v>
      </c>
      <c r="M110" s="31">
        <v>4482.9824647145388</v>
      </c>
      <c r="N110" s="31">
        <v>7.0366030050636699</v>
      </c>
      <c r="O110" s="7">
        <v>0.97699999999999998</v>
      </c>
      <c r="P110" s="30">
        <v>4</v>
      </c>
      <c r="Q110" s="32">
        <f t="shared" si="5"/>
        <v>9.6923416385127688</v>
      </c>
      <c r="R110" s="31">
        <v>2.3412622631415614</v>
      </c>
      <c r="S110" s="33">
        <f t="shared" si="6"/>
        <v>1.5587240784999869E-2</v>
      </c>
      <c r="T110" s="1">
        <v>5.416666666666666E-3</v>
      </c>
      <c r="U110" s="2">
        <v>2.1515927523724896</v>
      </c>
      <c r="V110" s="2">
        <v>2.4230854096281922</v>
      </c>
      <c r="W110" s="2">
        <v>9.9205134478124553</v>
      </c>
      <c r="X110" t="s">
        <v>102</v>
      </c>
      <c r="Y110" t="s">
        <v>102</v>
      </c>
      <c r="Z110" t="s">
        <v>102</v>
      </c>
      <c r="AA110" t="s">
        <v>102</v>
      </c>
      <c r="AB110">
        <v>0.63640000000000008</v>
      </c>
      <c r="AC110" s="25">
        <v>3.97</v>
      </c>
      <c r="AD110" s="25">
        <v>7.8086650000000004</v>
      </c>
      <c r="AE110" s="25">
        <v>-9.8999999999999999E-4</v>
      </c>
      <c r="AF110" s="25">
        <v>-1.4989999999999999E-3</v>
      </c>
      <c r="AG110" s="25">
        <v>2.838616</v>
      </c>
      <c r="AH110" s="25">
        <v>13022.2</v>
      </c>
      <c r="AI110" s="25">
        <v>70</v>
      </c>
      <c r="AJ110" s="25">
        <v>20</v>
      </c>
      <c r="AK110" s="25">
        <v>44.721359</v>
      </c>
      <c r="AL110" s="25">
        <v>1161.380371</v>
      </c>
      <c r="AM110" s="25">
        <v>435</v>
      </c>
      <c r="AN110" s="25">
        <v>-0.35760199999999998</v>
      </c>
      <c r="AO110" s="25">
        <v>-0.83140000000000003</v>
      </c>
      <c r="AP110" s="6">
        <v>1</v>
      </c>
      <c r="AQ110" s="6" t="s">
        <v>109</v>
      </c>
      <c r="AR110" s="6">
        <v>1.5</v>
      </c>
      <c r="AS110" s="6">
        <v>2.838616</v>
      </c>
      <c r="AT110" s="6">
        <v>60</v>
      </c>
      <c r="AU110" s="25">
        <v>344.94099999999997</v>
      </c>
      <c r="AV110" s="6">
        <v>0</v>
      </c>
      <c r="AW110" s="25">
        <v>-22.197500000000002</v>
      </c>
      <c r="AX110" s="1">
        <v>923</v>
      </c>
      <c r="AY110" s="1">
        <v>923</v>
      </c>
      <c r="AZ110" s="1">
        <v>961</v>
      </c>
      <c r="BA110" s="1">
        <v>1062</v>
      </c>
      <c r="BB110" s="1">
        <v>1398</v>
      </c>
      <c r="BC110" s="1">
        <v>990</v>
      </c>
      <c r="BD110" s="1">
        <v>543</v>
      </c>
      <c r="BE110" s="1">
        <v>567</v>
      </c>
      <c r="BF110" s="1">
        <v>649</v>
      </c>
      <c r="BG110" s="1">
        <v>902</v>
      </c>
      <c r="BH110" s="1">
        <v>641</v>
      </c>
      <c r="BI110" s="1">
        <v>514</v>
      </c>
      <c r="BJ110" s="1">
        <v>1076</v>
      </c>
      <c r="BK110" s="1">
        <v>685</v>
      </c>
      <c r="BL110" s="1">
        <v>694</v>
      </c>
      <c r="BM110" s="1">
        <v>980</v>
      </c>
      <c r="BN110" s="1">
        <v>812</v>
      </c>
      <c r="BO110" s="1">
        <v>816</v>
      </c>
      <c r="BP110" s="1">
        <v>287</v>
      </c>
      <c r="BQ110" s="1">
        <v>1045</v>
      </c>
      <c r="BR110" s="1">
        <v>1298</v>
      </c>
      <c r="BS110" s="1">
        <v>1409</v>
      </c>
      <c r="BT110" s="1">
        <v>871</v>
      </c>
      <c r="BU110" s="1">
        <v>724</v>
      </c>
      <c r="BV110" s="1">
        <v>1042.8333333333333</v>
      </c>
      <c r="BW110" s="1">
        <v>586.33333333333337</v>
      </c>
      <c r="BX110" s="1">
        <v>685.66666666666663</v>
      </c>
      <c r="BY110" s="1">
        <v>880.5</v>
      </c>
      <c r="BZ110" s="4">
        <v>717.8</v>
      </c>
      <c r="CA110" s="4">
        <v>1250.6666666666667</v>
      </c>
      <c r="CB110" s="4">
        <v>797.5</v>
      </c>
      <c r="CC110" s="25">
        <v>0.35710900000000001</v>
      </c>
      <c r="CD110" s="25">
        <v>0.26959499999999997</v>
      </c>
      <c r="CE110" s="25">
        <v>0.29621700000000001</v>
      </c>
      <c r="CF110" s="25">
        <v>0.34133000000000002</v>
      </c>
      <c r="CG110" s="25">
        <v>0.38324999999999998</v>
      </c>
      <c r="CH110" s="25">
        <v>0.15712200000000001</v>
      </c>
      <c r="CI110" s="25">
        <v>0.196242</v>
      </c>
      <c r="CJ110" s="25">
        <v>0.23280500000000001</v>
      </c>
      <c r="CK110" s="25">
        <v>0.25705</v>
      </c>
      <c r="CL110" s="25">
        <v>4.7026999999999999E-2</v>
      </c>
      <c r="CM110" s="25">
        <v>0.119987</v>
      </c>
      <c r="CN110" s="25">
        <v>4.8631000000000001E-2</v>
      </c>
      <c r="CO110" s="25">
        <v>0.22612799999999997</v>
      </c>
      <c r="CP110" s="25">
        <v>0.18700799999999998</v>
      </c>
      <c r="CQ110" s="25">
        <v>0.15044499999999997</v>
      </c>
      <c r="CR110" s="25">
        <v>0.21002300000000002</v>
      </c>
      <c r="CS110" s="25">
        <v>0.13706299999999999</v>
      </c>
      <c r="CT110" s="25">
        <v>0.20841899999999999</v>
      </c>
      <c r="CU110" s="25">
        <v>4.5113000000000014E-2</v>
      </c>
      <c r="CV110" s="25">
        <v>2.6622000000000035E-2</v>
      </c>
      <c r="CW110" s="25">
        <v>7.1735000000000049E-2</v>
      </c>
      <c r="CX110" s="1">
        <v>0.219277</v>
      </c>
      <c r="CY110" s="1">
        <v>0.21168999999999999</v>
      </c>
      <c r="CZ110" s="1">
        <v>0.27648499999999998</v>
      </c>
      <c r="DA110" s="1">
        <v>0.27586699999999997</v>
      </c>
      <c r="DB110" s="1">
        <v>0.29523700000000003</v>
      </c>
      <c r="DC110" s="1">
        <v>0.30435600000000002</v>
      </c>
      <c r="DD110" s="1">
        <v>0.19231100000000001</v>
      </c>
      <c r="DE110" s="1">
        <v>0.18684200000000001</v>
      </c>
      <c r="DF110" s="1">
        <v>0.179425</v>
      </c>
      <c r="DG110" s="1">
        <v>0.58104699999999998</v>
      </c>
      <c r="DH110" s="1">
        <v>0.42688300000000001</v>
      </c>
      <c r="DI110" s="1">
        <v>0.36490299999999998</v>
      </c>
      <c r="DJ110" s="1">
        <v>0.13123000000000001</v>
      </c>
      <c r="DK110" s="1">
        <v>0.132242</v>
      </c>
      <c r="DL110" s="1">
        <v>0.14646700000000001</v>
      </c>
      <c r="DM110" s="1">
        <v>0.22245000000000001</v>
      </c>
      <c r="DN110" s="1">
        <v>0.256855</v>
      </c>
      <c r="DO110" s="1">
        <v>0.24244499999999999</v>
      </c>
      <c r="DP110" s="1">
        <v>0.22351199999999999</v>
      </c>
      <c r="DQ110" s="1">
        <v>0.23172699999999999</v>
      </c>
      <c r="DR110" s="1">
        <v>0.192463</v>
      </c>
      <c r="DS110" s="1">
        <v>-5.6589999999999974E-2</v>
      </c>
      <c r="DT110" s="1">
        <v>-1.8752000000000046E-2</v>
      </c>
      <c r="DU110" s="1">
        <v>-2.7871000000000035E-2</v>
      </c>
      <c r="DV110" s="1">
        <v>8.4173999999999971E-2</v>
      </c>
      <c r="DW110" s="1">
        <v>8.9642999999999973E-2</v>
      </c>
      <c r="DX110" s="1">
        <v>9.705999999999998E-2</v>
      </c>
      <c r="DY110" s="1">
        <v>-1.9994999999999985E-2</v>
      </c>
      <c r="DZ110" s="1">
        <v>8.4021999999999986E-2</v>
      </c>
    </row>
    <row r="111" spans="1:130" x14ac:dyDescent="0.25">
      <c r="A111">
        <v>109</v>
      </c>
      <c r="B111" s="25" t="s">
        <v>170</v>
      </c>
      <c r="C111" s="25">
        <v>37.029850000000003</v>
      </c>
      <c r="D111" s="25">
        <v>119.25718000000001</v>
      </c>
      <c r="E111" s="26" t="s">
        <v>328</v>
      </c>
      <c r="F111" s="26" t="s">
        <v>104</v>
      </c>
      <c r="G111" s="27">
        <v>1</v>
      </c>
      <c r="H111" s="8">
        <v>87</v>
      </c>
      <c r="I111" s="28">
        <v>1429.1591374651512</v>
      </c>
      <c r="J111" s="29">
        <v>2.7587676549488496</v>
      </c>
      <c r="K111" s="30">
        <v>0.21226400000000004</v>
      </c>
      <c r="L111">
        <f t="shared" si="4"/>
        <v>0.52</v>
      </c>
      <c r="M111" s="31">
        <v>16305.880279776402</v>
      </c>
      <c r="N111" s="31">
        <v>31.517375359602969</v>
      </c>
      <c r="O111" s="7">
        <v>2.4220000000000002</v>
      </c>
      <c r="P111" s="30">
        <v>13</v>
      </c>
      <c r="Q111" s="32">
        <f t="shared" si="5"/>
        <v>16.427116522587944</v>
      </c>
      <c r="R111" s="31">
        <v>1.4395223698540969</v>
      </c>
      <c r="S111" s="33">
        <f t="shared" si="6"/>
        <v>3.1709973045389077E-2</v>
      </c>
      <c r="T111" s="1">
        <v>5.9770114942528738E-3</v>
      </c>
      <c r="U111" s="2">
        <v>1.0208211256450055</v>
      </c>
      <c r="V111" s="2">
        <v>1.3720132066514887</v>
      </c>
      <c r="W111" s="2">
        <v>7.3642327359493605</v>
      </c>
      <c r="X111" t="s">
        <v>102</v>
      </c>
      <c r="Y111" t="s">
        <v>102</v>
      </c>
      <c r="Z111" t="s">
        <v>102</v>
      </c>
      <c r="AA111" t="s">
        <v>102</v>
      </c>
      <c r="AB111">
        <v>0.70480000000000009</v>
      </c>
      <c r="AC111" s="25">
        <v>4.54</v>
      </c>
      <c r="AD111" s="25">
        <v>7.3776289999999998</v>
      </c>
      <c r="AE111" s="25">
        <v>-7.0299999999999996E-4</v>
      </c>
      <c r="AF111" s="25">
        <v>-1.36E-4</v>
      </c>
      <c r="AG111" s="25">
        <v>3.4199410000000001</v>
      </c>
      <c r="AH111" s="25">
        <v>20513.599999999999</v>
      </c>
      <c r="AI111" s="25">
        <v>70.710678000000001</v>
      </c>
      <c r="AJ111" s="25">
        <v>40</v>
      </c>
      <c r="AK111" s="25">
        <v>22.360679999999999</v>
      </c>
      <c r="AL111" s="25">
        <v>1161.2581789999999</v>
      </c>
      <c r="AM111" s="25">
        <v>441</v>
      </c>
      <c r="AN111" s="25">
        <v>-0.89760499999999999</v>
      </c>
      <c r="AO111" s="25">
        <v>-2.5120800000000001</v>
      </c>
      <c r="AP111" s="6">
        <v>2</v>
      </c>
      <c r="AQ111" s="6" t="s">
        <v>106</v>
      </c>
      <c r="AR111" s="6">
        <v>3</v>
      </c>
      <c r="AS111" s="6">
        <v>4.6273260000000001</v>
      </c>
      <c r="AT111" s="6">
        <v>275</v>
      </c>
      <c r="AU111" s="25">
        <v>353.94</v>
      </c>
      <c r="AV111" s="6">
        <v>1</v>
      </c>
      <c r="AW111" s="25">
        <v>-9.0550999999999995</v>
      </c>
      <c r="AX111" s="1">
        <v>961</v>
      </c>
      <c r="AY111" s="1">
        <v>987</v>
      </c>
      <c r="AZ111" s="1">
        <v>975</v>
      </c>
      <c r="BA111" s="1">
        <v>959</v>
      </c>
      <c r="BB111" s="1">
        <v>1096</v>
      </c>
      <c r="BC111" s="1">
        <v>741</v>
      </c>
      <c r="BD111" s="1">
        <v>314</v>
      </c>
      <c r="BE111" s="1">
        <v>890</v>
      </c>
      <c r="BF111" s="1">
        <v>1389</v>
      </c>
      <c r="BG111" s="1">
        <v>1245</v>
      </c>
      <c r="BH111" s="1">
        <v>969</v>
      </c>
      <c r="BI111" s="1">
        <v>943</v>
      </c>
      <c r="BJ111" s="1">
        <v>1654</v>
      </c>
      <c r="BK111" s="1">
        <v>780</v>
      </c>
      <c r="BL111" s="1">
        <v>919</v>
      </c>
      <c r="BM111" s="1">
        <v>436</v>
      </c>
      <c r="BN111" s="1">
        <v>822</v>
      </c>
      <c r="BO111" s="1">
        <v>745</v>
      </c>
      <c r="BP111" s="1">
        <v>795</v>
      </c>
      <c r="BQ111" s="1">
        <v>970</v>
      </c>
      <c r="BR111" s="1">
        <v>898</v>
      </c>
      <c r="BS111" s="1">
        <v>719</v>
      </c>
      <c r="BT111" s="1">
        <v>1812</v>
      </c>
      <c r="BU111" s="1">
        <v>783</v>
      </c>
      <c r="BV111" s="1">
        <v>953.16666666666663</v>
      </c>
      <c r="BW111" s="1">
        <v>864.33333333333337</v>
      </c>
      <c r="BX111" s="1">
        <v>1052.3333333333333</v>
      </c>
      <c r="BY111" s="1">
        <v>1217</v>
      </c>
      <c r="BZ111" s="4">
        <v>743.4</v>
      </c>
      <c r="CA111" s="4">
        <v>862.33333333333337</v>
      </c>
      <c r="CB111" s="4">
        <v>1297.5</v>
      </c>
      <c r="CC111" s="25">
        <v>0.35710900000000001</v>
      </c>
      <c r="CD111" s="25">
        <v>0.223162</v>
      </c>
      <c r="CE111" s="25">
        <v>0.23846100000000001</v>
      </c>
      <c r="CF111" s="25">
        <v>0.34485399999999999</v>
      </c>
      <c r="CG111" s="25">
        <v>0.41206799999999999</v>
      </c>
      <c r="CH111" s="25">
        <v>0.17188600000000001</v>
      </c>
      <c r="CI111" s="25">
        <v>0.221724</v>
      </c>
      <c r="CJ111" s="25">
        <v>0.24521699999999999</v>
      </c>
      <c r="CK111" s="25">
        <v>0.27587200000000001</v>
      </c>
      <c r="CL111" s="25">
        <v>4.3664000000000001E-2</v>
      </c>
      <c r="CM111" s="25">
        <v>0.13602500000000001</v>
      </c>
      <c r="CN111" s="25">
        <v>5.0365E-2</v>
      </c>
      <c r="CO111" s="25">
        <v>0.24018199999999998</v>
      </c>
      <c r="CP111" s="25">
        <v>0.19034399999999999</v>
      </c>
      <c r="CQ111" s="25">
        <v>0.166851</v>
      </c>
      <c r="CR111" s="25">
        <v>0.232208</v>
      </c>
      <c r="CS111" s="25">
        <v>0.139847</v>
      </c>
      <c r="CT111" s="25">
        <v>0.22550700000000001</v>
      </c>
      <c r="CU111" s="25">
        <v>0.10639299999999999</v>
      </c>
      <c r="CV111" s="25">
        <v>1.5299000000000007E-2</v>
      </c>
      <c r="CW111" s="25">
        <v>0.12169199999999999</v>
      </c>
      <c r="CX111" s="1">
        <v>0.25470199999999998</v>
      </c>
      <c r="CY111" s="1">
        <v>0.22366</v>
      </c>
      <c r="CZ111" s="1">
        <v>0.30380000000000001</v>
      </c>
      <c r="DA111" s="1">
        <v>0.30281799999999998</v>
      </c>
      <c r="DB111" s="1">
        <v>0.31405</v>
      </c>
      <c r="DC111" s="1">
        <v>0.31106099999999998</v>
      </c>
      <c r="DD111" s="1">
        <v>0.22420699999999999</v>
      </c>
      <c r="DE111" s="1">
        <v>0.19323699999999999</v>
      </c>
      <c r="DF111" s="1">
        <v>0.189524</v>
      </c>
      <c r="DG111" s="1">
        <v>0.55826500000000001</v>
      </c>
      <c r="DH111" s="1">
        <v>0.42113899999999999</v>
      </c>
      <c r="DI111" s="1">
        <v>0.37276100000000001</v>
      </c>
      <c r="DJ111" s="1">
        <v>0.14755599999999999</v>
      </c>
      <c r="DK111" s="1">
        <v>0.14413999999999999</v>
      </c>
      <c r="DL111" s="1">
        <v>0.152528</v>
      </c>
      <c r="DM111" s="1">
        <v>0.220078</v>
      </c>
      <c r="DN111" s="1">
        <v>0.24418400000000001</v>
      </c>
      <c r="DO111" s="1">
        <v>0.243896</v>
      </c>
      <c r="DP111" s="1">
        <v>0.21767900000000001</v>
      </c>
      <c r="DQ111" s="1">
        <v>0.23230600000000001</v>
      </c>
      <c r="DR111" s="1">
        <v>0.19619300000000001</v>
      </c>
      <c r="DS111" s="1">
        <v>-4.8115999999999992E-2</v>
      </c>
      <c r="DT111" s="1">
        <v>-1.0249999999999981E-2</v>
      </c>
      <c r="DU111" s="1">
        <v>-7.2609999999999619E-3</v>
      </c>
      <c r="DV111" s="1">
        <v>7.9593000000000025E-2</v>
      </c>
      <c r="DW111" s="1">
        <v>0.11056300000000002</v>
      </c>
      <c r="DX111" s="1">
        <v>0.11427600000000002</v>
      </c>
      <c r="DY111" s="1">
        <v>-2.3818000000000006E-2</v>
      </c>
      <c r="DZ111" s="1">
        <v>0.10760700000000001</v>
      </c>
    </row>
    <row r="112" spans="1:130" x14ac:dyDescent="0.25">
      <c r="A112">
        <v>110</v>
      </c>
      <c r="B112" s="25" t="s">
        <v>170</v>
      </c>
      <c r="C112" s="25">
        <v>37.029850000000003</v>
      </c>
      <c r="D112" s="25">
        <v>119.25718000000001</v>
      </c>
      <c r="E112" s="26" t="s">
        <v>329</v>
      </c>
      <c r="F112" s="26" t="s">
        <v>101</v>
      </c>
      <c r="G112" s="27">
        <v>0</v>
      </c>
      <c r="H112" s="8">
        <v>99</v>
      </c>
      <c r="I112" s="28">
        <v>1267.0032347790307</v>
      </c>
      <c r="J112" s="29">
        <v>2.0568998470519717</v>
      </c>
      <c r="K112" s="30">
        <v>0.28543306499999999</v>
      </c>
      <c r="L112">
        <f t="shared" si="4"/>
        <v>0.60299999999999998</v>
      </c>
      <c r="M112" s="31">
        <v>16305.880279776402</v>
      </c>
      <c r="N112" s="31">
        <v>31.517375359602969</v>
      </c>
      <c r="O112" s="7">
        <v>2.4220000000000002</v>
      </c>
      <c r="P112" s="30">
        <v>13</v>
      </c>
      <c r="Q112" s="32">
        <f t="shared" si="5"/>
        <v>12.798012472515461</v>
      </c>
      <c r="R112" s="31">
        <v>3.0914617708124039</v>
      </c>
      <c r="S112" s="33">
        <f t="shared" si="6"/>
        <v>2.0776766131838098E-2</v>
      </c>
      <c r="T112" s="1">
        <v>6.0909090909090904E-3</v>
      </c>
      <c r="U112" s="2">
        <v>0.7324711674603841</v>
      </c>
      <c r="V112" s="2">
        <v>0.98446249788580475</v>
      </c>
      <c r="W112" s="2">
        <v>5.284067907727275</v>
      </c>
      <c r="X112" t="s">
        <v>102</v>
      </c>
      <c r="Y112" t="s">
        <v>102</v>
      </c>
      <c r="Z112" t="s">
        <v>102</v>
      </c>
      <c r="AA112" t="s">
        <v>102</v>
      </c>
      <c r="AB112">
        <v>0.70480000000000009</v>
      </c>
      <c r="AC112" s="25">
        <v>4.54</v>
      </c>
      <c r="AD112" s="25">
        <v>7.3776289999999998</v>
      </c>
      <c r="AE112" s="25">
        <v>-7.0299999999999996E-4</v>
      </c>
      <c r="AF112" s="25">
        <v>-1.36E-4</v>
      </c>
      <c r="AG112" s="25">
        <v>3.4199410000000001</v>
      </c>
      <c r="AH112" s="25">
        <v>20513.599999999999</v>
      </c>
      <c r="AI112" s="25">
        <v>70.710678000000001</v>
      </c>
      <c r="AJ112" s="25">
        <v>40</v>
      </c>
      <c r="AK112" s="25">
        <v>22.360679999999999</v>
      </c>
      <c r="AL112" s="25">
        <v>1161.2581789999999</v>
      </c>
      <c r="AM112" s="25">
        <v>441</v>
      </c>
      <c r="AN112" s="25">
        <v>-0.89760499999999999</v>
      </c>
      <c r="AO112" s="25">
        <v>-2.5120800000000001</v>
      </c>
      <c r="AP112" s="6">
        <v>2</v>
      </c>
      <c r="AQ112" s="6" t="s">
        <v>106</v>
      </c>
      <c r="AR112" s="6">
        <v>3</v>
      </c>
      <c r="AS112" s="6">
        <v>4.6273260000000001</v>
      </c>
      <c r="AT112" s="6">
        <v>275</v>
      </c>
      <c r="AU112" s="25">
        <v>353.94</v>
      </c>
      <c r="AV112" s="6">
        <v>1</v>
      </c>
      <c r="AW112" s="25">
        <v>-9.0550999999999995</v>
      </c>
      <c r="AX112" s="1">
        <v>868</v>
      </c>
      <c r="AY112" s="1">
        <v>1028</v>
      </c>
      <c r="AZ112" s="1">
        <v>828</v>
      </c>
      <c r="BA112" s="1">
        <v>1061</v>
      </c>
      <c r="BB112" s="1">
        <v>821</v>
      </c>
      <c r="BC112" s="1">
        <v>736</v>
      </c>
      <c r="BD112" s="1">
        <v>994</v>
      </c>
      <c r="BE112" s="1">
        <v>902</v>
      </c>
      <c r="BF112" s="1">
        <v>713</v>
      </c>
      <c r="BG112" s="1">
        <v>1227</v>
      </c>
      <c r="BH112" s="1">
        <v>962</v>
      </c>
      <c r="BI112" s="1">
        <v>1051</v>
      </c>
      <c r="BJ112" s="1">
        <v>1513</v>
      </c>
      <c r="BK112" s="1">
        <v>1025</v>
      </c>
      <c r="BL112" s="1">
        <v>885</v>
      </c>
      <c r="BM112" s="1">
        <v>931</v>
      </c>
      <c r="BN112" s="1">
        <v>779</v>
      </c>
      <c r="BO112" s="1">
        <v>801</v>
      </c>
      <c r="BP112" s="1">
        <v>870</v>
      </c>
      <c r="BQ112" s="1">
        <v>968</v>
      </c>
      <c r="BR112" s="1">
        <v>930</v>
      </c>
      <c r="BS112" s="1">
        <v>924</v>
      </c>
      <c r="BT112" s="1">
        <v>789</v>
      </c>
      <c r="BU112" s="1">
        <v>95</v>
      </c>
      <c r="BV112" s="1">
        <v>890.33333333333337</v>
      </c>
      <c r="BW112" s="1">
        <v>869.66666666666663</v>
      </c>
      <c r="BX112" s="1">
        <v>1080</v>
      </c>
      <c r="BY112" s="1">
        <v>1269</v>
      </c>
      <c r="BZ112" s="4">
        <v>853.2</v>
      </c>
      <c r="CA112" s="4">
        <v>940.66666666666663</v>
      </c>
      <c r="CB112" s="4">
        <v>442</v>
      </c>
      <c r="CC112" s="25">
        <v>0.35710900000000001</v>
      </c>
      <c r="CD112" s="25">
        <v>0.223162</v>
      </c>
      <c r="CE112" s="25">
        <v>0.23846100000000001</v>
      </c>
      <c r="CF112" s="25">
        <v>0.34485399999999999</v>
      </c>
      <c r="CG112" s="25">
        <v>0.41206799999999999</v>
      </c>
      <c r="CH112" s="25">
        <v>0.17188600000000001</v>
      </c>
      <c r="CI112" s="25">
        <v>0.221724</v>
      </c>
      <c r="CJ112" s="25">
        <v>0.24521699999999999</v>
      </c>
      <c r="CK112" s="25">
        <v>0.27587200000000001</v>
      </c>
      <c r="CL112" s="25">
        <v>4.3664000000000001E-2</v>
      </c>
      <c r="CM112" s="25">
        <v>0.13602500000000001</v>
      </c>
      <c r="CN112" s="25">
        <v>5.0365E-2</v>
      </c>
      <c r="CO112" s="25">
        <v>0.24018199999999998</v>
      </c>
      <c r="CP112" s="25">
        <v>0.19034399999999999</v>
      </c>
      <c r="CQ112" s="25">
        <v>0.166851</v>
      </c>
      <c r="CR112" s="25">
        <v>0.232208</v>
      </c>
      <c r="CS112" s="25">
        <v>0.139847</v>
      </c>
      <c r="CT112" s="25">
        <v>0.22550700000000001</v>
      </c>
      <c r="CU112" s="25">
        <v>0.10639299999999999</v>
      </c>
      <c r="CV112" s="25">
        <v>1.5299000000000007E-2</v>
      </c>
      <c r="CW112" s="25">
        <v>0.12169199999999999</v>
      </c>
      <c r="CX112" s="1">
        <v>0.25470199999999998</v>
      </c>
      <c r="CY112" s="1">
        <v>0.22366</v>
      </c>
      <c r="CZ112" s="1">
        <v>0.30380000000000001</v>
      </c>
      <c r="DA112" s="1">
        <v>0.30281799999999998</v>
      </c>
      <c r="DB112" s="1">
        <v>0.31405</v>
      </c>
      <c r="DC112" s="1">
        <v>0.31106099999999998</v>
      </c>
      <c r="DD112" s="1">
        <v>0.22420699999999999</v>
      </c>
      <c r="DE112" s="1">
        <v>0.19323699999999999</v>
      </c>
      <c r="DF112" s="1">
        <v>0.189524</v>
      </c>
      <c r="DG112" s="1">
        <v>0.55826500000000001</v>
      </c>
      <c r="DH112" s="1">
        <v>0.42113899999999999</v>
      </c>
      <c r="DI112" s="1">
        <v>0.37276100000000001</v>
      </c>
      <c r="DJ112" s="1">
        <v>0.14755599999999999</v>
      </c>
      <c r="DK112" s="1">
        <v>0.14413999999999999</v>
      </c>
      <c r="DL112" s="1">
        <v>0.152528</v>
      </c>
      <c r="DM112" s="1">
        <v>0.220078</v>
      </c>
      <c r="DN112" s="1">
        <v>0.24418400000000001</v>
      </c>
      <c r="DO112" s="1">
        <v>0.243896</v>
      </c>
      <c r="DP112" s="1">
        <v>0.21767900000000001</v>
      </c>
      <c r="DQ112" s="1">
        <v>0.23230600000000001</v>
      </c>
      <c r="DR112" s="1">
        <v>0.19619300000000001</v>
      </c>
      <c r="DS112" s="1">
        <v>-4.8115999999999992E-2</v>
      </c>
      <c r="DT112" s="1">
        <v>-1.0249999999999981E-2</v>
      </c>
      <c r="DU112" s="1">
        <v>-7.2609999999999619E-3</v>
      </c>
      <c r="DV112" s="1">
        <v>7.9593000000000025E-2</v>
      </c>
      <c r="DW112" s="1">
        <v>0.11056300000000002</v>
      </c>
      <c r="DX112" s="1">
        <v>0.11427600000000002</v>
      </c>
      <c r="DY112" s="1">
        <v>-2.3818000000000006E-2</v>
      </c>
      <c r="DZ112" s="1">
        <v>0.10760700000000001</v>
      </c>
    </row>
    <row r="113" spans="1:130" x14ac:dyDescent="0.25">
      <c r="A113">
        <v>111</v>
      </c>
      <c r="B113" s="25" t="s">
        <v>171</v>
      </c>
      <c r="C113" s="25">
        <v>37.031080000000003</v>
      </c>
      <c r="D113" s="25">
        <v>119.25729</v>
      </c>
      <c r="E113" s="26" t="s">
        <v>330</v>
      </c>
      <c r="F113" s="26" t="s">
        <v>104</v>
      </c>
      <c r="G113" s="27">
        <v>1</v>
      </c>
      <c r="H113" s="8">
        <v>95</v>
      </c>
      <c r="I113" s="28">
        <v>1287.1971182922039</v>
      </c>
      <c r="J113" s="29">
        <v>2.4536622148541962</v>
      </c>
      <c r="K113" s="30">
        <v>0.18389095999999999</v>
      </c>
      <c r="L113">
        <f t="shared" si="4"/>
        <v>0.48399999999999999</v>
      </c>
      <c r="M113" s="31">
        <v>2809.9365879726715</v>
      </c>
      <c r="N113" s="31">
        <v>5.2193894263463267</v>
      </c>
      <c r="O113" s="7">
        <v>0.26700000000000002</v>
      </c>
      <c r="P113" s="30">
        <v>4</v>
      </c>
      <c r="Q113" s="32">
        <f t="shared" si="5"/>
        <v>13.549443350444252</v>
      </c>
      <c r="R113" s="31">
        <v>1.1943249819611466</v>
      </c>
      <c r="S113" s="33">
        <f t="shared" si="6"/>
        <v>2.5828023314254697E-2</v>
      </c>
      <c r="T113" s="1">
        <v>5.094736842105263E-3</v>
      </c>
      <c r="U113" s="2">
        <v>4.7922775919140879</v>
      </c>
      <c r="V113" s="2">
        <v>3.6995231671629929</v>
      </c>
      <c r="W113" s="2">
        <v>55.423568047385658</v>
      </c>
      <c r="X113" t="s">
        <v>102</v>
      </c>
      <c r="Y113" t="s">
        <v>102</v>
      </c>
      <c r="Z113" t="s">
        <v>102</v>
      </c>
      <c r="AA113" t="s">
        <v>102</v>
      </c>
      <c r="AB113">
        <v>0.56679999999999997</v>
      </c>
      <c r="AC113" s="25">
        <v>3.39</v>
      </c>
      <c r="AD113" s="25">
        <v>7.6206269999999998</v>
      </c>
      <c r="AE113" s="25">
        <v>-5.9000000000000003E-4</v>
      </c>
      <c r="AF113" s="25">
        <v>2.5099999999999998E-4</v>
      </c>
      <c r="AG113" s="25">
        <v>3.2116060000000002</v>
      </c>
      <c r="AH113" s="25">
        <v>18888.900000000001</v>
      </c>
      <c r="AI113" s="25">
        <v>76.157730000000001</v>
      </c>
      <c r="AJ113" s="25">
        <v>60</v>
      </c>
      <c r="AK113" s="25">
        <v>10</v>
      </c>
      <c r="AL113" s="25">
        <v>1161.177612</v>
      </c>
      <c r="AM113" s="25">
        <v>459</v>
      </c>
      <c r="AN113" s="25">
        <v>-1.54528</v>
      </c>
      <c r="AO113" s="25">
        <v>-4.1937800000000003</v>
      </c>
      <c r="AP113" s="6">
        <v>3</v>
      </c>
      <c r="AQ113" s="6" t="s">
        <v>111</v>
      </c>
      <c r="AR113" s="6">
        <v>13</v>
      </c>
      <c r="AS113" s="6">
        <v>3.2116060000000002</v>
      </c>
      <c r="AT113" s="6">
        <v>320</v>
      </c>
      <c r="AU113" s="25">
        <v>357.93799999999999</v>
      </c>
      <c r="AV113" s="6">
        <v>0</v>
      </c>
      <c r="AW113" s="25">
        <v>-5.1460900000000001</v>
      </c>
      <c r="AX113" s="1">
        <v>673</v>
      </c>
      <c r="AY113" s="1">
        <v>395</v>
      </c>
      <c r="AZ113" s="1">
        <v>909</v>
      </c>
      <c r="BA113" s="1">
        <v>936</v>
      </c>
      <c r="BB113" s="1">
        <v>1360</v>
      </c>
      <c r="BC113" s="1">
        <v>1042</v>
      </c>
      <c r="BD113" s="1">
        <v>1094</v>
      </c>
      <c r="BE113" s="1">
        <v>475</v>
      </c>
      <c r="BF113" s="1">
        <v>599</v>
      </c>
      <c r="BG113" s="1">
        <v>1220</v>
      </c>
      <c r="BH113" s="1">
        <v>674</v>
      </c>
      <c r="BI113" s="1">
        <v>610</v>
      </c>
      <c r="BJ113" s="1">
        <v>1030</v>
      </c>
      <c r="BK113" s="1">
        <v>585</v>
      </c>
      <c r="BL113" s="1">
        <v>866</v>
      </c>
      <c r="BM113" s="1">
        <v>907</v>
      </c>
      <c r="BN113" s="1">
        <v>724</v>
      </c>
      <c r="BO113" s="1">
        <v>669</v>
      </c>
      <c r="BP113" s="1">
        <v>951</v>
      </c>
      <c r="BQ113" s="1">
        <v>1031</v>
      </c>
      <c r="BR113" s="1">
        <v>756</v>
      </c>
      <c r="BS113" s="1">
        <v>597</v>
      </c>
      <c r="BT113" s="1">
        <v>980</v>
      </c>
      <c r="BU113" s="1">
        <v>609</v>
      </c>
      <c r="BV113" s="1">
        <v>885.83333333333337</v>
      </c>
      <c r="BW113" s="1">
        <v>722.66666666666663</v>
      </c>
      <c r="BX113" s="1">
        <v>834.66666666666663</v>
      </c>
      <c r="BY113" s="1">
        <v>807.5</v>
      </c>
      <c r="BZ113" s="4">
        <v>823.4</v>
      </c>
      <c r="CA113" s="4">
        <v>794.66666666666663</v>
      </c>
      <c r="CB113" s="4">
        <v>794.5</v>
      </c>
      <c r="CC113" s="25">
        <v>0.29113699999999998</v>
      </c>
      <c r="CD113" s="25">
        <v>0.26801199999999997</v>
      </c>
      <c r="CE113" s="25">
        <v>0.31365300000000002</v>
      </c>
      <c r="CF113" s="25">
        <v>0.34961599999999998</v>
      </c>
      <c r="CG113" s="25">
        <v>0.456453</v>
      </c>
      <c r="CH113" s="25">
        <v>0.213007</v>
      </c>
      <c r="CI113" s="25">
        <v>0.249809</v>
      </c>
      <c r="CJ113" s="25">
        <v>0.27143800000000001</v>
      </c>
      <c r="CK113" s="25">
        <v>0.29747099999999999</v>
      </c>
      <c r="CL113" s="25">
        <v>6.2770000000000006E-2</v>
      </c>
      <c r="CM113" s="25">
        <v>0.16092799999999999</v>
      </c>
      <c r="CN113" s="25">
        <v>3.5975E-2</v>
      </c>
      <c r="CO113" s="25">
        <v>0.243446</v>
      </c>
      <c r="CP113" s="25">
        <v>0.20664399999999999</v>
      </c>
      <c r="CQ113" s="25">
        <v>0.18501499999999999</v>
      </c>
      <c r="CR113" s="25">
        <v>0.23470099999999999</v>
      </c>
      <c r="CS113" s="25">
        <v>0.136543</v>
      </c>
      <c r="CT113" s="25">
        <v>0.26149600000000001</v>
      </c>
      <c r="CU113" s="25">
        <v>3.5962999999999967E-2</v>
      </c>
      <c r="CV113" s="25">
        <v>4.5641000000000043E-2</v>
      </c>
      <c r="CW113" s="25">
        <v>8.160400000000001E-2</v>
      </c>
      <c r="CX113" s="1">
        <v>0.30035899999999999</v>
      </c>
      <c r="CY113" s="1">
        <v>0.27989599999999998</v>
      </c>
      <c r="CZ113" s="1">
        <v>0.29790800000000001</v>
      </c>
      <c r="DA113" s="1">
        <v>0.35608099999999998</v>
      </c>
      <c r="DB113" s="1">
        <v>0.35460900000000001</v>
      </c>
      <c r="DC113" s="1">
        <v>0.29082000000000002</v>
      </c>
      <c r="DD113" s="1">
        <v>0.29103499999999999</v>
      </c>
      <c r="DE113" s="1">
        <v>0.236177</v>
      </c>
      <c r="DF113" s="1">
        <v>0.19741700000000001</v>
      </c>
      <c r="DG113" s="1">
        <v>0.52681500000000003</v>
      </c>
      <c r="DH113" s="1">
        <v>0.42846600000000001</v>
      </c>
      <c r="DI113" s="1">
        <v>0.34185599999999999</v>
      </c>
      <c r="DJ113" s="1">
        <v>0.16554199999999999</v>
      </c>
      <c r="DK113" s="1">
        <v>0.13222999999999999</v>
      </c>
      <c r="DL113" s="1">
        <v>0.14003099999999999</v>
      </c>
      <c r="DM113" s="1">
        <v>0.21907399999999999</v>
      </c>
      <c r="DN113" s="1">
        <v>0.20604800000000001</v>
      </c>
      <c r="DO113" s="1">
        <v>0.222883</v>
      </c>
      <c r="DP113" s="1">
        <v>0.21629799999999999</v>
      </c>
      <c r="DQ113" s="1">
        <v>0.229406</v>
      </c>
      <c r="DR113" s="1">
        <v>0.20323099999999999</v>
      </c>
      <c r="DS113" s="1">
        <v>-5.5721999999999994E-2</v>
      </c>
      <c r="DT113" s="1">
        <v>-5.6701000000000001E-2</v>
      </c>
      <c r="DU113" s="1">
        <v>7.0879999999999832E-3</v>
      </c>
      <c r="DV113" s="1">
        <v>6.873000000000018E-3</v>
      </c>
      <c r="DW113" s="1">
        <v>6.1731000000000008E-2</v>
      </c>
      <c r="DX113" s="1">
        <v>0.100491</v>
      </c>
      <c r="DY113" s="1">
        <v>-3.8090000000000068E-3</v>
      </c>
      <c r="DZ113" s="1">
        <v>9.4677000000000011E-2</v>
      </c>
    </row>
    <row r="114" spans="1:130" x14ac:dyDescent="0.25">
      <c r="A114">
        <v>112</v>
      </c>
      <c r="B114" s="25" t="s">
        <v>172</v>
      </c>
      <c r="C114" s="25">
        <v>37.030850000000001</v>
      </c>
      <c r="D114" s="25">
        <v>119.25623</v>
      </c>
      <c r="E114" s="26" t="s">
        <v>331</v>
      </c>
      <c r="F114" s="26" t="s">
        <v>248</v>
      </c>
      <c r="G114" s="27">
        <v>1</v>
      </c>
      <c r="H114" s="8">
        <v>60</v>
      </c>
      <c r="I114" s="28">
        <v>132.7796837223957</v>
      </c>
      <c r="J114" s="29">
        <v>0.21666027903678509</v>
      </c>
      <c r="K114" s="30">
        <v>4.7119624999999998E-2</v>
      </c>
      <c r="L114">
        <f t="shared" si="4"/>
        <v>0.24499999999999997</v>
      </c>
      <c r="M114" s="31">
        <v>2566.8443396046587</v>
      </c>
      <c r="N114" s="31">
        <v>4.9108897084226344</v>
      </c>
      <c r="O114" s="7">
        <v>1.0109999999999999</v>
      </c>
      <c r="P114" s="30">
        <v>6</v>
      </c>
      <c r="Q114" s="32">
        <f t="shared" si="5"/>
        <v>2.2129947287065952</v>
      </c>
      <c r="R114" s="31">
        <v>0.21131378561741918</v>
      </c>
      <c r="S114" s="33">
        <f t="shared" si="6"/>
        <v>3.6110046506130848E-3</v>
      </c>
      <c r="T114" s="1">
        <v>4.0833333333333329E-3</v>
      </c>
      <c r="U114" s="2">
        <v>0.44727914732104357</v>
      </c>
      <c r="V114" s="2">
        <v>0.4363749438609601</v>
      </c>
      <c r="W114" s="2">
        <v>2.5897622781065883</v>
      </c>
      <c r="X114" t="s">
        <v>102</v>
      </c>
      <c r="Y114" t="s">
        <v>102</v>
      </c>
      <c r="Z114" t="s">
        <v>102</v>
      </c>
      <c r="AA114" t="s">
        <v>102</v>
      </c>
      <c r="AB114">
        <v>0.96399999999999997</v>
      </c>
      <c r="AC114" s="25">
        <v>6.7</v>
      </c>
      <c r="AD114" s="25">
        <v>7.2368839999999999</v>
      </c>
      <c r="AE114" s="25">
        <v>-7.6099999999999996E-4</v>
      </c>
      <c r="AF114" s="25">
        <v>-4.9799999999999996E-4</v>
      </c>
      <c r="AG114" s="25">
        <v>4.4243360000000003</v>
      </c>
      <c r="AH114" s="25">
        <v>20138.900000000001</v>
      </c>
      <c r="AI114" s="25">
        <v>116.619041</v>
      </c>
      <c r="AJ114" s="25">
        <v>30</v>
      </c>
      <c r="AK114" s="25">
        <v>106.30146000000001</v>
      </c>
      <c r="AL114" s="25">
        <v>1161.165283</v>
      </c>
      <c r="AM114" s="25">
        <v>467</v>
      </c>
      <c r="AN114" s="25">
        <v>-0.53775499999999998</v>
      </c>
      <c r="AO114" s="25">
        <v>-2.4325399999999999</v>
      </c>
      <c r="AP114" s="6">
        <v>3</v>
      </c>
      <c r="AQ114" s="6" t="s">
        <v>111</v>
      </c>
      <c r="AR114" s="6">
        <v>7</v>
      </c>
      <c r="AS114" s="6">
        <v>4.4243360000000003</v>
      </c>
      <c r="AT114" s="6">
        <v>115</v>
      </c>
      <c r="AU114" s="25">
        <v>58.591700000000003</v>
      </c>
      <c r="AV114" s="6">
        <v>0</v>
      </c>
      <c r="AW114" s="25">
        <v>-20.4754</v>
      </c>
      <c r="AX114" s="1" t="s">
        <v>102</v>
      </c>
      <c r="AY114" s="1" t="s">
        <v>102</v>
      </c>
      <c r="AZ114" s="1" t="s">
        <v>102</v>
      </c>
      <c r="BA114" s="1" t="s">
        <v>102</v>
      </c>
      <c r="BB114" s="1" t="s">
        <v>102</v>
      </c>
      <c r="BC114" s="1" t="s">
        <v>102</v>
      </c>
      <c r="BD114" s="1" t="s">
        <v>102</v>
      </c>
      <c r="BE114" s="1" t="s">
        <v>102</v>
      </c>
      <c r="BF114" s="1" t="s">
        <v>102</v>
      </c>
      <c r="BG114" s="1">
        <v>1053</v>
      </c>
      <c r="BH114" s="1">
        <v>742</v>
      </c>
      <c r="BI114" s="1">
        <v>1238</v>
      </c>
      <c r="BJ114" s="1">
        <v>1354</v>
      </c>
      <c r="BK114" s="1">
        <v>742</v>
      </c>
      <c r="BL114" s="1">
        <v>998</v>
      </c>
      <c r="BM114" s="1">
        <v>323</v>
      </c>
      <c r="BN114" s="1">
        <v>506</v>
      </c>
      <c r="BO114" s="1">
        <v>306</v>
      </c>
      <c r="BP114" s="1">
        <v>637</v>
      </c>
      <c r="BQ114" s="1">
        <v>421</v>
      </c>
      <c r="BR114" s="1">
        <v>632</v>
      </c>
      <c r="BS114" s="1">
        <v>1107</v>
      </c>
      <c r="BT114" s="1">
        <v>1002</v>
      </c>
      <c r="BU114" s="1">
        <v>605</v>
      </c>
      <c r="BV114" s="1" t="s">
        <v>102</v>
      </c>
      <c r="BW114" s="1" t="s">
        <v>102</v>
      </c>
      <c r="BX114" s="1">
        <v>1011</v>
      </c>
      <c r="BY114" s="1">
        <v>1048</v>
      </c>
      <c r="BZ114" s="4">
        <v>554</v>
      </c>
      <c r="CA114" s="4">
        <v>720</v>
      </c>
      <c r="CB114" s="4">
        <v>803.5</v>
      </c>
      <c r="CC114" s="25">
        <v>0.31644499999999998</v>
      </c>
      <c r="CD114" s="25">
        <v>0.22692699999999999</v>
      </c>
      <c r="CE114" s="25">
        <v>0.30089199999999999</v>
      </c>
      <c r="CF114" s="25">
        <v>0.34220099999999998</v>
      </c>
      <c r="CG114" s="25">
        <v>0.403584</v>
      </c>
      <c r="CH114" s="25">
        <v>0.180506</v>
      </c>
      <c r="CI114" s="25">
        <v>0.21528</v>
      </c>
      <c r="CJ114" s="25">
        <v>0.247977</v>
      </c>
      <c r="CK114" s="25">
        <v>0.28791600000000001</v>
      </c>
      <c r="CL114" s="25">
        <v>6.3896999999999995E-2</v>
      </c>
      <c r="CM114" s="25">
        <v>0.14303099999999999</v>
      </c>
      <c r="CN114" s="25">
        <v>-5.0552E-2</v>
      </c>
      <c r="CO114" s="25">
        <v>0.223078</v>
      </c>
      <c r="CP114" s="25">
        <v>0.188304</v>
      </c>
      <c r="CQ114" s="25">
        <v>0.155607</v>
      </c>
      <c r="CR114" s="25">
        <v>0.22401900000000002</v>
      </c>
      <c r="CS114" s="25">
        <v>0.14488500000000001</v>
      </c>
      <c r="CT114" s="25">
        <v>0.33846799999999999</v>
      </c>
      <c r="CU114" s="25">
        <v>4.1308999999999985E-2</v>
      </c>
      <c r="CV114" s="25">
        <v>7.3965000000000003E-2</v>
      </c>
      <c r="CW114" s="25">
        <v>0.11527399999999999</v>
      </c>
      <c r="CX114" s="1">
        <v>0.218414</v>
      </c>
      <c r="CY114" s="1">
        <v>0.194409</v>
      </c>
      <c r="CZ114" s="1">
        <v>0.25312800000000002</v>
      </c>
      <c r="DA114" s="1">
        <v>0.25292300000000001</v>
      </c>
      <c r="DB114" s="1">
        <v>0.25172899999999998</v>
      </c>
      <c r="DC114" s="1">
        <v>0.22498099999999999</v>
      </c>
      <c r="DD114" s="1">
        <v>0.151362</v>
      </c>
      <c r="DE114" s="1">
        <v>0.14419299999999999</v>
      </c>
      <c r="DF114" s="1">
        <v>0.16286900000000001</v>
      </c>
      <c r="DG114" s="1">
        <v>0.59462599999999999</v>
      </c>
      <c r="DH114" s="1">
        <v>0.41627399999999998</v>
      </c>
      <c r="DI114" s="1">
        <v>0.29126999999999997</v>
      </c>
      <c r="DJ114" s="1">
        <v>8.9726E-2</v>
      </c>
      <c r="DK114" s="1">
        <v>5.9653999999999999E-2</v>
      </c>
      <c r="DL114" s="1">
        <v>5.1396999999999998E-2</v>
      </c>
      <c r="DM114" s="1">
        <v>0.12958500000000001</v>
      </c>
      <c r="DN114" s="1">
        <v>0.16053600000000001</v>
      </c>
      <c r="DO114" s="1">
        <v>0.16017500000000001</v>
      </c>
      <c r="DP114" s="1">
        <v>0.16402800000000001</v>
      </c>
      <c r="DQ114" s="1">
        <v>0.13910400000000001</v>
      </c>
      <c r="DR114" s="1">
        <v>0.138794</v>
      </c>
      <c r="DS114" s="1">
        <v>-3.4509000000000012E-2</v>
      </c>
      <c r="DT114" s="1">
        <v>1.3990000000000391E-3</v>
      </c>
      <c r="DU114" s="1">
        <v>2.8147000000000033E-2</v>
      </c>
      <c r="DV114" s="1">
        <v>0.10176600000000002</v>
      </c>
      <c r="DW114" s="1">
        <v>0.10893500000000003</v>
      </c>
      <c r="DX114" s="1">
        <v>9.0259000000000006E-2</v>
      </c>
      <c r="DY114" s="1">
        <v>-3.0590000000000006E-2</v>
      </c>
      <c r="DZ114" s="1">
        <v>0.11433400000000002</v>
      </c>
    </row>
    <row r="115" spans="1:130" x14ac:dyDescent="0.25">
      <c r="A115">
        <v>113</v>
      </c>
      <c r="B115" s="25" t="s">
        <v>172</v>
      </c>
      <c r="C115" s="25">
        <v>37.030850000000001</v>
      </c>
      <c r="D115" s="25">
        <v>119.25623</v>
      </c>
      <c r="E115" s="26" t="s">
        <v>332</v>
      </c>
      <c r="F115" s="26" t="s">
        <v>234</v>
      </c>
      <c r="G115" s="27">
        <v>1</v>
      </c>
      <c r="H115" s="8">
        <v>76</v>
      </c>
      <c r="I115" s="28">
        <v>1532.498296267999</v>
      </c>
      <c r="J115" s="29">
        <v>2.9973855789227168</v>
      </c>
      <c r="K115" s="30">
        <v>0.24882066499999997</v>
      </c>
      <c r="L115">
        <f t="shared" si="4"/>
        <v>0.56299999999999994</v>
      </c>
      <c r="M115" s="31">
        <v>2566.8443396046587</v>
      </c>
      <c r="N115" s="31">
        <v>4.9108897084226344</v>
      </c>
      <c r="O115" s="7">
        <v>1.0109999999999999</v>
      </c>
      <c r="P115" s="30">
        <v>6</v>
      </c>
      <c r="Q115" s="32">
        <f t="shared" si="5"/>
        <v>20.164451266684196</v>
      </c>
      <c r="R115" s="31">
        <v>1.7563326269635124</v>
      </c>
      <c r="S115" s="33">
        <f t="shared" si="6"/>
        <v>3.9439283933193646E-2</v>
      </c>
      <c r="T115" s="1">
        <v>7.4078947368421046E-3</v>
      </c>
      <c r="U115" s="2">
        <v>3.7175566066599846</v>
      </c>
      <c r="V115" s="2">
        <v>3.6269264177585074</v>
      </c>
      <c r="W115" s="2">
        <v>21.524785862068295</v>
      </c>
      <c r="X115" t="s">
        <v>102</v>
      </c>
      <c r="Y115" t="s">
        <v>102</v>
      </c>
      <c r="Z115" t="s">
        <v>102</v>
      </c>
      <c r="AA115" t="s">
        <v>102</v>
      </c>
      <c r="AB115">
        <v>0.96399999999999997</v>
      </c>
      <c r="AC115" s="25">
        <v>6.7</v>
      </c>
      <c r="AD115" s="25">
        <v>7.2368839999999999</v>
      </c>
      <c r="AE115" s="25">
        <v>-7.6099999999999996E-4</v>
      </c>
      <c r="AF115" s="25">
        <v>-4.9799999999999996E-4</v>
      </c>
      <c r="AG115" s="25">
        <v>4.4243360000000003</v>
      </c>
      <c r="AH115" s="25">
        <v>20138.900000000001</v>
      </c>
      <c r="AI115" s="25">
        <v>116.619041</v>
      </c>
      <c r="AJ115" s="25">
        <v>30</v>
      </c>
      <c r="AK115" s="25">
        <v>106.30146000000001</v>
      </c>
      <c r="AL115" s="25">
        <v>1161.165283</v>
      </c>
      <c r="AM115" s="25">
        <v>467</v>
      </c>
      <c r="AN115" s="25">
        <v>-0.53775499999999998</v>
      </c>
      <c r="AO115" s="25">
        <v>-2.4325399999999999</v>
      </c>
      <c r="AP115" s="6">
        <v>3</v>
      </c>
      <c r="AQ115" s="6" t="s">
        <v>111</v>
      </c>
      <c r="AR115" s="6">
        <v>7</v>
      </c>
      <c r="AS115" s="6">
        <v>4.4243360000000003</v>
      </c>
      <c r="AT115" s="6">
        <v>115</v>
      </c>
      <c r="AU115" s="25">
        <v>58.591700000000003</v>
      </c>
      <c r="AV115" s="6">
        <v>0</v>
      </c>
      <c r="AW115" s="25">
        <v>-20.4754</v>
      </c>
      <c r="AX115" s="1" t="s">
        <v>102</v>
      </c>
      <c r="AY115" s="1" t="s">
        <v>102</v>
      </c>
      <c r="AZ115" s="1" t="s">
        <v>102</v>
      </c>
      <c r="BA115" s="1" t="s">
        <v>102</v>
      </c>
      <c r="BB115" s="1" t="s">
        <v>102</v>
      </c>
      <c r="BC115" s="1" t="s">
        <v>102</v>
      </c>
      <c r="BD115" s="1">
        <v>659</v>
      </c>
      <c r="BE115" s="1">
        <v>648</v>
      </c>
      <c r="BF115" s="1">
        <v>1076</v>
      </c>
      <c r="BG115" s="1">
        <v>663</v>
      </c>
      <c r="BH115" s="1">
        <v>511</v>
      </c>
      <c r="BI115" s="1">
        <v>502</v>
      </c>
      <c r="BJ115" s="1">
        <v>1425</v>
      </c>
      <c r="BK115" s="1">
        <v>814</v>
      </c>
      <c r="BL115" s="1">
        <v>581</v>
      </c>
      <c r="BM115" s="1">
        <v>650</v>
      </c>
      <c r="BN115" s="1">
        <v>420</v>
      </c>
      <c r="BO115" s="1">
        <v>482</v>
      </c>
      <c r="BP115" s="1">
        <v>752</v>
      </c>
      <c r="BQ115" s="1">
        <v>1155</v>
      </c>
      <c r="BR115" s="1">
        <v>1346</v>
      </c>
      <c r="BS115" s="1">
        <v>1309</v>
      </c>
      <c r="BT115" s="1">
        <v>826</v>
      </c>
      <c r="BU115" s="1">
        <v>361</v>
      </c>
      <c r="BV115" s="1" t="s">
        <v>102</v>
      </c>
      <c r="BW115" s="1">
        <v>794.33333333333337</v>
      </c>
      <c r="BX115" s="1">
        <v>558.66666666666663</v>
      </c>
      <c r="BY115" s="1">
        <v>1119.5</v>
      </c>
      <c r="BZ115" s="4">
        <v>577</v>
      </c>
      <c r="CA115" s="4">
        <v>1270</v>
      </c>
      <c r="CB115" s="4">
        <v>593.5</v>
      </c>
      <c r="CC115" s="25">
        <v>0.31644499999999998</v>
      </c>
      <c r="CD115" s="25">
        <v>0.22692699999999999</v>
      </c>
      <c r="CE115" s="25">
        <v>0.30089199999999999</v>
      </c>
      <c r="CF115" s="25">
        <v>0.34220099999999998</v>
      </c>
      <c r="CG115" s="25">
        <v>0.403584</v>
      </c>
      <c r="CH115" s="25">
        <v>0.180506</v>
      </c>
      <c r="CI115" s="25">
        <v>0.21528</v>
      </c>
      <c r="CJ115" s="25">
        <v>0.247977</v>
      </c>
      <c r="CK115" s="25">
        <v>0.28791600000000001</v>
      </c>
      <c r="CL115" s="25">
        <v>6.3896999999999995E-2</v>
      </c>
      <c r="CM115" s="25">
        <v>0.14303099999999999</v>
      </c>
      <c r="CN115" s="25">
        <v>-5.0552E-2</v>
      </c>
      <c r="CO115" s="25">
        <v>0.223078</v>
      </c>
      <c r="CP115" s="25">
        <v>0.188304</v>
      </c>
      <c r="CQ115" s="25">
        <v>0.155607</v>
      </c>
      <c r="CR115" s="25">
        <v>0.22401900000000002</v>
      </c>
      <c r="CS115" s="25">
        <v>0.14488500000000001</v>
      </c>
      <c r="CT115" s="25">
        <v>0.33846799999999999</v>
      </c>
      <c r="CU115" s="25">
        <v>4.1308999999999985E-2</v>
      </c>
      <c r="CV115" s="25">
        <v>7.3965000000000003E-2</v>
      </c>
      <c r="CW115" s="25">
        <v>0.11527399999999999</v>
      </c>
      <c r="CX115" s="1">
        <v>0.218414</v>
      </c>
      <c r="CY115" s="1">
        <v>0.194409</v>
      </c>
      <c r="CZ115" s="1">
        <v>0.25312800000000002</v>
      </c>
      <c r="DA115" s="1">
        <v>0.25292300000000001</v>
      </c>
      <c r="DB115" s="1">
        <v>0.25172899999999998</v>
      </c>
      <c r="DC115" s="1">
        <v>0.22498099999999999</v>
      </c>
      <c r="DD115" s="1">
        <v>0.151362</v>
      </c>
      <c r="DE115" s="1">
        <v>0.14419299999999999</v>
      </c>
      <c r="DF115" s="1">
        <v>0.16286900000000001</v>
      </c>
      <c r="DG115" s="1">
        <v>0.59462599999999999</v>
      </c>
      <c r="DH115" s="1">
        <v>0.41627399999999998</v>
      </c>
      <c r="DI115" s="1">
        <v>0.29126999999999997</v>
      </c>
      <c r="DJ115" s="1">
        <v>8.9726E-2</v>
      </c>
      <c r="DK115" s="1">
        <v>5.9653999999999999E-2</v>
      </c>
      <c r="DL115" s="1">
        <v>5.1396999999999998E-2</v>
      </c>
      <c r="DM115" s="1">
        <v>0.12958500000000001</v>
      </c>
      <c r="DN115" s="1">
        <v>0.16053600000000001</v>
      </c>
      <c r="DO115" s="1">
        <v>0.16017500000000001</v>
      </c>
      <c r="DP115" s="1">
        <v>0.16402800000000001</v>
      </c>
      <c r="DQ115" s="1">
        <v>0.13910400000000001</v>
      </c>
      <c r="DR115" s="1">
        <v>0.138794</v>
      </c>
      <c r="DS115" s="1">
        <v>-3.4509000000000012E-2</v>
      </c>
      <c r="DT115" s="1">
        <v>1.3990000000000391E-3</v>
      </c>
      <c r="DU115" s="1">
        <v>2.8147000000000033E-2</v>
      </c>
      <c r="DV115" s="1">
        <v>0.10176600000000002</v>
      </c>
      <c r="DW115" s="1">
        <v>0.10893500000000003</v>
      </c>
      <c r="DX115" s="1">
        <v>9.0259000000000006E-2</v>
      </c>
      <c r="DY115" s="1">
        <v>-3.0590000000000006E-2</v>
      </c>
      <c r="DZ115" s="1">
        <v>0.11433400000000002</v>
      </c>
    </row>
    <row r="116" spans="1:130" x14ac:dyDescent="0.25">
      <c r="A116">
        <v>114</v>
      </c>
      <c r="B116" s="25" t="s">
        <v>173</v>
      </c>
      <c r="C116" s="25">
        <v>37.030340000000002</v>
      </c>
      <c r="D116" s="25">
        <v>119.25697</v>
      </c>
      <c r="E116" s="26" t="s">
        <v>333</v>
      </c>
      <c r="F116" s="26" t="s">
        <v>334</v>
      </c>
      <c r="G116" s="27">
        <v>1</v>
      </c>
      <c r="H116" s="8">
        <v>100</v>
      </c>
      <c r="I116" s="28">
        <v>177.88405591083728</v>
      </c>
      <c r="J116" s="29">
        <v>0.29235691647542505</v>
      </c>
      <c r="K116" s="30">
        <v>4.9062500000000002E-2</v>
      </c>
      <c r="L116">
        <f t="shared" si="4"/>
        <v>0.25</v>
      </c>
      <c r="M116" s="31">
        <v>3204.9535322926754</v>
      </c>
      <c r="N116" s="31">
        <v>5.8659085133214788</v>
      </c>
      <c r="O116" s="7">
        <v>0.74299999999999999</v>
      </c>
      <c r="P116" s="30">
        <v>9</v>
      </c>
      <c r="Q116" s="32">
        <f t="shared" si="5"/>
        <v>1.7788405591083727</v>
      </c>
      <c r="R116" s="31">
        <v>0.16935009456319045</v>
      </c>
      <c r="S116" s="33">
        <f t="shared" si="6"/>
        <v>2.9235691647542506E-3</v>
      </c>
      <c r="T116" s="1">
        <v>2.5000000000000001E-3</v>
      </c>
      <c r="U116" s="2">
        <v>0.60643510602003092</v>
      </c>
      <c r="V116" s="2">
        <v>0.23314502898123188</v>
      </c>
      <c r="W116" s="2">
        <v>2.8240986013877345</v>
      </c>
      <c r="X116" t="s">
        <v>102</v>
      </c>
      <c r="Y116" t="s">
        <v>102</v>
      </c>
      <c r="Z116" t="s">
        <v>102</v>
      </c>
      <c r="AA116" t="s">
        <v>102</v>
      </c>
      <c r="AB116">
        <v>1.0671999999999999</v>
      </c>
      <c r="AC116" s="25">
        <v>7.56</v>
      </c>
      <c r="AD116" s="25">
        <v>6.8674670000000004</v>
      </c>
      <c r="AE116" s="25">
        <v>1.0920000000000001E-3</v>
      </c>
      <c r="AF116" s="25">
        <v>6.7400000000000001E-4</v>
      </c>
      <c r="AG116" s="25">
        <v>4.1257849999999996</v>
      </c>
      <c r="AH116" s="25">
        <v>18808.599999999999</v>
      </c>
      <c r="AI116" s="25">
        <v>150</v>
      </c>
      <c r="AJ116" s="25">
        <v>20</v>
      </c>
      <c r="AK116" s="25">
        <v>98.488579000000001</v>
      </c>
      <c r="AL116" s="25">
        <v>1167.275024</v>
      </c>
      <c r="AM116" s="25">
        <v>421</v>
      </c>
      <c r="AN116" s="25">
        <v>0.42207800000000001</v>
      </c>
      <c r="AO116" s="25">
        <v>1.5951299999999999</v>
      </c>
      <c r="AP116" s="6">
        <v>3</v>
      </c>
      <c r="AQ116" s="6" t="s">
        <v>111</v>
      </c>
      <c r="AR116" s="6">
        <v>25</v>
      </c>
      <c r="AS116" s="6">
        <v>4.1257849999999996</v>
      </c>
      <c r="AT116" s="6">
        <v>355</v>
      </c>
      <c r="AU116" s="25">
        <v>11.5739</v>
      </c>
      <c r="AV116" s="6">
        <v>1</v>
      </c>
      <c r="AW116" s="25">
        <v>17.9862</v>
      </c>
      <c r="AX116" s="1">
        <v>969</v>
      </c>
      <c r="AY116" s="1">
        <v>1047</v>
      </c>
      <c r="AZ116" s="1">
        <v>512</v>
      </c>
      <c r="BA116" s="1">
        <v>900</v>
      </c>
      <c r="BB116" s="1">
        <v>603</v>
      </c>
      <c r="BC116" s="1">
        <v>1045</v>
      </c>
      <c r="BD116" s="1">
        <v>397</v>
      </c>
      <c r="BE116" s="1">
        <v>590</v>
      </c>
      <c r="BF116" s="1">
        <v>357</v>
      </c>
      <c r="BG116" s="1">
        <v>375</v>
      </c>
      <c r="BH116" s="1">
        <v>232</v>
      </c>
      <c r="BI116" s="1">
        <v>456</v>
      </c>
      <c r="BJ116" s="1">
        <v>680</v>
      </c>
      <c r="BK116" s="1">
        <v>468</v>
      </c>
      <c r="BL116" s="1">
        <v>598</v>
      </c>
      <c r="BM116" s="1">
        <v>1135</v>
      </c>
      <c r="BN116" s="1">
        <v>791</v>
      </c>
      <c r="BO116" s="1">
        <v>1031</v>
      </c>
      <c r="BP116" s="1">
        <v>1061</v>
      </c>
      <c r="BQ116" s="1">
        <v>244</v>
      </c>
      <c r="BR116" s="1">
        <v>1218</v>
      </c>
      <c r="BS116" s="1">
        <v>1854</v>
      </c>
      <c r="BT116" s="1">
        <v>342</v>
      </c>
      <c r="BU116" s="1">
        <v>368</v>
      </c>
      <c r="BV116" s="1">
        <v>846</v>
      </c>
      <c r="BW116" s="1">
        <v>448</v>
      </c>
      <c r="BX116" s="1">
        <v>354.33333333333331</v>
      </c>
      <c r="BY116" s="1">
        <v>574</v>
      </c>
      <c r="BZ116" s="4">
        <v>923.2</v>
      </c>
      <c r="CA116" s="4">
        <v>1105.3333333333333</v>
      </c>
      <c r="CB116" s="10">
        <v>606</v>
      </c>
      <c r="CC116" s="25">
        <v>0.27470600000000001</v>
      </c>
      <c r="CD116" s="25">
        <v>0.19853699999999999</v>
      </c>
      <c r="CE116" s="25">
        <v>0.277613</v>
      </c>
      <c r="CF116" s="25">
        <v>0.33397300000000002</v>
      </c>
      <c r="CG116" s="25">
        <v>0.43568200000000001</v>
      </c>
      <c r="CH116" s="25">
        <v>0.22568099999999999</v>
      </c>
      <c r="CI116" s="25">
        <v>0.228769</v>
      </c>
      <c r="CJ116" s="25">
        <v>0.25149500000000002</v>
      </c>
      <c r="CK116" s="25">
        <v>0.28822900000000001</v>
      </c>
      <c r="CL116" s="25">
        <v>6.4270999999999995E-2</v>
      </c>
      <c r="CM116" s="25">
        <v>0.141074</v>
      </c>
      <c r="CN116" s="25">
        <v>-6.6026000000000001E-2</v>
      </c>
      <c r="CO116" s="25">
        <v>0.21000100000000002</v>
      </c>
      <c r="CP116" s="25">
        <v>0.20691300000000001</v>
      </c>
      <c r="CQ116" s="25">
        <v>0.18418699999999999</v>
      </c>
      <c r="CR116" s="25">
        <v>0.22395800000000002</v>
      </c>
      <c r="CS116" s="25">
        <v>0.14715500000000001</v>
      </c>
      <c r="CT116" s="25">
        <v>0.35425499999999999</v>
      </c>
      <c r="CU116" s="25">
        <v>5.6360000000000021E-2</v>
      </c>
      <c r="CV116" s="25">
        <v>7.9076000000000007E-2</v>
      </c>
      <c r="CW116" s="25">
        <v>0.13543600000000003</v>
      </c>
      <c r="CX116" s="1">
        <v>0.259162</v>
      </c>
      <c r="CY116" s="1">
        <v>0.23985200000000001</v>
      </c>
      <c r="CZ116" s="1">
        <v>0.23780599999999999</v>
      </c>
      <c r="DA116" s="1">
        <v>0.25495499999999999</v>
      </c>
      <c r="DB116" s="1">
        <v>0.21629200000000001</v>
      </c>
      <c r="DC116" s="1">
        <v>0.24496499999999999</v>
      </c>
      <c r="DD116" s="1">
        <v>0.176508</v>
      </c>
      <c r="DE116" s="1">
        <v>0.163886</v>
      </c>
      <c r="DF116" s="1">
        <v>0.16919200000000001</v>
      </c>
      <c r="DG116" s="1">
        <v>0.52944599999999997</v>
      </c>
      <c r="DH116" s="1">
        <v>0.38375199999999998</v>
      </c>
      <c r="DI116" s="1">
        <v>0.29357899999999998</v>
      </c>
      <c r="DJ116" s="1">
        <v>6.5558000000000005E-2</v>
      </c>
      <c r="DK116" s="1">
        <v>7.7586000000000002E-2</v>
      </c>
      <c r="DL116" s="1">
        <v>5.9466999999999999E-2</v>
      </c>
      <c r="DM116" s="1">
        <v>9.5046000000000005E-2</v>
      </c>
      <c r="DN116" s="1">
        <v>9.1428999999999996E-2</v>
      </c>
      <c r="DO116" s="1">
        <v>0.121294</v>
      </c>
      <c r="DP116" s="1">
        <v>0.103493</v>
      </c>
      <c r="DQ116" s="1">
        <v>9.3052999999999997E-2</v>
      </c>
      <c r="DR116" s="1">
        <v>0.11168500000000001</v>
      </c>
      <c r="DS116" s="1">
        <v>4.2070000000000163E-3</v>
      </c>
      <c r="DT116" s="1">
        <v>2.1513999999999978E-2</v>
      </c>
      <c r="DU116" s="1">
        <v>-7.1589999999999987E-3</v>
      </c>
      <c r="DV116" s="1">
        <v>6.1297999999999991E-2</v>
      </c>
      <c r="DW116" s="1">
        <v>7.3919999999999986E-2</v>
      </c>
      <c r="DX116" s="1">
        <v>6.8613999999999981E-2</v>
      </c>
      <c r="DY116" s="1">
        <v>-2.6247999999999994E-2</v>
      </c>
      <c r="DZ116" s="1">
        <v>0.12612099999999998</v>
      </c>
    </row>
    <row r="117" spans="1:130" x14ac:dyDescent="0.25">
      <c r="A117">
        <v>115</v>
      </c>
      <c r="B117" s="25" t="s">
        <v>173</v>
      </c>
      <c r="C117" s="25">
        <v>37.030340000000002</v>
      </c>
      <c r="D117" s="25">
        <v>119.25697</v>
      </c>
      <c r="E117" s="26" t="s">
        <v>335</v>
      </c>
      <c r="F117" s="26" t="s">
        <v>101</v>
      </c>
      <c r="G117" s="27">
        <v>0</v>
      </c>
      <c r="H117" s="8">
        <v>103</v>
      </c>
      <c r="I117" s="28">
        <v>212.68550445135875</v>
      </c>
      <c r="J117" s="29">
        <v>0.37116682499559067</v>
      </c>
      <c r="K117" s="30">
        <v>7.1121784999999993E-2</v>
      </c>
      <c r="L117">
        <f t="shared" si="4"/>
        <v>0.30099999999999999</v>
      </c>
      <c r="M117" s="31">
        <v>3204.9535322926754</v>
      </c>
      <c r="N117" s="31">
        <v>5.8659085133214788</v>
      </c>
      <c r="O117" s="7">
        <v>0.74299999999999999</v>
      </c>
      <c r="P117" s="30">
        <v>9</v>
      </c>
      <c r="Q117" s="32">
        <f t="shared" si="5"/>
        <v>2.0649078102073664</v>
      </c>
      <c r="R117" s="31">
        <v>0.49879491594629838</v>
      </c>
      <c r="S117" s="33">
        <f t="shared" si="6"/>
        <v>3.6035614077241812E-3</v>
      </c>
      <c r="T117" s="1">
        <v>2.9223300970873784E-3</v>
      </c>
      <c r="U117" s="2">
        <v>0.59678284670015835</v>
      </c>
      <c r="V117" s="2">
        <v>0.22943420113415181</v>
      </c>
      <c r="W117" s="2">
        <v>2.7791491389062806</v>
      </c>
      <c r="X117" t="s">
        <v>102</v>
      </c>
      <c r="Y117" t="s">
        <v>102</v>
      </c>
      <c r="Z117" t="s">
        <v>102</v>
      </c>
      <c r="AA117" t="s">
        <v>102</v>
      </c>
      <c r="AB117">
        <v>1.0671999999999999</v>
      </c>
      <c r="AC117" s="25">
        <v>7.56</v>
      </c>
      <c r="AD117" s="25">
        <v>6.8674670000000004</v>
      </c>
      <c r="AE117" s="25">
        <v>1.0920000000000001E-3</v>
      </c>
      <c r="AF117" s="25">
        <v>6.7400000000000001E-4</v>
      </c>
      <c r="AG117" s="25">
        <v>4.1257849999999996</v>
      </c>
      <c r="AH117" s="25">
        <v>18808.599999999999</v>
      </c>
      <c r="AI117" s="25">
        <v>150</v>
      </c>
      <c r="AJ117" s="25">
        <v>20</v>
      </c>
      <c r="AK117" s="25">
        <v>98.488579000000001</v>
      </c>
      <c r="AL117" s="25">
        <v>1167.275024</v>
      </c>
      <c r="AM117" s="25">
        <v>421</v>
      </c>
      <c r="AN117" s="25">
        <v>0.42207800000000001</v>
      </c>
      <c r="AO117" s="25">
        <v>1.5951299999999999</v>
      </c>
      <c r="AP117" s="6">
        <v>3</v>
      </c>
      <c r="AQ117" s="6" t="s">
        <v>111</v>
      </c>
      <c r="AR117" s="6">
        <v>25</v>
      </c>
      <c r="AS117" s="6">
        <v>4.1257849999999996</v>
      </c>
      <c r="AT117" s="6">
        <v>355</v>
      </c>
      <c r="AU117" s="25">
        <v>11.5739</v>
      </c>
      <c r="AV117" s="6">
        <v>1</v>
      </c>
      <c r="AW117" s="25">
        <v>17.9862</v>
      </c>
      <c r="AX117" s="1">
        <v>842</v>
      </c>
      <c r="AY117" s="1">
        <v>758</v>
      </c>
      <c r="AZ117" s="1">
        <v>1097</v>
      </c>
      <c r="BA117" s="1">
        <v>1958</v>
      </c>
      <c r="BB117" s="1">
        <v>1219</v>
      </c>
      <c r="BC117" s="1">
        <v>1226</v>
      </c>
      <c r="BD117" s="1">
        <v>1022</v>
      </c>
      <c r="BE117" s="1">
        <v>773</v>
      </c>
      <c r="BF117" s="1">
        <v>692</v>
      </c>
      <c r="BG117" s="1">
        <v>1367</v>
      </c>
      <c r="BH117" s="1">
        <v>796</v>
      </c>
      <c r="BI117" s="1">
        <v>881</v>
      </c>
      <c r="BJ117" s="1">
        <v>895</v>
      </c>
      <c r="BK117" s="1">
        <v>696</v>
      </c>
      <c r="BL117" s="1">
        <v>811</v>
      </c>
      <c r="BM117" s="1">
        <v>662</v>
      </c>
      <c r="BN117" s="1">
        <v>743</v>
      </c>
      <c r="BO117" s="1">
        <v>664</v>
      </c>
      <c r="BP117" s="1">
        <v>826</v>
      </c>
      <c r="BQ117" s="1">
        <v>957</v>
      </c>
      <c r="BR117" s="1">
        <v>803</v>
      </c>
      <c r="BS117" s="1">
        <v>1015</v>
      </c>
      <c r="BT117" s="1">
        <v>225</v>
      </c>
      <c r="BU117" s="1">
        <v>352</v>
      </c>
      <c r="BV117" s="1">
        <v>1183.3333333333333</v>
      </c>
      <c r="BW117" s="1">
        <v>829</v>
      </c>
      <c r="BX117" s="1">
        <v>1014.6666666666666</v>
      </c>
      <c r="BY117" s="1">
        <v>795.5</v>
      </c>
      <c r="BZ117" s="4">
        <v>741.2</v>
      </c>
      <c r="CA117" s="4">
        <v>925</v>
      </c>
      <c r="CB117" s="4">
        <v>288.5</v>
      </c>
      <c r="CC117" s="25">
        <v>0.27470600000000001</v>
      </c>
      <c r="CD117" s="25">
        <v>0.19853699999999999</v>
      </c>
      <c r="CE117" s="25">
        <v>0.277613</v>
      </c>
      <c r="CF117" s="25">
        <v>0.33397300000000002</v>
      </c>
      <c r="CG117" s="25">
        <v>0.43568200000000001</v>
      </c>
      <c r="CH117" s="25">
        <v>0.22568099999999999</v>
      </c>
      <c r="CI117" s="25">
        <v>0.228769</v>
      </c>
      <c r="CJ117" s="25">
        <v>0.25149500000000002</v>
      </c>
      <c r="CK117" s="25">
        <v>0.28822900000000001</v>
      </c>
      <c r="CL117" s="25">
        <v>6.4270999999999995E-2</v>
      </c>
      <c r="CM117" s="25">
        <v>0.141074</v>
      </c>
      <c r="CN117" s="25">
        <v>-6.6026000000000001E-2</v>
      </c>
      <c r="CO117" s="25">
        <v>0.21000100000000002</v>
      </c>
      <c r="CP117" s="25">
        <v>0.20691300000000001</v>
      </c>
      <c r="CQ117" s="25">
        <v>0.18418699999999999</v>
      </c>
      <c r="CR117" s="25">
        <v>0.22395800000000002</v>
      </c>
      <c r="CS117" s="25">
        <v>0.14715500000000001</v>
      </c>
      <c r="CT117" s="25">
        <v>0.35425499999999999</v>
      </c>
      <c r="CU117" s="25">
        <v>5.6360000000000021E-2</v>
      </c>
      <c r="CV117" s="25">
        <v>7.9076000000000007E-2</v>
      </c>
      <c r="CW117" s="25">
        <v>0.13543600000000003</v>
      </c>
      <c r="CX117" s="1">
        <v>0.259162</v>
      </c>
      <c r="CY117" s="1">
        <v>0.23985200000000001</v>
      </c>
      <c r="CZ117" s="1">
        <v>0.23780599999999999</v>
      </c>
      <c r="DA117" s="1">
        <v>0.25495499999999999</v>
      </c>
      <c r="DB117" s="1">
        <v>0.21629200000000001</v>
      </c>
      <c r="DC117" s="1">
        <v>0.24496499999999999</v>
      </c>
      <c r="DD117" s="1">
        <v>0.176508</v>
      </c>
      <c r="DE117" s="1">
        <v>0.163886</v>
      </c>
      <c r="DF117" s="1">
        <v>0.16919200000000001</v>
      </c>
      <c r="DG117" s="1">
        <v>0.52944599999999997</v>
      </c>
      <c r="DH117" s="1">
        <v>0.38375199999999998</v>
      </c>
      <c r="DI117" s="1">
        <v>0.29357899999999998</v>
      </c>
      <c r="DJ117" s="1">
        <v>6.5558000000000005E-2</v>
      </c>
      <c r="DK117" s="1">
        <v>7.7586000000000002E-2</v>
      </c>
      <c r="DL117" s="1">
        <v>5.9466999999999999E-2</v>
      </c>
      <c r="DM117" s="1">
        <v>9.5046000000000005E-2</v>
      </c>
      <c r="DN117" s="1">
        <v>9.1428999999999996E-2</v>
      </c>
      <c r="DO117" s="1">
        <v>0.121294</v>
      </c>
      <c r="DP117" s="1">
        <v>0.103493</v>
      </c>
      <c r="DQ117" s="1">
        <v>9.3052999999999997E-2</v>
      </c>
      <c r="DR117" s="1">
        <v>0.11168500000000001</v>
      </c>
      <c r="DS117" s="1">
        <v>4.2070000000000163E-3</v>
      </c>
      <c r="DT117" s="1">
        <v>2.1513999999999978E-2</v>
      </c>
      <c r="DU117" s="1">
        <v>-7.1589999999999987E-3</v>
      </c>
      <c r="DV117" s="1">
        <v>6.1297999999999991E-2</v>
      </c>
      <c r="DW117" s="1">
        <v>7.3919999999999986E-2</v>
      </c>
      <c r="DX117" s="1">
        <v>6.8613999999999981E-2</v>
      </c>
      <c r="DY117" s="1">
        <v>-2.6247999999999994E-2</v>
      </c>
      <c r="DZ117" s="1">
        <v>0.12612099999999998</v>
      </c>
    </row>
    <row r="118" spans="1:130" x14ac:dyDescent="0.25">
      <c r="A118">
        <v>116</v>
      </c>
      <c r="B118" s="25" t="s">
        <v>173</v>
      </c>
      <c r="C118" s="25">
        <v>37.030340000000002</v>
      </c>
      <c r="D118" s="25">
        <v>119.25697</v>
      </c>
      <c r="E118" s="26" t="s">
        <v>336</v>
      </c>
      <c r="F118" s="26" t="s">
        <v>104</v>
      </c>
      <c r="G118" s="27">
        <v>1</v>
      </c>
      <c r="H118" s="8">
        <v>101</v>
      </c>
      <c r="I118" s="28">
        <v>1221.0015514384743</v>
      </c>
      <c r="J118" s="29">
        <v>2.3556945119685464</v>
      </c>
      <c r="K118" s="30">
        <v>0.21226400000000004</v>
      </c>
      <c r="L118">
        <f t="shared" si="4"/>
        <v>0.52</v>
      </c>
      <c r="M118" s="31">
        <v>3204.9535322926754</v>
      </c>
      <c r="N118" s="31">
        <v>5.8659085133214788</v>
      </c>
      <c r="O118" s="7">
        <v>0.74299999999999999</v>
      </c>
      <c r="P118" s="30">
        <v>9</v>
      </c>
      <c r="Q118" s="32">
        <f t="shared" si="5"/>
        <v>12.089124271668062</v>
      </c>
      <c r="R118" s="31">
        <v>1.05933571902376</v>
      </c>
      <c r="S118" s="33">
        <f t="shared" si="6"/>
        <v>2.332370803929254E-2</v>
      </c>
      <c r="T118" s="1">
        <v>5.1485148514851488E-3</v>
      </c>
      <c r="U118" s="2">
        <v>3.7934337783157885</v>
      </c>
      <c r="V118" s="2">
        <v>1.4583921996009996</v>
      </c>
      <c r="W118" s="2">
        <v>17.665585190321664</v>
      </c>
      <c r="X118" t="s">
        <v>102</v>
      </c>
      <c r="Y118" t="s">
        <v>102</v>
      </c>
      <c r="Z118" t="s">
        <v>102</v>
      </c>
      <c r="AA118" t="s">
        <v>102</v>
      </c>
      <c r="AB118">
        <v>1.0671999999999999</v>
      </c>
      <c r="AC118" s="25">
        <v>7.56</v>
      </c>
      <c r="AD118" s="25">
        <v>6.8674670000000004</v>
      </c>
      <c r="AE118" s="25">
        <v>1.0920000000000001E-3</v>
      </c>
      <c r="AF118" s="25">
        <v>6.7400000000000001E-4</v>
      </c>
      <c r="AG118" s="25">
        <v>4.1257849999999996</v>
      </c>
      <c r="AH118" s="25">
        <v>18808.599999999999</v>
      </c>
      <c r="AI118" s="25">
        <v>150</v>
      </c>
      <c r="AJ118" s="25">
        <v>20</v>
      </c>
      <c r="AK118" s="25">
        <v>98.488579000000001</v>
      </c>
      <c r="AL118" s="25">
        <v>1167.275024</v>
      </c>
      <c r="AM118" s="25">
        <v>421</v>
      </c>
      <c r="AN118" s="25">
        <v>0.42207800000000001</v>
      </c>
      <c r="AO118" s="25">
        <v>1.5951299999999999</v>
      </c>
      <c r="AP118" s="6">
        <v>3</v>
      </c>
      <c r="AQ118" s="6" t="s">
        <v>111</v>
      </c>
      <c r="AR118" s="6">
        <v>25</v>
      </c>
      <c r="AS118" s="6">
        <v>4.1257849999999996</v>
      </c>
      <c r="AT118" s="6">
        <v>355</v>
      </c>
      <c r="AU118" s="25">
        <v>11.5739</v>
      </c>
      <c r="AV118" s="6">
        <v>1</v>
      </c>
      <c r="AW118" s="25">
        <v>17.9862</v>
      </c>
      <c r="AX118" s="1">
        <v>726</v>
      </c>
      <c r="AY118" s="1">
        <v>947</v>
      </c>
      <c r="AZ118" s="1">
        <v>1026</v>
      </c>
      <c r="BA118" s="1">
        <v>725</v>
      </c>
      <c r="BB118" s="1">
        <v>988</v>
      </c>
      <c r="BC118" s="1">
        <v>950</v>
      </c>
      <c r="BD118" s="1">
        <v>683</v>
      </c>
      <c r="BE118" s="1">
        <v>640</v>
      </c>
      <c r="BF118" s="1">
        <v>771</v>
      </c>
      <c r="BG118" s="1">
        <v>1260</v>
      </c>
      <c r="BH118" s="1">
        <v>971</v>
      </c>
      <c r="BI118" s="1">
        <v>1019</v>
      </c>
      <c r="BJ118" s="1">
        <v>1260</v>
      </c>
      <c r="BK118" s="1">
        <v>769</v>
      </c>
      <c r="BL118" s="1">
        <v>1153</v>
      </c>
      <c r="BM118" s="1">
        <v>581</v>
      </c>
      <c r="BN118" s="1">
        <v>828</v>
      </c>
      <c r="BO118" s="1">
        <v>572</v>
      </c>
      <c r="BP118" s="1">
        <v>444</v>
      </c>
      <c r="BQ118" s="1">
        <v>953</v>
      </c>
      <c r="BR118" s="1">
        <v>1181</v>
      </c>
      <c r="BS118" s="1">
        <v>845</v>
      </c>
      <c r="BT118" s="1" t="s">
        <v>102</v>
      </c>
      <c r="BU118" s="1" t="s">
        <v>102</v>
      </c>
      <c r="BV118" s="1">
        <v>893.66666666666663</v>
      </c>
      <c r="BW118" s="1">
        <v>698</v>
      </c>
      <c r="BX118" s="1">
        <v>1083.3333333333333</v>
      </c>
      <c r="BY118" s="1">
        <v>1014.5</v>
      </c>
      <c r="BZ118" s="4">
        <v>715.6</v>
      </c>
      <c r="CA118" s="4">
        <v>993</v>
      </c>
      <c r="CB118" s="10">
        <v>605</v>
      </c>
      <c r="CC118" s="25">
        <v>0.27470600000000001</v>
      </c>
      <c r="CD118" s="25">
        <v>0.19853699999999999</v>
      </c>
      <c r="CE118" s="25">
        <v>0.277613</v>
      </c>
      <c r="CF118" s="25">
        <v>0.33397300000000002</v>
      </c>
      <c r="CG118" s="25">
        <v>0.43568200000000001</v>
      </c>
      <c r="CH118" s="25">
        <v>0.22568099999999999</v>
      </c>
      <c r="CI118" s="25">
        <v>0.228769</v>
      </c>
      <c r="CJ118" s="25">
        <v>0.25149500000000002</v>
      </c>
      <c r="CK118" s="25">
        <v>0.28822900000000001</v>
      </c>
      <c r="CL118" s="25">
        <v>6.4270999999999995E-2</v>
      </c>
      <c r="CM118" s="25">
        <v>0.141074</v>
      </c>
      <c r="CN118" s="25">
        <v>-6.6026000000000001E-2</v>
      </c>
      <c r="CO118" s="25">
        <v>0.21000100000000002</v>
      </c>
      <c r="CP118" s="25">
        <v>0.20691300000000001</v>
      </c>
      <c r="CQ118" s="25">
        <v>0.18418699999999999</v>
      </c>
      <c r="CR118" s="25">
        <v>0.22395800000000002</v>
      </c>
      <c r="CS118" s="25">
        <v>0.14715500000000001</v>
      </c>
      <c r="CT118" s="25">
        <v>0.35425499999999999</v>
      </c>
      <c r="CU118" s="25">
        <v>5.6360000000000021E-2</v>
      </c>
      <c r="CV118" s="25">
        <v>7.9076000000000007E-2</v>
      </c>
      <c r="CW118" s="25">
        <v>0.13543600000000003</v>
      </c>
      <c r="CX118" s="1">
        <v>0.259162</v>
      </c>
      <c r="CY118" s="1">
        <v>0.23985200000000001</v>
      </c>
      <c r="CZ118" s="1">
        <v>0.23780599999999999</v>
      </c>
      <c r="DA118" s="1">
        <v>0.25495499999999999</v>
      </c>
      <c r="DB118" s="1">
        <v>0.21629200000000001</v>
      </c>
      <c r="DC118" s="1">
        <v>0.24496499999999999</v>
      </c>
      <c r="DD118" s="1">
        <v>0.176508</v>
      </c>
      <c r="DE118" s="1">
        <v>0.163886</v>
      </c>
      <c r="DF118" s="1">
        <v>0.16919200000000001</v>
      </c>
      <c r="DG118" s="1">
        <v>0.52944599999999997</v>
      </c>
      <c r="DH118" s="1">
        <v>0.38375199999999998</v>
      </c>
      <c r="DI118" s="1">
        <v>0.29357899999999998</v>
      </c>
      <c r="DJ118" s="1">
        <v>6.5558000000000005E-2</v>
      </c>
      <c r="DK118" s="1">
        <v>7.7586000000000002E-2</v>
      </c>
      <c r="DL118" s="1">
        <v>5.9466999999999999E-2</v>
      </c>
      <c r="DM118" s="1">
        <v>9.5046000000000005E-2</v>
      </c>
      <c r="DN118" s="1">
        <v>9.1428999999999996E-2</v>
      </c>
      <c r="DO118" s="1">
        <v>0.121294</v>
      </c>
      <c r="DP118" s="1">
        <v>0.103493</v>
      </c>
      <c r="DQ118" s="1">
        <v>9.3052999999999997E-2</v>
      </c>
      <c r="DR118" s="1">
        <v>0.11168500000000001</v>
      </c>
      <c r="DS118" s="1">
        <v>4.2070000000000163E-3</v>
      </c>
      <c r="DT118" s="1">
        <v>2.1513999999999978E-2</v>
      </c>
      <c r="DU118" s="1">
        <v>-7.1589999999999987E-3</v>
      </c>
      <c r="DV118" s="1">
        <v>6.1297999999999991E-2</v>
      </c>
      <c r="DW118" s="1">
        <v>7.3919999999999986E-2</v>
      </c>
      <c r="DX118" s="1">
        <v>6.8613999999999981E-2</v>
      </c>
      <c r="DY118" s="1">
        <v>-2.6247999999999994E-2</v>
      </c>
      <c r="DZ118" s="1">
        <v>0.12612099999999998</v>
      </c>
    </row>
    <row r="119" spans="1:130" x14ac:dyDescent="0.25">
      <c r="A119">
        <v>117</v>
      </c>
      <c r="B119" s="25" t="s">
        <v>174</v>
      </c>
      <c r="C119" s="25">
        <v>37.092199999999998</v>
      </c>
      <c r="D119" s="25">
        <v>119.25275999999999</v>
      </c>
      <c r="E119" s="26" t="s">
        <v>337</v>
      </c>
      <c r="F119" s="26" t="s">
        <v>104</v>
      </c>
      <c r="G119" s="27">
        <v>1</v>
      </c>
      <c r="H119" s="8">
        <v>86</v>
      </c>
      <c r="I119" s="28">
        <v>626.98659406874776</v>
      </c>
      <c r="J119" s="29">
        <v>1.1688975848097054</v>
      </c>
      <c r="K119" s="30">
        <v>0.14854162500000001</v>
      </c>
      <c r="L119">
        <f t="shared" ref="L119:L122" si="7">T119*H119</f>
        <v>0.435</v>
      </c>
      <c r="M119" s="31">
        <v>4357.4333350754896</v>
      </c>
      <c r="N119" s="31">
        <v>7.7930745763635079</v>
      </c>
      <c r="O119" s="7">
        <v>1.01</v>
      </c>
      <c r="P119" s="30">
        <v>8</v>
      </c>
      <c r="Q119" s="32">
        <f t="shared" si="5"/>
        <v>7.2905417914970672</v>
      </c>
      <c r="R119" s="31">
        <v>0.64858657032849065</v>
      </c>
      <c r="S119" s="33">
        <f t="shared" si="6"/>
        <v>1.3591832381508202E-2</v>
      </c>
      <c r="T119" s="1">
        <v>5.0581395348837212E-3</v>
      </c>
      <c r="U119" s="2">
        <v>1.697068695960954</v>
      </c>
      <c r="V119" s="2">
        <v>1.004526020589888</v>
      </c>
      <c r="W119" s="2">
        <v>7.9566417472466382</v>
      </c>
      <c r="X119" t="s">
        <v>102</v>
      </c>
      <c r="Y119" t="s">
        <v>102</v>
      </c>
      <c r="Z119" t="s">
        <v>102</v>
      </c>
      <c r="AA119" t="s">
        <v>102</v>
      </c>
      <c r="AB119">
        <v>0.4</v>
      </c>
      <c r="AC119" s="25">
        <v>2.64</v>
      </c>
      <c r="AD119" s="25">
        <v>4.1216460000000001</v>
      </c>
      <c r="AE119" s="25">
        <v>-3.0430000000000001E-3</v>
      </c>
      <c r="AF119" s="25">
        <v>4.6500000000000003E-4</v>
      </c>
      <c r="AG119" s="25">
        <v>24.969408000000001</v>
      </c>
      <c r="AH119" s="25">
        <v>68169.3</v>
      </c>
      <c r="AI119" s="25">
        <v>271.66156000000001</v>
      </c>
      <c r="AJ119" s="25">
        <v>10</v>
      </c>
      <c r="AK119" s="25">
        <v>205.912598</v>
      </c>
      <c r="AL119" s="25">
        <v>1191.993774</v>
      </c>
      <c r="AM119" s="25">
        <v>404</v>
      </c>
      <c r="AN119" s="25">
        <v>1.5575000000000001</v>
      </c>
      <c r="AO119" s="25">
        <v>68.503799999999998</v>
      </c>
      <c r="AP119" s="6">
        <v>1</v>
      </c>
      <c r="AQ119" s="6" t="s">
        <v>109</v>
      </c>
      <c r="AR119" s="6">
        <v>4.8</v>
      </c>
      <c r="AS119" s="6">
        <v>6.3910970000000002</v>
      </c>
      <c r="AT119" s="6">
        <v>355</v>
      </c>
      <c r="AU119" s="25">
        <v>11.965400000000001</v>
      </c>
      <c r="AV119" s="6">
        <v>0</v>
      </c>
      <c r="AW119" s="25">
        <v>-59.783900000000003</v>
      </c>
      <c r="AX119" s="1" t="s">
        <v>102</v>
      </c>
      <c r="AY119" s="1" t="s">
        <v>102</v>
      </c>
      <c r="AZ119" s="1" t="s">
        <v>102</v>
      </c>
      <c r="BA119" s="1" t="s">
        <v>102</v>
      </c>
      <c r="BB119" s="1" t="s">
        <v>102</v>
      </c>
      <c r="BC119" s="1" t="s">
        <v>102</v>
      </c>
      <c r="BD119" s="1">
        <v>1055</v>
      </c>
      <c r="BE119" s="1">
        <v>642</v>
      </c>
      <c r="BF119" s="1">
        <v>835</v>
      </c>
      <c r="BG119" s="1">
        <v>1090</v>
      </c>
      <c r="BH119" s="1">
        <v>857</v>
      </c>
      <c r="BI119" s="1">
        <v>544</v>
      </c>
      <c r="BJ119" s="1">
        <v>1135</v>
      </c>
      <c r="BK119" s="1">
        <v>919</v>
      </c>
      <c r="BL119" s="1">
        <v>727</v>
      </c>
      <c r="BM119" s="1">
        <v>395</v>
      </c>
      <c r="BN119" s="1">
        <v>472</v>
      </c>
      <c r="BO119" s="1">
        <v>206</v>
      </c>
      <c r="BP119" s="1">
        <v>662</v>
      </c>
      <c r="BQ119" s="1">
        <v>784</v>
      </c>
      <c r="BR119" s="1">
        <v>1106</v>
      </c>
      <c r="BS119" s="1">
        <v>1508</v>
      </c>
      <c r="BT119" s="1">
        <v>1421</v>
      </c>
      <c r="BU119" s="1">
        <v>358</v>
      </c>
      <c r="BV119" s="1" t="s">
        <v>102</v>
      </c>
      <c r="BW119" s="1">
        <v>844</v>
      </c>
      <c r="BX119" s="1">
        <v>830.33333333333337</v>
      </c>
      <c r="BY119" s="1">
        <v>1027</v>
      </c>
      <c r="BZ119" s="4">
        <v>492.4</v>
      </c>
      <c r="CA119" s="4">
        <v>1132.6666666666667</v>
      </c>
      <c r="CB119" s="4">
        <v>889.5</v>
      </c>
      <c r="CC119" s="25">
        <v>0.320158</v>
      </c>
      <c r="CD119" s="25">
        <v>0.231376</v>
      </c>
      <c r="CE119" s="25">
        <v>0.26375399999999999</v>
      </c>
      <c r="CF119" s="25">
        <v>0.31859999999999999</v>
      </c>
      <c r="CG119" s="25">
        <v>0.43564199999999997</v>
      </c>
      <c r="CH119" s="25">
        <v>0.22189600000000001</v>
      </c>
      <c r="CI119" s="25">
        <v>0.211202</v>
      </c>
      <c r="CJ119" s="25">
        <v>0.23128299999999999</v>
      </c>
      <c r="CK119" s="25">
        <v>0.19478200000000001</v>
      </c>
      <c r="CL119" s="25">
        <v>2.1732999999999999E-2</v>
      </c>
      <c r="CM119" s="25">
        <v>3.7803000000000003E-2</v>
      </c>
      <c r="CN119" s="25">
        <v>-1.8526000000000001E-2</v>
      </c>
      <c r="CO119" s="25">
        <v>0.21374599999999996</v>
      </c>
      <c r="CP119" s="25">
        <v>0.22443999999999997</v>
      </c>
      <c r="CQ119" s="25">
        <v>0.20435899999999999</v>
      </c>
      <c r="CR119" s="25">
        <v>0.17304900000000001</v>
      </c>
      <c r="CS119" s="25">
        <v>0.15697900000000001</v>
      </c>
      <c r="CT119" s="25">
        <v>0.213308</v>
      </c>
      <c r="CU119" s="25">
        <v>5.4846000000000006E-2</v>
      </c>
      <c r="CV119" s="25">
        <v>3.237799999999999E-2</v>
      </c>
      <c r="CW119" s="25">
        <v>8.7223999999999996E-2</v>
      </c>
      <c r="CX119" s="1">
        <v>0.18534500000000001</v>
      </c>
      <c r="CY119" s="1">
        <v>0.191908</v>
      </c>
      <c r="CZ119" s="1">
        <v>0.23230899999999999</v>
      </c>
      <c r="DA119" s="1">
        <v>0.14461299999999999</v>
      </c>
      <c r="DB119" s="1">
        <v>0.1469</v>
      </c>
      <c r="DC119" s="1">
        <v>0.104641</v>
      </c>
      <c r="DD119" s="1">
        <v>7.4352000000000001E-2</v>
      </c>
      <c r="DE119" s="1">
        <v>6.7754999999999996E-2</v>
      </c>
      <c r="DF119" s="1">
        <v>7.0836999999999997E-2</v>
      </c>
      <c r="DG119" s="1">
        <v>0.65651800000000005</v>
      </c>
      <c r="DH119" s="1">
        <v>0.38021300000000002</v>
      </c>
      <c r="DI119" s="1">
        <v>0.31096699999999999</v>
      </c>
      <c r="DJ119" s="1">
        <v>0.12790599999999999</v>
      </c>
      <c r="DK119" s="1">
        <v>0.15038599999999999</v>
      </c>
      <c r="DL119" s="1">
        <v>0.18282300000000001</v>
      </c>
      <c r="DM119" s="1">
        <v>0.20762</v>
      </c>
      <c r="DN119" s="1">
        <v>0.20666599999999999</v>
      </c>
      <c r="DO119" s="1">
        <v>0.166577</v>
      </c>
      <c r="DP119" s="1">
        <v>0.147151</v>
      </c>
      <c r="DQ119" s="1">
        <v>0.120654</v>
      </c>
      <c r="DR119" s="1">
        <v>4.2921000000000001E-2</v>
      </c>
      <c r="DS119" s="1">
        <v>4.0732000000000018E-2</v>
      </c>
      <c r="DT119" s="1">
        <v>8.5408999999999985E-2</v>
      </c>
      <c r="DU119" s="1">
        <v>0.127668</v>
      </c>
      <c r="DV119" s="1">
        <v>0.15795699999999999</v>
      </c>
      <c r="DW119" s="1">
        <v>0.16455399999999998</v>
      </c>
      <c r="DX119" s="1">
        <v>0.161472</v>
      </c>
      <c r="DY119" s="1">
        <v>4.1042999999999996E-2</v>
      </c>
      <c r="DZ119" s="1">
        <v>0.189388</v>
      </c>
    </row>
    <row r="120" spans="1:130" x14ac:dyDescent="0.25">
      <c r="A120">
        <v>118</v>
      </c>
      <c r="B120" s="25" t="s">
        <v>174</v>
      </c>
      <c r="C120" s="25">
        <v>37.092199999999998</v>
      </c>
      <c r="D120" s="25">
        <v>119.25275999999999</v>
      </c>
      <c r="E120" s="26" t="s">
        <v>338</v>
      </c>
      <c r="F120" s="26" t="s">
        <v>101</v>
      </c>
      <c r="G120" s="27">
        <v>0</v>
      </c>
      <c r="H120" s="8">
        <v>123</v>
      </c>
      <c r="I120" s="28">
        <v>1004.4751921856222</v>
      </c>
      <c r="J120" s="29">
        <v>1.6320444748138503</v>
      </c>
      <c r="K120" s="30">
        <v>0.24882066499999997</v>
      </c>
      <c r="L120">
        <f t="shared" si="7"/>
        <v>0.56299999999999994</v>
      </c>
      <c r="M120" s="31">
        <v>4357.4333350754896</v>
      </c>
      <c r="N120" s="31">
        <v>7.7930745763635079</v>
      </c>
      <c r="O120" s="7">
        <v>1.01</v>
      </c>
      <c r="P120" s="30">
        <v>8</v>
      </c>
      <c r="Q120" s="32">
        <f t="shared" si="5"/>
        <v>8.1664649771188795</v>
      </c>
      <c r="R120" s="31">
        <v>1.9726746112851086</v>
      </c>
      <c r="S120" s="33">
        <f t="shared" si="6"/>
        <v>1.326865426677927E-2</v>
      </c>
      <c r="T120" s="1">
        <v>4.5772357723577227E-3</v>
      </c>
      <c r="U120" s="2">
        <v>1.7245760419913618</v>
      </c>
      <c r="V120" s="2">
        <v>1.0208081221398599</v>
      </c>
      <c r="W120" s="2">
        <v>8.0856088882365142</v>
      </c>
      <c r="X120" t="s">
        <v>102</v>
      </c>
      <c r="Y120" t="s">
        <v>102</v>
      </c>
      <c r="Z120" t="s">
        <v>102</v>
      </c>
      <c r="AA120" t="s">
        <v>102</v>
      </c>
      <c r="AB120">
        <v>0.4</v>
      </c>
      <c r="AC120" s="25">
        <v>2.64</v>
      </c>
      <c r="AD120" s="25">
        <v>4.1216460000000001</v>
      </c>
      <c r="AE120" s="25">
        <v>-3.0430000000000001E-3</v>
      </c>
      <c r="AF120" s="25">
        <v>4.6500000000000003E-4</v>
      </c>
      <c r="AG120" s="25">
        <v>24.969408000000001</v>
      </c>
      <c r="AH120" s="25">
        <v>68169.3</v>
      </c>
      <c r="AI120" s="25">
        <v>271.66156000000001</v>
      </c>
      <c r="AJ120" s="25">
        <v>10</v>
      </c>
      <c r="AK120" s="25">
        <v>205.912598</v>
      </c>
      <c r="AL120" s="25">
        <v>1191.993774</v>
      </c>
      <c r="AM120" s="25">
        <v>404</v>
      </c>
      <c r="AN120" s="25">
        <v>1.5575000000000001</v>
      </c>
      <c r="AO120" s="25">
        <v>68.503799999999998</v>
      </c>
      <c r="AP120" s="6">
        <v>1</v>
      </c>
      <c r="AQ120" s="6" t="s">
        <v>109</v>
      </c>
      <c r="AR120" s="6">
        <v>4.8</v>
      </c>
      <c r="AS120" s="6">
        <v>6.3910970000000002</v>
      </c>
      <c r="AT120" s="6">
        <v>355</v>
      </c>
      <c r="AU120" s="25">
        <v>11.965400000000001</v>
      </c>
      <c r="AV120" s="6">
        <v>0</v>
      </c>
      <c r="AW120" s="25">
        <v>-59.783900000000003</v>
      </c>
      <c r="AX120" s="1">
        <v>1028</v>
      </c>
      <c r="AY120" s="1">
        <v>899</v>
      </c>
      <c r="AZ120" s="1">
        <v>984</v>
      </c>
      <c r="BA120" s="1">
        <v>618</v>
      </c>
      <c r="BB120" s="1">
        <v>686</v>
      </c>
      <c r="BC120" s="1">
        <v>939</v>
      </c>
      <c r="BD120" s="1">
        <v>1170</v>
      </c>
      <c r="BE120" s="1">
        <v>1161</v>
      </c>
      <c r="BF120" s="1">
        <v>1099</v>
      </c>
      <c r="BG120" s="1">
        <v>1473</v>
      </c>
      <c r="BH120" s="1">
        <v>1313</v>
      </c>
      <c r="BI120" s="1">
        <v>911</v>
      </c>
      <c r="BJ120" s="1">
        <v>1032</v>
      </c>
      <c r="BK120" s="1">
        <v>778</v>
      </c>
      <c r="BL120" s="1">
        <v>1043</v>
      </c>
      <c r="BM120" s="1">
        <v>1033</v>
      </c>
      <c r="BN120" s="1">
        <v>607</v>
      </c>
      <c r="BO120" s="1">
        <v>686</v>
      </c>
      <c r="BP120" s="1">
        <v>710</v>
      </c>
      <c r="BQ120" s="1">
        <v>664</v>
      </c>
      <c r="BR120" s="1">
        <v>1103</v>
      </c>
      <c r="BS120" s="1">
        <v>2035</v>
      </c>
      <c r="BT120" s="1">
        <v>603</v>
      </c>
      <c r="BU120" s="1">
        <v>706</v>
      </c>
      <c r="BV120" s="1">
        <v>859</v>
      </c>
      <c r="BW120" s="1">
        <v>1143.3333333333333</v>
      </c>
      <c r="BX120" s="1">
        <v>1232.3333333333333</v>
      </c>
      <c r="BY120" s="1">
        <v>905</v>
      </c>
      <c r="BZ120" s="5">
        <v>815.8</v>
      </c>
      <c r="CA120" s="5">
        <v>1267.3333333333333</v>
      </c>
      <c r="CB120" s="5">
        <v>654.5</v>
      </c>
      <c r="CC120" s="25">
        <v>0.320158</v>
      </c>
      <c r="CD120" s="25">
        <v>0.231376</v>
      </c>
      <c r="CE120" s="25">
        <v>0.26375399999999999</v>
      </c>
      <c r="CF120" s="25">
        <v>0.31859999999999999</v>
      </c>
      <c r="CG120" s="25">
        <v>0.43564199999999997</v>
      </c>
      <c r="CH120" s="25">
        <v>0.22189600000000001</v>
      </c>
      <c r="CI120" s="25">
        <v>0.211202</v>
      </c>
      <c r="CJ120" s="25">
        <v>0.23128299999999999</v>
      </c>
      <c r="CK120" s="25">
        <v>0.19478200000000001</v>
      </c>
      <c r="CL120" s="25">
        <v>2.1732999999999999E-2</v>
      </c>
      <c r="CM120" s="25">
        <v>3.7803000000000003E-2</v>
      </c>
      <c r="CN120" s="25">
        <v>-1.8526000000000001E-2</v>
      </c>
      <c r="CO120" s="25">
        <v>0.21374599999999996</v>
      </c>
      <c r="CP120" s="25">
        <v>0.22443999999999997</v>
      </c>
      <c r="CQ120" s="25">
        <v>0.20435899999999999</v>
      </c>
      <c r="CR120" s="25">
        <v>0.17304900000000001</v>
      </c>
      <c r="CS120" s="25">
        <v>0.15697900000000001</v>
      </c>
      <c r="CT120" s="25">
        <v>0.213308</v>
      </c>
      <c r="CU120" s="25">
        <v>5.4846000000000006E-2</v>
      </c>
      <c r="CV120" s="25">
        <v>3.237799999999999E-2</v>
      </c>
      <c r="CW120" s="25">
        <v>8.7223999999999996E-2</v>
      </c>
      <c r="CX120" s="1">
        <v>0.18534500000000001</v>
      </c>
      <c r="CY120" s="1">
        <v>0.191908</v>
      </c>
      <c r="CZ120" s="1">
        <v>0.23230899999999999</v>
      </c>
      <c r="DA120" s="1">
        <v>0.14461299999999999</v>
      </c>
      <c r="DB120" s="1">
        <v>0.1469</v>
      </c>
      <c r="DC120" s="1">
        <v>0.104641</v>
      </c>
      <c r="DD120" s="1">
        <v>7.4352000000000001E-2</v>
      </c>
      <c r="DE120" s="1">
        <v>6.7754999999999996E-2</v>
      </c>
      <c r="DF120" s="1">
        <v>7.0836999999999997E-2</v>
      </c>
      <c r="DG120" s="1">
        <v>0.65651800000000005</v>
      </c>
      <c r="DH120" s="1">
        <v>0.38021300000000002</v>
      </c>
      <c r="DI120" s="1">
        <v>0.31096699999999999</v>
      </c>
      <c r="DJ120" s="1">
        <v>0.12790599999999999</v>
      </c>
      <c r="DK120" s="1">
        <v>0.15038599999999999</v>
      </c>
      <c r="DL120" s="1">
        <v>0.18282300000000001</v>
      </c>
      <c r="DM120" s="1">
        <v>0.20762</v>
      </c>
      <c r="DN120" s="1">
        <v>0.20666599999999999</v>
      </c>
      <c r="DO120" s="1">
        <v>0.166577</v>
      </c>
      <c r="DP120" s="1">
        <v>0.147151</v>
      </c>
      <c r="DQ120" s="1">
        <v>0.120654</v>
      </c>
      <c r="DR120" s="1">
        <v>4.2921000000000001E-2</v>
      </c>
      <c r="DS120" s="1">
        <v>4.0732000000000018E-2</v>
      </c>
      <c r="DT120" s="1">
        <v>8.5408999999999985E-2</v>
      </c>
      <c r="DU120" s="1">
        <v>0.127668</v>
      </c>
      <c r="DV120" s="1">
        <v>0.15795699999999999</v>
      </c>
      <c r="DW120" s="1">
        <v>0.16455399999999998</v>
      </c>
      <c r="DX120" s="1">
        <v>0.161472</v>
      </c>
      <c r="DY120" s="1">
        <v>4.1042999999999996E-2</v>
      </c>
      <c r="DZ120" s="1">
        <v>0.189388</v>
      </c>
    </row>
    <row r="121" spans="1:130" x14ac:dyDescent="0.25">
      <c r="A121">
        <v>119</v>
      </c>
      <c r="B121" s="25" t="s">
        <v>175</v>
      </c>
      <c r="C121" s="25">
        <v>37.029850000000003</v>
      </c>
      <c r="D121" s="25">
        <v>119.25718000000001</v>
      </c>
      <c r="E121" s="26" t="s">
        <v>339</v>
      </c>
      <c r="F121" s="26" t="s">
        <v>101</v>
      </c>
      <c r="G121" s="27">
        <v>0</v>
      </c>
      <c r="H121" s="8">
        <v>114</v>
      </c>
      <c r="I121" s="28">
        <v>945.39437979930642</v>
      </c>
      <c r="J121" s="29">
        <v>1.5313251851516227</v>
      </c>
      <c r="K121" s="30">
        <v>0.24442074000000008</v>
      </c>
      <c r="L121">
        <f t="shared" si="7"/>
        <v>0.55800000000000005</v>
      </c>
      <c r="M121" s="31">
        <v>6050.4880938660481</v>
      </c>
      <c r="N121" s="31">
        <v>10.872116831287519</v>
      </c>
      <c r="O121" s="7">
        <v>1.27</v>
      </c>
      <c r="P121" s="30">
        <v>8</v>
      </c>
      <c r="Q121" s="32">
        <f t="shared" si="5"/>
        <v>8.2929331561342661</v>
      </c>
      <c r="R121" s="31">
        <v>0.66930633993707078</v>
      </c>
      <c r="S121" s="33">
        <f t="shared" si="6"/>
        <v>1.3432677062733532E-2</v>
      </c>
      <c r="T121" s="1">
        <v>4.8947368421052634E-3</v>
      </c>
      <c r="U121" s="2">
        <v>1.3342134991055457</v>
      </c>
      <c r="V121" s="2">
        <v>1.0366166445167833</v>
      </c>
      <c r="W121" s="2">
        <v>6.5298686268773745</v>
      </c>
      <c r="X121" t="s">
        <v>102</v>
      </c>
      <c r="Y121" t="s">
        <v>102</v>
      </c>
      <c r="Z121" t="s">
        <v>102</v>
      </c>
      <c r="AA121" t="s">
        <v>102</v>
      </c>
      <c r="AB121">
        <v>1.0671999999999999</v>
      </c>
      <c r="AC121" s="25">
        <v>7.56</v>
      </c>
      <c r="AD121" s="25">
        <v>6.5770650000000002</v>
      </c>
      <c r="AE121" s="25">
        <v>-6.6870000000000002E-3</v>
      </c>
      <c r="AF121" s="25">
        <v>-3.1E-4</v>
      </c>
      <c r="AG121" s="25">
        <v>6.959848</v>
      </c>
      <c r="AH121" s="25">
        <v>30320.2</v>
      </c>
      <c r="AI121" s="25">
        <v>210.95022599999999</v>
      </c>
      <c r="AJ121" s="25">
        <v>28.284271</v>
      </c>
      <c r="AK121" s="25">
        <v>141.421356</v>
      </c>
      <c r="AL121" s="25">
        <v>1170.7935789999999</v>
      </c>
      <c r="AM121" s="25">
        <v>466</v>
      </c>
      <c r="AN121" s="25">
        <v>-3.0410400000000002</v>
      </c>
      <c r="AO121" s="25">
        <v>-10.5534</v>
      </c>
      <c r="AP121" s="6">
        <v>3</v>
      </c>
      <c r="AQ121" s="6" t="s">
        <v>111</v>
      </c>
      <c r="AR121" s="6">
        <v>17</v>
      </c>
      <c r="AS121" s="6">
        <v>4.6273260000000001</v>
      </c>
      <c r="AT121" s="6">
        <v>340</v>
      </c>
      <c r="AU121" s="25">
        <v>18.299800000000001</v>
      </c>
      <c r="AV121" s="6">
        <v>0</v>
      </c>
      <c r="AW121" s="25">
        <v>-77.083399999999997</v>
      </c>
      <c r="AX121" s="1">
        <v>793</v>
      </c>
      <c r="AY121" s="1">
        <v>909</v>
      </c>
      <c r="AZ121" s="1">
        <v>863</v>
      </c>
      <c r="BA121" s="1">
        <v>721</v>
      </c>
      <c r="BB121" s="1">
        <v>917</v>
      </c>
      <c r="BC121" s="1">
        <v>372</v>
      </c>
      <c r="BD121" s="1">
        <v>978</v>
      </c>
      <c r="BE121" s="1">
        <v>684</v>
      </c>
      <c r="BF121" s="1">
        <v>869</v>
      </c>
      <c r="BG121" s="1">
        <v>1045</v>
      </c>
      <c r="BH121" s="1">
        <v>675</v>
      </c>
      <c r="BI121" s="1">
        <v>666</v>
      </c>
      <c r="BJ121" s="1">
        <v>935</v>
      </c>
      <c r="BK121" s="1">
        <v>597</v>
      </c>
      <c r="BL121" s="1">
        <v>845</v>
      </c>
      <c r="BM121" s="1">
        <v>933</v>
      </c>
      <c r="BN121" s="1">
        <v>675</v>
      </c>
      <c r="BO121" s="1">
        <v>756</v>
      </c>
      <c r="BP121" s="1">
        <v>235</v>
      </c>
      <c r="BQ121" s="1">
        <v>952</v>
      </c>
      <c r="BR121" s="1">
        <v>1059</v>
      </c>
      <c r="BS121" s="1">
        <v>887</v>
      </c>
      <c r="BT121" s="1">
        <v>1194</v>
      </c>
      <c r="BU121" s="1">
        <v>1380</v>
      </c>
      <c r="BV121" s="1">
        <v>762.5</v>
      </c>
      <c r="BW121" s="1">
        <v>843.66666666666663</v>
      </c>
      <c r="BX121" s="1">
        <v>795.33333333333337</v>
      </c>
      <c r="BY121" s="1">
        <v>766</v>
      </c>
      <c r="BZ121" s="4">
        <v>688.8</v>
      </c>
      <c r="CA121" s="4">
        <v>966</v>
      </c>
      <c r="CB121" s="4">
        <v>1287</v>
      </c>
      <c r="CC121" s="25">
        <v>0.31845200000000001</v>
      </c>
      <c r="CD121" s="25">
        <v>0.223162</v>
      </c>
      <c r="CE121" s="25">
        <v>0.23846100000000001</v>
      </c>
      <c r="CF121" s="25">
        <v>0.34485399999999999</v>
      </c>
      <c r="CG121" s="25">
        <v>0.46727600000000002</v>
      </c>
      <c r="CH121" s="25">
        <v>0.23714399999999999</v>
      </c>
      <c r="CI121" s="25">
        <v>0.249915</v>
      </c>
      <c r="CJ121" s="25">
        <v>0.25937100000000002</v>
      </c>
      <c r="CK121" s="25">
        <v>0.26212299999999999</v>
      </c>
      <c r="CL121" s="25">
        <v>5.1874999999999998E-2</v>
      </c>
      <c r="CM121" s="25">
        <v>5.4986E-2</v>
      </c>
      <c r="CN121" s="25">
        <v>-2.8778000000000001E-2</v>
      </c>
      <c r="CO121" s="25">
        <v>0.23013200000000003</v>
      </c>
      <c r="CP121" s="25">
        <v>0.21736100000000003</v>
      </c>
      <c r="CQ121" s="25">
        <v>0.20790500000000001</v>
      </c>
      <c r="CR121" s="25">
        <v>0.21024799999999999</v>
      </c>
      <c r="CS121" s="25">
        <v>0.20713699999999999</v>
      </c>
      <c r="CT121" s="25">
        <v>0.29090100000000002</v>
      </c>
      <c r="CU121" s="25">
        <v>0.10639299999999999</v>
      </c>
      <c r="CV121" s="25">
        <v>1.5299000000000007E-2</v>
      </c>
      <c r="CW121" s="25">
        <v>0.12169199999999999</v>
      </c>
      <c r="CX121" s="1">
        <v>0.16231499999999999</v>
      </c>
      <c r="CY121" s="1">
        <v>0.15226000000000001</v>
      </c>
      <c r="CZ121" s="1">
        <v>0.20050399999999999</v>
      </c>
      <c r="DA121" s="1">
        <v>0.16003500000000001</v>
      </c>
      <c r="DB121" s="1">
        <v>0.14305399999999999</v>
      </c>
      <c r="DC121" s="1">
        <v>0.141627</v>
      </c>
      <c r="DD121" s="1">
        <v>0.13999</v>
      </c>
      <c r="DE121" s="1">
        <v>0.101413</v>
      </c>
      <c r="DF121" s="1">
        <v>0.126697</v>
      </c>
      <c r="DG121" s="1">
        <v>0.55310199999999998</v>
      </c>
      <c r="DH121" s="1">
        <v>0.37863000000000002</v>
      </c>
      <c r="DI121" s="1">
        <v>0.27995500000000001</v>
      </c>
      <c r="DJ121" s="1">
        <v>7.1457000000000007E-2</v>
      </c>
      <c r="DK121" s="1">
        <v>0.13070899999999999</v>
      </c>
      <c r="DL121" s="1">
        <v>0.14219899999999999</v>
      </c>
      <c r="DM121" s="1">
        <v>0.146568</v>
      </c>
      <c r="DN121" s="1">
        <v>0.179121</v>
      </c>
      <c r="DO121" s="1">
        <v>0.16513</v>
      </c>
      <c r="DP121" s="1">
        <v>0.13209099999999999</v>
      </c>
      <c r="DQ121" s="1">
        <v>0.13914699999999999</v>
      </c>
      <c r="DR121" s="1">
        <v>0.102605</v>
      </c>
      <c r="DS121" s="1">
        <v>2.2799999999999765E-3</v>
      </c>
      <c r="DT121" s="1">
        <v>5.7450000000000001E-2</v>
      </c>
      <c r="DU121" s="1">
        <v>5.8876999999999985E-2</v>
      </c>
      <c r="DV121" s="1">
        <v>6.0513999999999984E-2</v>
      </c>
      <c r="DW121" s="1">
        <v>9.9090999999999985E-2</v>
      </c>
      <c r="DX121" s="1">
        <v>7.3806999999999984E-2</v>
      </c>
      <c r="DY121" s="1">
        <v>-1.8561999999999995E-2</v>
      </c>
      <c r="DZ121" s="1">
        <v>9.7898999999999986E-2</v>
      </c>
    </row>
    <row r="122" spans="1:130" x14ac:dyDescent="0.25">
      <c r="A122">
        <v>120</v>
      </c>
      <c r="B122" s="25" t="s">
        <v>175</v>
      </c>
      <c r="C122" s="25">
        <v>37.029850000000003</v>
      </c>
      <c r="D122" s="25">
        <v>119.25718000000001</v>
      </c>
      <c r="E122" s="26" t="s">
        <v>340</v>
      </c>
      <c r="F122" s="26" t="s">
        <v>104</v>
      </c>
      <c r="G122" s="27">
        <v>1</v>
      </c>
      <c r="H122" s="8">
        <v>122</v>
      </c>
      <c r="I122" s="28">
        <v>2467.0720910226983</v>
      </c>
      <c r="J122" s="29">
        <v>4.9553911905580685</v>
      </c>
      <c r="K122" s="30">
        <v>0.34819146000000006</v>
      </c>
      <c r="L122">
        <f t="shared" si="7"/>
        <v>0.66600000000000004</v>
      </c>
      <c r="M122" s="31">
        <v>6050.4880938660481</v>
      </c>
      <c r="N122" s="31">
        <v>10.872116831287519</v>
      </c>
      <c r="O122" s="7">
        <v>1.27</v>
      </c>
      <c r="P122" s="30">
        <v>8</v>
      </c>
      <c r="Q122" s="32">
        <f t="shared" si="5"/>
        <v>20.221902385431953</v>
      </c>
      <c r="R122" s="31">
        <v>1.741296230351828</v>
      </c>
      <c r="S122" s="33">
        <f t="shared" si="6"/>
        <v>4.0617960578344825E-2</v>
      </c>
      <c r="T122" s="1">
        <v>5.4590163934426237E-3</v>
      </c>
      <c r="U122" s="2">
        <v>3.4711473623504672</v>
      </c>
      <c r="V122" s="2">
        <v>2.6969065549069051</v>
      </c>
      <c r="W122" s="2">
        <v>16.988387747445071</v>
      </c>
      <c r="X122" t="s">
        <v>102</v>
      </c>
      <c r="Y122" t="s">
        <v>102</v>
      </c>
      <c r="Z122" t="s">
        <v>102</v>
      </c>
      <c r="AA122" t="s">
        <v>102</v>
      </c>
      <c r="AB122">
        <v>1.0671999999999999</v>
      </c>
      <c r="AC122" s="25">
        <v>7.56</v>
      </c>
      <c r="AD122" s="25">
        <v>6.5770650000000002</v>
      </c>
      <c r="AE122" s="25">
        <v>-6.6870000000000002E-3</v>
      </c>
      <c r="AF122" s="25">
        <v>-3.1E-4</v>
      </c>
      <c r="AG122" s="25">
        <v>6.959848</v>
      </c>
      <c r="AH122" s="25">
        <v>30320.2</v>
      </c>
      <c r="AI122" s="25">
        <v>210.95022599999999</v>
      </c>
      <c r="AJ122" s="25">
        <v>28.284271</v>
      </c>
      <c r="AK122" s="25">
        <v>141.421356</v>
      </c>
      <c r="AL122" s="25">
        <v>1170.7935789999999</v>
      </c>
      <c r="AM122" s="25">
        <v>466</v>
      </c>
      <c r="AN122" s="25">
        <v>-3.0410400000000002</v>
      </c>
      <c r="AO122" s="25">
        <v>-10.5534</v>
      </c>
      <c r="AP122" s="6">
        <v>3</v>
      </c>
      <c r="AQ122" s="6" t="s">
        <v>111</v>
      </c>
      <c r="AR122" s="6">
        <v>17</v>
      </c>
      <c r="AS122" s="6">
        <v>4.6273260000000001</v>
      </c>
      <c r="AT122" s="6">
        <v>340</v>
      </c>
      <c r="AU122" s="25">
        <v>18.299800000000001</v>
      </c>
      <c r="AV122" s="6">
        <v>0</v>
      </c>
      <c r="AW122" s="25">
        <v>-77.083399999999997</v>
      </c>
      <c r="AX122" s="1">
        <v>886</v>
      </c>
      <c r="AY122" s="1">
        <v>1002</v>
      </c>
      <c r="AZ122" s="1">
        <v>713</v>
      </c>
      <c r="BA122" s="1">
        <v>1027</v>
      </c>
      <c r="BB122" s="1">
        <v>502</v>
      </c>
      <c r="BC122" s="1">
        <v>794</v>
      </c>
      <c r="BD122" s="1">
        <v>1280</v>
      </c>
      <c r="BE122" s="1">
        <v>1244</v>
      </c>
      <c r="BF122" s="1">
        <v>1069</v>
      </c>
      <c r="BG122" s="1">
        <v>800</v>
      </c>
      <c r="BH122" s="1">
        <v>1026</v>
      </c>
      <c r="BI122" s="1">
        <v>557</v>
      </c>
      <c r="BJ122" s="1">
        <v>1327</v>
      </c>
      <c r="BK122" s="1">
        <v>663</v>
      </c>
      <c r="BL122" s="1">
        <v>670</v>
      </c>
      <c r="BM122" s="1">
        <v>764</v>
      </c>
      <c r="BN122" s="1">
        <v>405</v>
      </c>
      <c r="BO122" s="1">
        <v>742</v>
      </c>
      <c r="BP122" s="1">
        <v>669</v>
      </c>
      <c r="BQ122" s="1">
        <v>611</v>
      </c>
      <c r="BR122" s="1">
        <v>643</v>
      </c>
      <c r="BS122" s="1">
        <v>1075</v>
      </c>
      <c r="BT122" s="1">
        <v>1198</v>
      </c>
      <c r="BU122" s="1">
        <v>1095</v>
      </c>
      <c r="BV122" s="1">
        <v>820.66666666666663</v>
      </c>
      <c r="BW122" s="1">
        <v>1197.6666666666667</v>
      </c>
      <c r="BX122" s="1">
        <v>794.33333333333337</v>
      </c>
      <c r="BY122" s="1">
        <v>995</v>
      </c>
      <c r="BZ122" s="4">
        <v>650</v>
      </c>
      <c r="CA122" s="4">
        <v>776.33333333333337</v>
      </c>
      <c r="CB122" s="4">
        <v>1146.5</v>
      </c>
      <c r="CC122" s="25">
        <v>0.31845200000000001</v>
      </c>
      <c r="CD122" s="25">
        <v>0.223162</v>
      </c>
      <c r="CE122" s="25">
        <v>0.23846100000000001</v>
      </c>
      <c r="CF122" s="25">
        <v>0.34485399999999999</v>
      </c>
      <c r="CG122" s="25">
        <v>0.46727600000000002</v>
      </c>
      <c r="CH122" s="25">
        <v>0.23714399999999999</v>
      </c>
      <c r="CI122" s="25">
        <v>0.249915</v>
      </c>
      <c r="CJ122" s="25">
        <v>0.25937100000000002</v>
      </c>
      <c r="CK122" s="25">
        <v>0.26212299999999999</v>
      </c>
      <c r="CL122" s="25">
        <v>5.1874999999999998E-2</v>
      </c>
      <c r="CM122" s="25">
        <v>5.4986E-2</v>
      </c>
      <c r="CN122" s="25">
        <v>-2.8778000000000001E-2</v>
      </c>
      <c r="CO122" s="25">
        <v>0.23013200000000003</v>
      </c>
      <c r="CP122" s="25">
        <v>0.21736100000000003</v>
      </c>
      <c r="CQ122" s="25">
        <v>0.20790500000000001</v>
      </c>
      <c r="CR122" s="25">
        <v>0.21024799999999999</v>
      </c>
      <c r="CS122" s="25">
        <v>0.20713699999999999</v>
      </c>
      <c r="CT122" s="25">
        <v>0.29090100000000002</v>
      </c>
      <c r="CU122" s="25">
        <v>0.10639299999999999</v>
      </c>
      <c r="CV122" s="25">
        <v>1.5299000000000007E-2</v>
      </c>
      <c r="CW122" s="25">
        <v>0.12169199999999999</v>
      </c>
      <c r="CX122" s="1">
        <v>0.16231499999999999</v>
      </c>
      <c r="CY122" s="1">
        <v>0.15226000000000001</v>
      </c>
      <c r="CZ122" s="1">
        <v>0.20050399999999999</v>
      </c>
      <c r="DA122" s="1">
        <v>0.16003500000000001</v>
      </c>
      <c r="DB122" s="1">
        <v>0.14305399999999999</v>
      </c>
      <c r="DC122" s="1">
        <v>0.141627</v>
      </c>
      <c r="DD122" s="1">
        <v>0.13999</v>
      </c>
      <c r="DE122" s="1">
        <v>0.101413</v>
      </c>
      <c r="DF122" s="1">
        <v>0.126697</v>
      </c>
      <c r="DG122" s="1">
        <v>0.55310199999999998</v>
      </c>
      <c r="DH122" s="1">
        <v>0.37863000000000002</v>
      </c>
      <c r="DI122" s="1">
        <v>0.27995500000000001</v>
      </c>
      <c r="DJ122" s="1">
        <v>7.1457000000000007E-2</v>
      </c>
      <c r="DK122" s="1">
        <v>0.13070899999999999</v>
      </c>
      <c r="DL122" s="1">
        <v>0.14219899999999999</v>
      </c>
      <c r="DM122" s="1">
        <v>0.146568</v>
      </c>
      <c r="DN122" s="1">
        <v>0.179121</v>
      </c>
      <c r="DO122" s="1">
        <v>0.16513</v>
      </c>
      <c r="DP122" s="1">
        <v>0.13209099999999999</v>
      </c>
      <c r="DQ122" s="1">
        <v>0.13914699999999999</v>
      </c>
      <c r="DR122" s="1">
        <v>0.102605</v>
      </c>
      <c r="DS122" s="1">
        <v>2.2799999999999765E-3</v>
      </c>
      <c r="DT122" s="1">
        <v>5.7450000000000001E-2</v>
      </c>
      <c r="DU122" s="1">
        <v>5.8876999999999985E-2</v>
      </c>
      <c r="DV122" s="1">
        <v>6.0513999999999984E-2</v>
      </c>
      <c r="DW122" s="1">
        <v>9.9090999999999985E-2</v>
      </c>
      <c r="DX122" s="1">
        <v>7.3806999999999984E-2</v>
      </c>
      <c r="DY122" s="1">
        <v>-1.8561999999999995E-2</v>
      </c>
      <c r="DZ122" s="1">
        <v>9.7898999999999986E-2</v>
      </c>
    </row>
  </sheetData>
  <mergeCells count="7">
    <mergeCell ref="CX1:DZ1"/>
    <mergeCell ref="B1:F1"/>
    <mergeCell ref="G1:AB1"/>
    <mergeCell ref="AC1:AW1"/>
    <mergeCell ref="AX1:BT1"/>
    <mergeCell ref="BV1:CB1"/>
    <mergeCell ref="CC1:C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A122"/>
  <sheetViews>
    <sheetView topLeftCell="AJ62" workbookViewId="0">
      <selection activeCell="AP81" sqref="AP81"/>
    </sheetView>
  </sheetViews>
  <sheetFormatPr defaultRowHeight="15" x14ac:dyDescent="0.25"/>
  <cols>
    <col min="12" max="13" width="12" bestFit="1" customWidth="1"/>
    <col min="14" max="14" width="13.7109375" bestFit="1" customWidth="1"/>
    <col min="15" max="15" width="14.140625" bestFit="1" customWidth="1"/>
    <col min="16" max="16" width="12.42578125" bestFit="1" customWidth="1"/>
  </cols>
  <sheetData>
    <row r="1" spans="1:131" x14ac:dyDescent="0.25">
      <c r="A1" s="73" t="s">
        <v>176</v>
      </c>
      <c r="B1" s="74"/>
      <c r="C1" s="74"/>
      <c r="D1" s="74"/>
      <c r="E1" s="75"/>
      <c r="F1" s="73" t="s">
        <v>177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3" t="s">
        <v>178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5"/>
      <c r="AW1" s="74" t="s">
        <v>179</v>
      </c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7"/>
      <c r="BT1" s="11"/>
      <c r="BU1" s="73" t="s">
        <v>180</v>
      </c>
      <c r="BV1" s="74"/>
      <c r="BW1" s="74"/>
      <c r="BX1" s="74"/>
      <c r="BY1" s="74"/>
      <c r="BZ1" s="74"/>
      <c r="CA1" s="75"/>
      <c r="CB1" s="64" t="s">
        <v>181</v>
      </c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 t="s">
        <v>182</v>
      </c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</row>
    <row r="2" spans="1:131" ht="30.75" thickBot="1" x14ac:dyDescent="0.3">
      <c r="A2" s="12" t="s">
        <v>0</v>
      </c>
      <c r="B2" s="13" t="s">
        <v>1</v>
      </c>
      <c r="C2" s="13" t="s">
        <v>2</v>
      </c>
      <c r="D2" s="14" t="s">
        <v>183</v>
      </c>
      <c r="E2" s="14" t="s">
        <v>3</v>
      </c>
      <c r="F2" s="15" t="s">
        <v>4</v>
      </c>
      <c r="G2" s="16" t="s">
        <v>184</v>
      </c>
      <c r="H2" s="17" t="s">
        <v>185</v>
      </c>
      <c r="I2" s="18" t="s">
        <v>186</v>
      </c>
      <c r="J2" s="19" t="s">
        <v>15</v>
      </c>
      <c r="K2" s="20" t="s">
        <v>5</v>
      </c>
      <c r="L2" s="19" t="s">
        <v>187</v>
      </c>
      <c r="M2" s="18" t="s">
        <v>188</v>
      </c>
      <c r="N2" s="19" t="s">
        <v>189</v>
      </c>
      <c r="O2" s="19" t="s">
        <v>190</v>
      </c>
      <c r="P2" s="18" t="s">
        <v>7</v>
      </c>
      <c r="Q2" s="18" t="s">
        <v>191</v>
      </c>
      <c r="R2" s="18" t="s">
        <v>192</v>
      </c>
      <c r="S2" s="20" t="s">
        <v>6</v>
      </c>
      <c r="T2" s="21" t="s">
        <v>8</v>
      </c>
      <c r="U2" s="21" t="s">
        <v>9</v>
      </c>
      <c r="V2" s="21" t="s">
        <v>10</v>
      </c>
      <c r="W2" s="22" t="s">
        <v>193</v>
      </c>
      <c r="X2" s="22" t="s">
        <v>194</v>
      </c>
      <c r="Y2" s="22" t="s">
        <v>195</v>
      </c>
      <c r="Z2" s="22" t="s">
        <v>196</v>
      </c>
      <c r="AA2" s="22" t="s">
        <v>197</v>
      </c>
      <c r="AB2" s="12" t="s">
        <v>198</v>
      </c>
      <c r="AC2" s="12" t="s">
        <v>14</v>
      </c>
      <c r="AD2" s="12" t="s">
        <v>199</v>
      </c>
      <c r="AE2" s="12" t="s">
        <v>200</v>
      </c>
      <c r="AF2" s="12" t="s">
        <v>11</v>
      </c>
      <c r="AG2" s="12" t="s">
        <v>201</v>
      </c>
      <c r="AH2" s="12" t="s">
        <v>202</v>
      </c>
      <c r="AI2" s="12" t="s">
        <v>203</v>
      </c>
      <c r="AJ2" s="12" t="s">
        <v>204</v>
      </c>
      <c r="AK2" s="12" t="s">
        <v>205</v>
      </c>
      <c r="AL2" s="12" t="s">
        <v>206</v>
      </c>
      <c r="AM2" s="12" t="s">
        <v>207</v>
      </c>
      <c r="AN2" s="12" t="s">
        <v>208</v>
      </c>
      <c r="AO2" s="23" t="s">
        <v>69</v>
      </c>
      <c r="AP2" s="23" t="s">
        <v>16</v>
      </c>
      <c r="AQ2" s="23" t="s">
        <v>209</v>
      </c>
      <c r="AR2" s="23" t="s">
        <v>12</v>
      </c>
      <c r="AS2" s="23" t="s">
        <v>210</v>
      </c>
      <c r="AT2" s="12" t="s">
        <v>13</v>
      </c>
      <c r="AU2" s="23" t="s">
        <v>99</v>
      </c>
      <c r="AV2" s="12" t="s">
        <v>211</v>
      </c>
      <c r="AW2" s="20" t="s">
        <v>17</v>
      </c>
      <c r="AX2" s="20" t="s">
        <v>18</v>
      </c>
      <c r="AY2" s="20" t="s">
        <v>19</v>
      </c>
      <c r="AZ2" s="20" t="s">
        <v>20</v>
      </c>
      <c r="BA2" s="20" t="s">
        <v>21</v>
      </c>
      <c r="BB2" s="20" t="s">
        <v>22</v>
      </c>
      <c r="BC2" s="20" t="s">
        <v>23</v>
      </c>
      <c r="BD2" s="20" t="s">
        <v>24</v>
      </c>
      <c r="BE2" s="20" t="s">
        <v>25</v>
      </c>
      <c r="BF2" s="20" t="s">
        <v>26</v>
      </c>
      <c r="BG2" s="20" t="s">
        <v>27</v>
      </c>
      <c r="BH2" s="20" t="s">
        <v>28</v>
      </c>
      <c r="BI2" s="20" t="s">
        <v>29</v>
      </c>
      <c r="BJ2" s="20" t="s">
        <v>30</v>
      </c>
      <c r="BK2" s="20" t="s">
        <v>31</v>
      </c>
      <c r="BL2" s="20" t="s">
        <v>32</v>
      </c>
      <c r="BM2" s="20" t="s">
        <v>33</v>
      </c>
      <c r="BN2" s="20" t="s">
        <v>34</v>
      </c>
      <c r="BO2" s="20" t="s">
        <v>35</v>
      </c>
      <c r="BP2" s="20" t="s">
        <v>36</v>
      </c>
      <c r="BQ2" s="20" t="s">
        <v>37</v>
      </c>
      <c r="BR2" s="20" t="s">
        <v>38</v>
      </c>
      <c r="BS2" s="20" t="s">
        <v>39</v>
      </c>
      <c r="BT2" s="20" t="s">
        <v>40</v>
      </c>
      <c r="BU2" s="20" t="s">
        <v>41</v>
      </c>
      <c r="BV2" s="20" t="s">
        <v>42</v>
      </c>
      <c r="BW2" s="20" t="s">
        <v>43</v>
      </c>
      <c r="BX2" s="20" t="s">
        <v>44</v>
      </c>
      <c r="BY2" s="20" t="s">
        <v>45</v>
      </c>
      <c r="BZ2" s="20" t="s">
        <v>46</v>
      </c>
      <c r="CA2" s="20" t="s">
        <v>47</v>
      </c>
      <c r="CB2" s="12" t="s">
        <v>48</v>
      </c>
      <c r="CC2" s="12" t="s">
        <v>49</v>
      </c>
      <c r="CD2" s="12" t="s">
        <v>50</v>
      </c>
      <c r="CE2" s="12" t="s">
        <v>51</v>
      </c>
      <c r="CF2" s="12" t="s">
        <v>52</v>
      </c>
      <c r="CG2" s="12" t="s">
        <v>53</v>
      </c>
      <c r="CH2" s="12" t="s">
        <v>54</v>
      </c>
      <c r="CI2" s="12" t="s">
        <v>55</v>
      </c>
      <c r="CJ2" s="12" t="s">
        <v>56</v>
      </c>
      <c r="CK2" s="12" t="s">
        <v>57</v>
      </c>
      <c r="CL2" s="12" t="s">
        <v>58</v>
      </c>
      <c r="CM2" s="12" t="s">
        <v>59</v>
      </c>
      <c r="CN2" s="12" t="s">
        <v>60</v>
      </c>
      <c r="CO2" s="12" t="s">
        <v>61</v>
      </c>
      <c r="CP2" s="12" t="s">
        <v>62</v>
      </c>
      <c r="CQ2" s="12" t="s">
        <v>63</v>
      </c>
      <c r="CR2" s="12" t="s">
        <v>64</v>
      </c>
      <c r="CS2" s="12" t="s">
        <v>65</v>
      </c>
      <c r="CT2" s="24" t="s">
        <v>66</v>
      </c>
      <c r="CU2" s="24" t="s">
        <v>67</v>
      </c>
      <c r="CV2" s="24" t="s">
        <v>68</v>
      </c>
      <c r="CW2" s="20" t="s">
        <v>70</v>
      </c>
      <c r="CX2" s="20" t="s">
        <v>71</v>
      </c>
      <c r="CY2" s="20" t="s">
        <v>72</v>
      </c>
      <c r="CZ2" s="20" t="s">
        <v>73</v>
      </c>
      <c r="DA2" s="20" t="s">
        <v>74</v>
      </c>
      <c r="DB2" s="20" t="s">
        <v>75</v>
      </c>
      <c r="DC2" s="20" t="s">
        <v>76</v>
      </c>
      <c r="DD2" s="20" t="s">
        <v>77</v>
      </c>
      <c r="DE2" s="20" t="s">
        <v>78</v>
      </c>
      <c r="DF2" s="20" t="s">
        <v>79</v>
      </c>
      <c r="DG2" s="20" t="s">
        <v>80</v>
      </c>
      <c r="DH2" s="20" t="s">
        <v>81</v>
      </c>
      <c r="DI2" s="20" t="s">
        <v>82</v>
      </c>
      <c r="DJ2" s="20" t="s">
        <v>83</v>
      </c>
      <c r="DK2" s="20" t="s">
        <v>84</v>
      </c>
      <c r="DL2" s="20" t="s">
        <v>85</v>
      </c>
      <c r="DM2" s="20" t="s">
        <v>86</v>
      </c>
      <c r="DN2" s="20" t="s">
        <v>87</v>
      </c>
      <c r="DO2" s="20" t="s">
        <v>88</v>
      </c>
      <c r="DP2" s="20" t="s">
        <v>89</v>
      </c>
      <c r="DQ2" s="20" t="s">
        <v>90</v>
      </c>
      <c r="DR2" s="20" t="s">
        <v>91</v>
      </c>
      <c r="DS2" s="20" t="s">
        <v>92</v>
      </c>
      <c r="DT2" s="20" t="s">
        <v>93</v>
      </c>
      <c r="DU2" s="20" t="s">
        <v>94</v>
      </c>
      <c r="DV2" s="20" t="s">
        <v>95</v>
      </c>
      <c r="DW2" s="20" t="s">
        <v>96</v>
      </c>
      <c r="DX2" s="20" t="s">
        <v>97</v>
      </c>
      <c r="DY2" s="20" t="s">
        <v>98</v>
      </c>
      <c r="EA2" s="35" t="s">
        <v>392</v>
      </c>
    </row>
    <row r="3" spans="1:131" x14ac:dyDescent="0.25">
      <c r="A3" s="36" t="s">
        <v>110</v>
      </c>
      <c r="B3" s="36">
        <v>37.036830000000002</v>
      </c>
      <c r="C3" s="36">
        <v>119.27545000000001</v>
      </c>
      <c r="D3" s="37" t="s">
        <v>219</v>
      </c>
      <c r="E3" s="37" t="s">
        <v>104</v>
      </c>
      <c r="F3" s="38">
        <v>1</v>
      </c>
      <c r="G3" s="39">
        <v>108</v>
      </c>
      <c r="H3" s="40">
        <v>588.07076567242348</v>
      </c>
      <c r="I3" s="41">
        <v>1.0676873124255029</v>
      </c>
      <c r="J3" s="34">
        <v>0.11335400000000001</v>
      </c>
      <c r="K3" s="42">
        <f t="shared" ref="K3:K34" si="0">S3*G3</f>
        <v>0.38</v>
      </c>
      <c r="L3" s="43">
        <v>4903.4337349144471</v>
      </c>
      <c r="M3" s="43">
        <v>8.7894838336433772</v>
      </c>
      <c r="N3" s="7">
        <v>1.119</v>
      </c>
      <c r="O3" s="34">
        <v>13</v>
      </c>
      <c r="P3" s="44">
        <f t="shared" ref="P3:P34" si="1">H3/G3</f>
        <v>5.445099682152069</v>
      </c>
      <c r="Q3" s="43">
        <v>0.49095042699323732</v>
      </c>
      <c r="R3" s="45">
        <f t="shared" ref="R3:R34" si="2">I3/G3</f>
        <v>9.8859936335694704E-3</v>
      </c>
      <c r="S3" s="46">
        <v>3.5185185185185185E-3</v>
      </c>
      <c r="T3" s="47">
        <v>1.1606612321460572</v>
      </c>
      <c r="U3" s="47">
        <v>0.46792636484987798</v>
      </c>
      <c r="V3" s="47">
        <v>5.4361418615267327</v>
      </c>
      <c r="W3" s="42">
        <v>0</v>
      </c>
      <c r="X3" s="42">
        <v>0</v>
      </c>
      <c r="Y3" s="42">
        <v>5</v>
      </c>
      <c r="Z3" s="42">
        <v>1</v>
      </c>
      <c r="AA3" s="42">
        <v>0.49359999999999998</v>
      </c>
      <c r="AB3" s="36">
        <v>2.78</v>
      </c>
      <c r="AC3" s="36">
        <v>5.0751150000000003</v>
      </c>
      <c r="AD3" s="36">
        <v>-1.0199E-2</v>
      </c>
      <c r="AE3" s="36">
        <v>1.1E-4</v>
      </c>
      <c r="AF3" s="36">
        <v>31.69042</v>
      </c>
      <c r="AG3" s="36">
        <v>182319</v>
      </c>
      <c r="AH3" s="36">
        <v>162.788208</v>
      </c>
      <c r="AI3" s="36">
        <v>172.04650899999999</v>
      </c>
      <c r="AJ3" s="36">
        <v>30</v>
      </c>
      <c r="AK3" s="36">
        <v>1281.961182</v>
      </c>
      <c r="AL3" s="36">
        <v>441</v>
      </c>
      <c r="AM3" s="36">
        <v>-7.0533099999999997</v>
      </c>
      <c r="AN3" s="36">
        <v>-199.65700000000001</v>
      </c>
      <c r="AO3" s="48">
        <v>3</v>
      </c>
      <c r="AP3" s="48" t="s">
        <v>111</v>
      </c>
      <c r="AQ3" s="48">
        <v>23.5</v>
      </c>
      <c r="AR3" s="48">
        <v>31.69042</v>
      </c>
      <c r="AS3" s="48">
        <v>333</v>
      </c>
      <c r="AT3" s="36">
        <v>9.7990300000000001</v>
      </c>
      <c r="AU3" s="48">
        <v>0</v>
      </c>
      <c r="AV3" s="36">
        <v>-199.85300000000001</v>
      </c>
      <c r="AW3" s="46">
        <v>720</v>
      </c>
      <c r="AX3" s="46">
        <v>675</v>
      </c>
      <c r="AY3" s="46">
        <v>1004</v>
      </c>
      <c r="AZ3" s="46">
        <v>1100</v>
      </c>
      <c r="BA3" s="46">
        <v>1362</v>
      </c>
      <c r="BB3" s="46">
        <v>477</v>
      </c>
      <c r="BC3" s="46">
        <v>1074</v>
      </c>
      <c r="BD3" s="46">
        <v>1346</v>
      </c>
      <c r="BE3" s="46">
        <v>1119</v>
      </c>
      <c r="BF3" s="46">
        <v>773</v>
      </c>
      <c r="BG3" s="46">
        <v>1342</v>
      </c>
      <c r="BH3" s="46">
        <v>1196</v>
      </c>
      <c r="BI3" s="46">
        <v>937</v>
      </c>
      <c r="BJ3" s="46">
        <v>549</v>
      </c>
      <c r="BK3" s="46">
        <v>581</v>
      </c>
      <c r="BL3" s="46">
        <v>1339</v>
      </c>
      <c r="BM3" s="46">
        <v>1081</v>
      </c>
      <c r="BN3" s="46">
        <v>878</v>
      </c>
      <c r="BO3" s="46">
        <v>1233</v>
      </c>
      <c r="BP3" s="46">
        <v>1133</v>
      </c>
      <c r="BQ3" s="46">
        <v>970</v>
      </c>
      <c r="BR3" s="46">
        <v>316</v>
      </c>
      <c r="BS3" s="46">
        <v>1191</v>
      </c>
      <c r="BT3" s="46">
        <v>869</v>
      </c>
      <c r="BU3" s="46">
        <v>889.66666666666663</v>
      </c>
      <c r="BV3" s="46">
        <v>1179.6666666666667</v>
      </c>
      <c r="BW3" s="46">
        <v>1103.6666666666667</v>
      </c>
      <c r="BX3" s="46">
        <v>743</v>
      </c>
      <c r="BY3" s="49">
        <v>1022.4</v>
      </c>
      <c r="BZ3" s="49">
        <v>806.33333333333337</v>
      </c>
      <c r="CA3" s="49">
        <v>1030</v>
      </c>
      <c r="CB3" s="36">
        <v>0.38068800000000003</v>
      </c>
      <c r="CC3" s="36">
        <v>0.27479399999999998</v>
      </c>
      <c r="CD3" s="36">
        <v>0.29581800000000003</v>
      </c>
      <c r="CE3" s="36">
        <v>0.29789399999999999</v>
      </c>
      <c r="CF3" s="36">
        <v>0.48486200000000002</v>
      </c>
      <c r="CG3" s="36">
        <v>0.292022</v>
      </c>
      <c r="CH3" s="36">
        <v>0.23016200000000001</v>
      </c>
      <c r="CI3" s="36">
        <v>0.15683</v>
      </c>
      <c r="CJ3" s="36">
        <v>0.180954</v>
      </c>
      <c r="CK3" s="36">
        <v>-2.0843E-2</v>
      </c>
      <c r="CL3" s="36">
        <v>0.16417899999999999</v>
      </c>
      <c r="CM3" s="36">
        <v>0.132886</v>
      </c>
      <c r="CN3" s="36">
        <v>0.19284000000000001</v>
      </c>
      <c r="CO3" s="36">
        <v>0.25470000000000004</v>
      </c>
      <c r="CP3" s="36">
        <v>0.32803199999999999</v>
      </c>
      <c r="CQ3" s="36">
        <v>0.201797</v>
      </c>
      <c r="CR3" s="36">
        <v>1.6775000000000012E-2</v>
      </c>
      <c r="CS3" s="36">
        <v>4.8068E-2</v>
      </c>
      <c r="CT3" s="36">
        <v>2.0759999999999668E-3</v>
      </c>
      <c r="CU3" s="36">
        <v>2.1024000000000043E-2</v>
      </c>
      <c r="CV3" s="36">
        <v>2.3100000000000009E-2</v>
      </c>
      <c r="CW3" s="46">
        <v>0.233767</v>
      </c>
      <c r="CX3" s="46">
        <v>0.46931899999999999</v>
      </c>
      <c r="CY3" s="46">
        <v>0.31666499999999997</v>
      </c>
      <c r="CZ3" s="46">
        <v>0.290599</v>
      </c>
      <c r="DA3" s="46">
        <v>0.27759099999999998</v>
      </c>
      <c r="DB3" s="46">
        <v>0.26857700000000001</v>
      </c>
      <c r="DC3" s="46">
        <v>0.260098</v>
      </c>
      <c r="DD3" s="46">
        <v>0.27617900000000001</v>
      </c>
      <c r="DE3" s="46">
        <v>0.28245399999999998</v>
      </c>
      <c r="DF3" s="46">
        <v>0.496896</v>
      </c>
      <c r="DG3" s="46">
        <v>0.11770600000000001</v>
      </c>
      <c r="DH3" s="46">
        <v>0.37579499999999999</v>
      </c>
      <c r="DI3" s="46">
        <v>0.19363900000000001</v>
      </c>
      <c r="DJ3" s="46">
        <v>0.19565099999999999</v>
      </c>
      <c r="DK3" s="46">
        <v>0.240873</v>
      </c>
      <c r="DL3" s="46">
        <v>0.32033099999999998</v>
      </c>
      <c r="DM3" s="46">
        <v>0.33215699999999998</v>
      </c>
      <c r="DN3" s="46">
        <v>0.32219399999999998</v>
      </c>
      <c r="DO3" s="46">
        <v>0.28694900000000001</v>
      </c>
      <c r="DP3" s="46">
        <v>0.27864</v>
      </c>
      <c r="DQ3" s="46">
        <v>0.25544</v>
      </c>
      <c r="DR3" s="46">
        <v>-5.6831999999999994E-2</v>
      </c>
      <c r="DS3" s="46">
        <v>3.9073999999999998E-2</v>
      </c>
      <c r="DT3" s="46">
        <v>4.8087999999999964E-2</v>
      </c>
      <c r="DU3" s="46">
        <v>5.6566999999999978E-2</v>
      </c>
      <c r="DV3" s="46">
        <v>4.0485999999999966E-2</v>
      </c>
      <c r="DW3" s="46">
        <v>3.4210999999999991E-2</v>
      </c>
      <c r="DX3" s="46">
        <v>-1.8630000000000035E-3</v>
      </c>
      <c r="DY3" s="46">
        <v>6.1224999999999974E-2</v>
      </c>
      <c r="EA3" s="1">
        <v>-1.29</v>
      </c>
    </row>
    <row r="4" spans="1:131" x14ac:dyDescent="0.25">
      <c r="A4" s="25" t="s">
        <v>112</v>
      </c>
      <c r="B4" s="25">
        <v>37.047559999999997</v>
      </c>
      <c r="C4" s="25">
        <v>119.27225</v>
      </c>
      <c r="D4" s="26" t="s">
        <v>222</v>
      </c>
      <c r="E4" s="26" t="s">
        <v>223</v>
      </c>
      <c r="F4" s="27">
        <v>1</v>
      </c>
      <c r="G4" s="8">
        <v>234</v>
      </c>
      <c r="H4" s="28">
        <v>6221.3187963529053</v>
      </c>
      <c r="I4" s="29">
        <v>13.243589276259423</v>
      </c>
      <c r="J4" s="30">
        <v>0.85723962499999984</v>
      </c>
      <c r="K4">
        <f t="shared" si="0"/>
        <v>1.0449999999999999</v>
      </c>
      <c r="L4" s="31">
        <v>6321.5313986249357</v>
      </c>
      <c r="M4" s="31">
        <v>13.402453204138737</v>
      </c>
      <c r="N4" s="7">
        <v>0.89</v>
      </c>
      <c r="O4" s="30">
        <v>2</v>
      </c>
      <c r="P4" s="32">
        <f t="shared" si="1"/>
        <v>26.586832463046605</v>
      </c>
      <c r="Q4" s="31">
        <v>2.2361826893256396</v>
      </c>
      <c r="R4" s="33">
        <f t="shared" si="2"/>
        <v>5.6596535368630012E-2</v>
      </c>
      <c r="S4" s="1">
        <v>4.4658119658119652E-3</v>
      </c>
      <c r="T4" s="2">
        <v>4.2084555586764818</v>
      </c>
      <c r="U4" s="2">
        <v>13.853531978515003</v>
      </c>
      <c r="V4" s="2">
        <v>31.131532535988768</v>
      </c>
      <c r="W4">
        <v>1</v>
      </c>
      <c r="X4">
        <v>90</v>
      </c>
      <c r="Y4">
        <v>90</v>
      </c>
      <c r="Z4">
        <v>0</v>
      </c>
      <c r="AA4">
        <v>1.0671999999999999</v>
      </c>
      <c r="AB4" s="25">
        <v>7.56</v>
      </c>
      <c r="AC4" s="25">
        <v>4.9461500000000003</v>
      </c>
      <c r="AD4" s="25">
        <v>1.2218E-2</v>
      </c>
      <c r="AE4" s="25">
        <v>9.41E-4</v>
      </c>
      <c r="AF4" s="25">
        <v>23.160205999999999</v>
      </c>
      <c r="AG4" s="25">
        <v>81826.7</v>
      </c>
      <c r="AH4" s="25">
        <v>64.031242000000006</v>
      </c>
      <c r="AI4" s="25">
        <v>36.055511000000003</v>
      </c>
      <c r="AJ4" s="25">
        <v>208.80613700000001</v>
      </c>
      <c r="AK4" s="25">
        <v>1438.979126</v>
      </c>
      <c r="AL4" s="25">
        <v>286</v>
      </c>
      <c r="AM4" s="25">
        <v>3.6934300000000002</v>
      </c>
      <c r="AN4" s="25">
        <v>80.608400000000003</v>
      </c>
      <c r="AO4" s="6">
        <v>3</v>
      </c>
      <c r="AP4" s="6" t="s">
        <v>111</v>
      </c>
      <c r="AQ4" s="6">
        <v>33</v>
      </c>
      <c r="AR4" s="6">
        <v>25.794599999999999</v>
      </c>
      <c r="AS4" s="6">
        <v>80</v>
      </c>
      <c r="AT4" s="25">
        <v>131.83600000000001</v>
      </c>
      <c r="AU4" s="6">
        <v>1</v>
      </c>
      <c r="AV4" s="25">
        <v>157.72300000000001</v>
      </c>
      <c r="AW4" s="1">
        <v>727</v>
      </c>
      <c r="AX4" s="1">
        <v>629</v>
      </c>
      <c r="AY4" s="1">
        <v>465</v>
      </c>
      <c r="AZ4" s="1">
        <v>247</v>
      </c>
      <c r="BA4" s="1">
        <v>537</v>
      </c>
      <c r="BB4" s="1">
        <v>622</v>
      </c>
      <c r="BC4" s="1">
        <v>1293</v>
      </c>
      <c r="BD4" s="1">
        <v>568</v>
      </c>
      <c r="BE4" s="1">
        <v>727</v>
      </c>
      <c r="BF4" s="1">
        <v>1295</v>
      </c>
      <c r="BG4" s="1">
        <v>377</v>
      </c>
      <c r="BH4" s="1">
        <v>235</v>
      </c>
      <c r="BI4" s="1">
        <v>981</v>
      </c>
      <c r="BJ4" s="1">
        <v>805</v>
      </c>
      <c r="BK4" s="1">
        <v>744</v>
      </c>
      <c r="BL4" s="1">
        <v>502</v>
      </c>
      <c r="BM4" s="1">
        <v>442</v>
      </c>
      <c r="BN4" s="1">
        <v>778</v>
      </c>
      <c r="BO4" s="1">
        <v>722</v>
      </c>
      <c r="BP4" s="1">
        <v>871</v>
      </c>
      <c r="BQ4" s="1">
        <v>986</v>
      </c>
      <c r="BR4" s="1">
        <v>876</v>
      </c>
      <c r="BS4" s="1">
        <v>1410</v>
      </c>
      <c r="BT4" s="1">
        <v>1296</v>
      </c>
      <c r="BU4" s="1">
        <v>537.83333333333337</v>
      </c>
      <c r="BV4" s="1">
        <v>862.66666666666663</v>
      </c>
      <c r="BW4" s="1">
        <v>635.66666666666663</v>
      </c>
      <c r="BX4" s="1">
        <v>893</v>
      </c>
      <c r="BY4" s="4">
        <v>637.6</v>
      </c>
      <c r="BZ4" s="4">
        <v>911</v>
      </c>
      <c r="CA4" s="4">
        <v>1353</v>
      </c>
      <c r="CB4" s="25">
        <v>0.30938399999999999</v>
      </c>
      <c r="CC4" s="25">
        <v>0.281671</v>
      </c>
      <c r="CD4" s="25">
        <v>0.31806800000000002</v>
      </c>
      <c r="CE4" s="25">
        <v>0.35745900000000003</v>
      </c>
      <c r="CF4" s="25">
        <v>0.42456500000000003</v>
      </c>
      <c r="CG4" s="25">
        <v>0.21715100000000001</v>
      </c>
      <c r="CH4" s="25">
        <v>0.20563899999999999</v>
      </c>
      <c r="CI4" s="25">
        <v>9.9994E-2</v>
      </c>
      <c r="CJ4" s="25">
        <v>0.19883100000000001</v>
      </c>
      <c r="CK4" s="25">
        <v>1.6570000000000001E-3</v>
      </c>
      <c r="CL4" s="25">
        <v>0.103034</v>
      </c>
      <c r="CM4" s="25">
        <v>4.1571999999999998E-2</v>
      </c>
      <c r="CN4" s="25">
        <v>0.20741400000000002</v>
      </c>
      <c r="CO4" s="25">
        <v>0.21892600000000004</v>
      </c>
      <c r="CP4" s="25">
        <v>0.32457100000000005</v>
      </c>
      <c r="CQ4" s="25">
        <v>0.19717400000000002</v>
      </c>
      <c r="CR4" s="25">
        <v>9.5797000000000007E-2</v>
      </c>
      <c r="CS4" s="25">
        <v>0.15725900000000001</v>
      </c>
      <c r="CT4" s="25">
        <v>3.9391000000000009E-2</v>
      </c>
      <c r="CU4" s="25">
        <v>3.6397000000000013E-2</v>
      </c>
      <c r="CV4" s="25">
        <v>7.5788000000000022E-2</v>
      </c>
      <c r="CW4" s="1">
        <v>9.0976000000000001E-2</v>
      </c>
      <c r="CX4" s="1">
        <v>0.14475099999999999</v>
      </c>
      <c r="CY4" s="1">
        <v>0.15013899999999999</v>
      </c>
      <c r="CZ4" s="1">
        <v>0.16000500000000001</v>
      </c>
      <c r="DA4" s="1">
        <v>0.106961</v>
      </c>
      <c r="DB4" s="1">
        <v>8.2270999999999997E-2</v>
      </c>
      <c r="DC4" s="1">
        <v>7.0430999999999994E-2</v>
      </c>
      <c r="DD4" s="1">
        <v>5.2372000000000002E-2</v>
      </c>
      <c r="DE4" s="1">
        <v>4.6150999999999998E-2</v>
      </c>
      <c r="DF4" s="1">
        <v>0.66484900000000002</v>
      </c>
      <c r="DG4" s="1">
        <v>7.8809000000000004E-2</v>
      </c>
      <c r="DH4" s="1">
        <v>0.20764099999999999</v>
      </c>
      <c r="DI4" s="1">
        <v>-2.3245999999999999E-2</v>
      </c>
      <c r="DJ4" s="1">
        <v>-1.5486E-2</v>
      </c>
      <c r="DK4" s="1">
        <v>5.5138E-2</v>
      </c>
      <c r="DL4" s="1">
        <v>0.13422799999999999</v>
      </c>
      <c r="DM4" s="1">
        <v>0.128437</v>
      </c>
      <c r="DN4" s="1">
        <v>0.14943000000000001</v>
      </c>
      <c r="DO4" s="1">
        <v>0.16306300000000001</v>
      </c>
      <c r="DP4" s="1">
        <v>0.12103999999999999</v>
      </c>
      <c r="DQ4" s="1">
        <v>0.122206</v>
      </c>
      <c r="DR4" s="1">
        <v>-6.9029000000000007E-2</v>
      </c>
      <c r="DS4" s="1">
        <v>4.3177999999999994E-2</v>
      </c>
      <c r="DT4" s="1">
        <v>6.7867999999999998E-2</v>
      </c>
      <c r="DU4" s="1">
        <v>7.9708000000000001E-2</v>
      </c>
      <c r="DV4" s="1">
        <v>9.7766999999999993E-2</v>
      </c>
      <c r="DW4" s="1">
        <v>0.103988</v>
      </c>
      <c r="DX4" s="1">
        <v>-1.5202000000000021E-2</v>
      </c>
      <c r="DY4" s="1">
        <v>2.7932999999999999E-2</v>
      </c>
      <c r="EA4" s="1">
        <v>0.435</v>
      </c>
    </row>
    <row r="5" spans="1:131" x14ac:dyDescent="0.25">
      <c r="A5" s="25" t="s">
        <v>113</v>
      </c>
      <c r="B5" s="25">
        <v>37.041759999999996</v>
      </c>
      <c r="C5" s="25">
        <v>119.27598</v>
      </c>
      <c r="D5" s="26" t="s">
        <v>225</v>
      </c>
      <c r="E5" s="26" t="s">
        <v>104</v>
      </c>
      <c r="F5" s="27">
        <v>1</v>
      </c>
      <c r="G5" s="8">
        <v>111</v>
      </c>
      <c r="H5" s="28">
        <v>2290.1914289475567</v>
      </c>
      <c r="I5" s="29">
        <v>4.5622721918649125</v>
      </c>
      <c r="J5" s="30">
        <v>0.31156650000000002</v>
      </c>
      <c r="K5">
        <f t="shared" si="0"/>
        <v>0.63</v>
      </c>
      <c r="L5" s="31">
        <v>4138.8241464335097</v>
      </c>
      <c r="M5" s="31">
        <v>7.7266422013692333</v>
      </c>
      <c r="N5" s="7">
        <v>0.85399999999999998</v>
      </c>
      <c r="O5" s="30">
        <v>6</v>
      </c>
      <c r="P5" s="32">
        <f t="shared" si="1"/>
        <v>20.632355215743754</v>
      </c>
      <c r="Q5" s="31">
        <v>1.7830712404782842</v>
      </c>
      <c r="R5" s="33">
        <f t="shared" si="2"/>
        <v>4.1101551278062275E-2</v>
      </c>
      <c r="S5" s="1">
        <v>5.6756756756756758E-3</v>
      </c>
      <c r="T5" s="2">
        <v>5.1367511909929542</v>
      </c>
      <c r="U5" s="2">
        <v>3.6821431701219964</v>
      </c>
      <c r="V5" s="2">
        <v>25.869858338093653</v>
      </c>
      <c r="W5">
        <v>0</v>
      </c>
      <c r="X5">
        <v>0</v>
      </c>
      <c r="Y5">
        <v>10</v>
      </c>
      <c r="Z5">
        <v>1</v>
      </c>
      <c r="AA5">
        <v>1.048</v>
      </c>
      <c r="AB5" s="25">
        <v>7.4</v>
      </c>
      <c r="AC5" s="25">
        <v>4.7051150000000002</v>
      </c>
      <c r="AD5" s="25">
        <v>7.3280000000000003E-3</v>
      </c>
      <c r="AE5" s="25">
        <v>1.6119999999999999E-3</v>
      </c>
      <c r="AF5" s="25">
        <v>27.237389</v>
      </c>
      <c r="AG5" s="25">
        <v>44330.6</v>
      </c>
      <c r="AH5" s="25">
        <v>334.215485</v>
      </c>
      <c r="AI5" s="25">
        <v>60.827624999999998</v>
      </c>
      <c r="AJ5" s="25">
        <v>31.622776000000002</v>
      </c>
      <c r="AK5" s="25">
        <v>1344.5367429999999</v>
      </c>
      <c r="AL5" s="25">
        <v>518</v>
      </c>
      <c r="AM5" s="25">
        <v>2.4148700000000001</v>
      </c>
      <c r="AN5" s="25">
        <v>75.370699999999999</v>
      </c>
      <c r="AO5" s="6">
        <v>3</v>
      </c>
      <c r="AP5" s="6" t="s">
        <v>111</v>
      </c>
      <c r="AQ5" s="6">
        <v>25.2</v>
      </c>
      <c r="AR5" s="6">
        <v>27.237390000000001</v>
      </c>
      <c r="AS5" s="6">
        <v>185</v>
      </c>
      <c r="AT5" s="25">
        <v>196.10900000000001</v>
      </c>
      <c r="AU5" s="6">
        <v>0</v>
      </c>
      <c r="AV5" s="25">
        <v>126.992</v>
      </c>
      <c r="AW5" s="1">
        <v>616</v>
      </c>
      <c r="AX5" s="1">
        <v>678</v>
      </c>
      <c r="AY5" s="1">
        <v>397</v>
      </c>
      <c r="AZ5" s="1">
        <v>594</v>
      </c>
      <c r="BA5" s="1">
        <v>755</v>
      </c>
      <c r="BB5" s="1">
        <v>736</v>
      </c>
      <c r="BC5" s="1">
        <v>1232</v>
      </c>
      <c r="BD5" s="1">
        <v>1115</v>
      </c>
      <c r="BE5" s="1">
        <v>759</v>
      </c>
      <c r="BF5" s="1">
        <v>909</v>
      </c>
      <c r="BG5" s="1">
        <v>880</v>
      </c>
      <c r="BH5" s="1">
        <v>678</v>
      </c>
      <c r="BI5" s="1">
        <v>817</v>
      </c>
      <c r="BJ5" s="1">
        <v>638</v>
      </c>
      <c r="BK5" s="1">
        <v>884</v>
      </c>
      <c r="BL5" s="1">
        <v>752</v>
      </c>
      <c r="BM5" s="1">
        <v>442</v>
      </c>
      <c r="BN5" s="1">
        <v>575</v>
      </c>
      <c r="BO5" s="1">
        <v>602</v>
      </c>
      <c r="BP5" s="1">
        <v>464</v>
      </c>
      <c r="BQ5" s="1">
        <v>770</v>
      </c>
      <c r="BR5" s="1">
        <v>755</v>
      </c>
      <c r="BS5" s="1">
        <v>1172</v>
      </c>
      <c r="BT5" s="1">
        <v>589</v>
      </c>
      <c r="BU5" s="1">
        <v>629.33333333333337</v>
      </c>
      <c r="BV5" s="1">
        <v>1035.3333333333333</v>
      </c>
      <c r="BW5" s="1">
        <v>822.33333333333337</v>
      </c>
      <c r="BX5" s="1">
        <v>727.5</v>
      </c>
      <c r="BY5" s="4">
        <v>651</v>
      </c>
      <c r="BZ5" s="4">
        <v>663</v>
      </c>
      <c r="CA5" s="4">
        <v>880.5</v>
      </c>
      <c r="CB5" s="25">
        <v>0.39325300000000002</v>
      </c>
      <c r="CC5" s="25">
        <v>0.29092600000000002</v>
      </c>
      <c r="CD5" s="25">
        <v>0.354628</v>
      </c>
      <c r="CE5" s="25">
        <v>0.39014799999999999</v>
      </c>
      <c r="CF5" s="25">
        <v>0.50971900000000003</v>
      </c>
      <c r="CG5" s="25">
        <v>0.30858799999999997</v>
      </c>
      <c r="CH5" s="25">
        <v>0.27528900000000001</v>
      </c>
      <c r="CI5" s="25">
        <v>0.27712399999999998</v>
      </c>
      <c r="CJ5" s="25">
        <v>0.28419299999999997</v>
      </c>
      <c r="CK5" s="25">
        <v>7.5104000000000004E-2</v>
      </c>
      <c r="CL5" s="25">
        <v>0.211313</v>
      </c>
      <c r="CM5" s="25">
        <v>7.2599999999999998E-2</v>
      </c>
      <c r="CN5" s="25">
        <v>0.20113100000000006</v>
      </c>
      <c r="CO5" s="25">
        <v>0.23443000000000003</v>
      </c>
      <c r="CP5" s="25">
        <v>0.23259500000000005</v>
      </c>
      <c r="CQ5" s="25">
        <v>0.20908899999999997</v>
      </c>
      <c r="CR5" s="25">
        <v>7.2879999999999973E-2</v>
      </c>
      <c r="CS5" s="25">
        <v>0.21159299999999998</v>
      </c>
      <c r="CT5" s="25">
        <v>3.5519999999999996E-2</v>
      </c>
      <c r="CU5" s="25">
        <v>6.3701999999999981E-2</v>
      </c>
      <c r="CV5" s="25">
        <v>9.9221999999999977E-2</v>
      </c>
      <c r="CW5" s="1">
        <v>0.26978799999999997</v>
      </c>
      <c r="CX5" s="1">
        <v>0.26869799999999999</v>
      </c>
      <c r="CY5" s="1">
        <v>0.28707300000000002</v>
      </c>
      <c r="CZ5" s="1">
        <v>0.26412999999999998</v>
      </c>
      <c r="DA5" s="1">
        <v>0.25577</v>
      </c>
      <c r="DB5" s="1">
        <v>0.23957500000000001</v>
      </c>
      <c r="DC5" s="1">
        <v>0.19856399999999999</v>
      </c>
      <c r="DD5" s="1">
        <v>0.178094</v>
      </c>
      <c r="DE5" s="1">
        <v>0.17337900000000001</v>
      </c>
      <c r="DF5" s="1">
        <v>0.63964399999999999</v>
      </c>
      <c r="DG5" s="1">
        <v>6.565E-2</v>
      </c>
      <c r="DH5" s="1">
        <v>0.32321100000000003</v>
      </c>
      <c r="DI5" s="1">
        <v>4.0381E-2</v>
      </c>
      <c r="DJ5" s="1">
        <v>0.97101300000000001</v>
      </c>
      <c r="DK5" s="1">
        <v>0.14729900000000001</v>
      </c>
      <c r="DL5" s="1">
        <v>0.242538</v>
      </c>
      <c r="DM5" s="1">
        <v>0.24818299999999999</v>
      </c>
      <c r="DN5" s="1">
        <v>0.21232799999999999</v>
      </c>
      <c r="DO5" s="1">
        <v>0.25190800000000002</v>
      </c>
      <c r="DP5" s="1">
        <v>0.23974200000000001</v>
      </c>
      <c r="DQ5" s="1">
        <v>0.21775600000000001</v>
      </c>
      <c r="DR5" s="1">
        <v>5.6579999999999964E-3</v>
      </c>
      <c r="DS5" s="1">
        <v>3.1303000000000025E-2</v>
      </c>
      <c r="DT5" s="1">
        <v>4.7498000000000012E-2</v>
      </c>
      <c r="DU5" s="1">
        <v>8.8509000000000032E-2</v>
      </c>
      <c r="DV5" s="1">
        <v>0.10897900000000002</v>
      </c>
      <c r="DW5" s="1">
        <v>0.11369400000000002</v>
      </c>
      <c r="DX5" s="1">
        <v>3.0210000000000015E-2</v>
      </c>
      <c r="DY5" s="1">
        <v>6.9317000000000017E-2</v>
      </c>
      <c r="EA5" s="1">
        <v>0.377</v>
      </c>
    </row>
    <row r="6" spans="1:131" s="57" customFormat="1" x14ac:dyDescent="0.25">
      <c r="A6" s="50" t="s">
        <v>114</v>
      </c>
      <c r="B6" s="50">
        <v>37.047559999999997</v>
      </c>
      <c r="C6" s="50">
        <v>119.27225</v>
      </c>
      <c r="D6" s="51" t="s">
        <v>227</v>
      </c>
      <c r="E6" s="51" t="s">
        <v>104</v>
      </c>
      <c r="F6" s="52">
        <v>1</v>
      </c>
      <c r="G6" s="53">
        <v>183</v>
      </c>
      <c r="H6" s="54">
        <v>3271.5948005768887</v>
      </c>
      <c r="I6" s="55">
        <v>6.6473085473034814</v>
      </c>
      <c r="J6" s="56">
        <v>0.40694399999999997</v>
      </c>
      <c r="K6" s="57">
        <f t="shared" si="0"/>
        <v>0.72</v>
      </c>
      <c r="L6" s="57">
        <v>8548.9559859382207</v>
      </c>
      <c r="M6" s="57">
        <v>16.498148426974797</v>
      </c>
      <c r="N6" s="58">
        <v>1.6539999999999999</v>
      </c>
      <c r="O6" s="56">
        <v>6</v>
      </c>
      <c r="P6" s="59">
        <f t="shared" si="1"/>
        <v>17.877567216267153</v>
      </c>
      <c r="Q6" s="57">
        <v>1.5321242884826698</v>
      </c>
      <c r="R6" s="60">
        <f t="shared" si="2"/>
        <v>3.6324090422423398E-2</v>
      </c>
      <c r="S6" s="56">
        <v>3.9344262295081967E-3</v>
      </c>
      <c r="T6" s="61">
        <v>2.1076337140769934</v>
      </c>
      <c r="U6" s="61">
        <v>3.1639234914143035</v>
      </c>
      <c r="V6" s="61">
        <v>11.477352447693967</v>
      </c>
      <c r="W6" s="57">
        <v>1</v>
      </c>
      <c r="X6" s="57">
        <v>60</v>
      </c>
      <c r="Y6" s="57">
        <v>70</v>
      </c>
      <c r="Z6" s="57">
        <v>0</v>
      </c>
      <c r="AA6" s="57">
        <v>0.4</v>
      </c>
      <c r="AB6" s="50">
        <v>1.19</v>
      </c>
      <c r="AC6" s="50">
        <v>5.7961280000000004</v>
      </c>
      <c r="AD6" s="50">
        <v>-1.175E-3</v>
      </c>
      <c r="AE6" s="50">
        <v>-6.6109999999999997E-3</v>
      </c>
      <c r="AF6" s="50">
        <v>25.794595999999999</v>
      </c>
      <c r="AG6" s="50">
        <v>142597</v>
      </c>
      <c r="AH6" s="50">
        <v>178.044937</v>
      </c>
      <c r="AI6" s="50">
        <v>30</v>
      </c>
      <c r="AJ6" s="50">
        <v>260.76809700000001</v>
      </c>
      <c r="AK6" s="50">
        <v>1439.1533199999999</v>
      </c>
      <c r="AL6" s="50">
        <v>304</v>
      </c>
      <c r="AM6" s="50">
        <v>-1.462</v>
      </c>
      <c r="AN6" s="50">
        <v>-38.225999999999999</v>
      </c>
      <c r="AO6" s="62">
        <v>3</v>
      </c>
      <c r="AP6" s="62" t="s">
        <v>111</v>
      </c>
      <c r="AQ6" s="62">
        <v>21</v>
      </c>
      <c r="AR6" s="62">
        <v>25.794599999999999</v>
      </c>
      <c r="AS6" s="62">
        <v>90</v>
      </c>
      <c r="AT6" s="50">
        <v>118.376</v>
      </c>
      <c r="AU6" s="62">
        <v>0</v>
      </c>
      <c r="AV6" s="50">
        <v>-89.285600000000002</v>
      </c>
      <c r="AW6" s="56">
        <v>1404</v>
      </c>
      <c r="AX6" s="56">
        <v>895</v>
      </c>
      <c r="AY6" s="56">
        <v>1272</v>
      </c>
      <c r="AZ6" s="56">
        <v>812</v>
      </c>
      <c r="BA6" s="56">
        <v>559</v>
      </c>
      <c r="BB6" s="56">
        <v>516</v>
      </c>
      <c r="BC6" s="56">
        <v>975</v>
      </c>
      <c r="BD6" s="56">
        <v>1132</v>
      </c>
      <c r="BE6" s="56">
        <v>1263</v>
      </c>
      <c r="BF6" s="56">
        <v>1304</v>
      </c>
      <c r="BG6" s="56">
        <v>1702</v>
      </c>
      <c r="BH6" s="56">
        <v>1817</v>
      </c>
      <c r="BI6" s="56">
        <v>1047</v>
      </c>
      <c r="BJ6" s="56">
        <v>1224</v>
      </c>
      <c r="BK6" s="56">
        <v>1102</v>
      </c>
      <c r="BL6" s="56">
        <v>1422</v>
      </c>
      <c r="BM6" s="56">
        <v>983</v>
      </c>
      <c r="BN6" s="56">
        <v>558</v>
      </c>
      <c r="BO6" s="56">
        <v>305</v>
      </c>
      <c r="BP6" s="56">
        <v>1135</v>
      </c>
      <c r="BQ6" s="56">
        <v>786</v>
      </c>
      <c r="BR6" s="56">
        <v>913</v>
      </c>
      <c r="BS6" s="56">
        <v>1270</v>
      </c>
      <c r="BT6" s="56">
        <v>651</v>
      </c>
      <c r="BU6" s="56">
        <v>909.66666666666663</v>
      </c>
      <c r="BV6" s="56">
        <v>1123.3333333333333</v>
      </c>
      <c r="BW6" s="56">
        <v>1607.6666666666667</v>
      </c>
      <c r="BX6" s="56">
        <v>1135.5</v>
      </c>
      <c r="BY6" s="63">
        <v>874</v>
      </c>
      <c r="BZ6" s="63">
        <v>944.66666666666663</v>
      </c>
      <c r="CA6" s="63">
        <v>960.5</v>
      </c>
      <c r="CB6" s="50">
        <v>0.31894899999999998</v>
      </c>
      <c r="CC6" s="50">
        <v>0.28156399999999998</v>
      </c>
      <c r="CD6" s="50">
        <v>0.31276599999999999</v>
      </c>
      <c r="CE6" s="50">
        <v>0.33447199999999999</v>
      </c>
      <c r="CF6" s="50">
        <v>0.369307</v>
      </c>
      <c r="CG6" s="50">
        <v>0.193439</v>
      </c>
      <c r="CH6" s="50">
        <v>0.159055</v>
      </c>
      <c r="CI6" s="50">
        <v>5.2632999999999999E-2</v>
      </c>
      <c r="CJ6" s="50">
        <v>0.13852100000000001</v>
      </c>
      <c r="CK6" s="50">
        <v>2.794E-2</v>
      </c>
      <c r="CL6" s="50">
        <v>0.11275300000000001</v>
      </c>
      <c r="CM6" s="50">
        <v>6.9648000000000002E-2</v>
      </c>
      <c r="CN6" s="50">
        <v>0.175868</v>
      </c>
      <c r="CO6" s="50">
        <v>0.21025199999999999</v>
      </c>
      <c r="CP6" s="50">
        <v>0.31667400000000001</v>
      </c>
      <c r="CQ6" s="50">
        <v>0.11058100000000001</v>
      </c>
      <c r="CR6" s="50">
        <v>2.5767999999999999E-2</v>
      </c>
      <c r="CS6" s="50">
        <v>6.8873000000000004E-2</v>
      </c>
      <c r="CT6" s="50">
        <v>2.1706000000000003E-2</v>
      </c>
      <c r="CU6" s="50">
        <v>3.1202000000000008E-2</v>
      </c>
      <c r="CV6" s="50">
        <v>5.2908000000000011E-2</v>
      </c>
      <c r="CW6" s="56">
        <v>0.21035499999999999</v>
      </c>
      <c r="CX6" s="56">
        <v>0.117669</v>
      </c>
      <c r="CY6" s="56">
        <v>0.17186799999999999</v>
      </c>
      <c r="CZ6" s="56">
        <v>0.12532699999999999</v>
      </c>
      <c r="DA6" s="56">
        <v>0.111565</v>
      </c>
      <c r="DB6" s="56">
        <v>9.7973000000000005E-2</v>
      </c>
      <c r="DC6" s="56">
        <v>8.1196000000000004E-2</v>
      </c>
      <c r="DD6" s="56">
        <v>0.10774499999999999</v>
      </c>
      <c r="DE6" s="56">
        <v>0.10022499999999999</v>
      </c>
      <c r="DF6" s="56">
        <v>0.98748100000000005</v>
      </c>
      <c r="DG6" s="56">
        <v>3.6119999999999999E-2</v>
      </c>
      <c r="DH6" s="56">
        <v>0.231518</v>
      </c>
      <c r="DI6" s="56">
        <v>8.4360000000000008E-3</v>
      </c>
      <c r="DJ6" s="56">
        <v>1.8877999999999999E-2</v>
      </c>
      <c r="DK6" s="56">
        <v>6.0504000000000002E-2</v>
      </c>
      <c r="DL6" s="56">
        <v>2.5721999999999998E-2</v>
      </c>
      <c r="DM6" s="56">
        <v>0.123297</v>
      </c>
      <c r="DN6" s="56">
        <v>0.130083</v>
      </c>
      <c r="DO6" s="56">
        <v>9.8251000000000005E-2</v>
      </c>
      <c r="DP6" s="56">
        <v>6.7099000000000006E-2</v>
      </c>
      <c r="DQ6" s="56">
        <v>6.3065999999999997E-2</v>
      </c>
      <c r="DR6" s="56">
        <v>8.5027999999999992E-2</v>
      </c>
      <c r="DS6" s="56">
        <v>6.0302999999999995E-2</v>
      </c>
      <c r="DT6" s="56">
        <v>7.3894999999999988E-2</v>
      </c>
      <c r="DU6" s="56">
        <v>9.0671999999999989E-2</v>
      </c>
      <c r="DV6" s="56">
        <v>6.4122999999999999E-2</v>
      </c>
      <c r="DW6" s="56">
        <v>7.1642999999999998E-2</v>
      </c>
      <c r="DX6" s="56">
        <v>-0.10436100000000001</v>
      </c>
      <c r="DY6" s="56">
        <v>0.108802</v>
      </c>
      <c r="EA6" s="56">
        <v>-1.56</v>
      </c>
    </row>
    <row r="7" spans="1:131" x14ac:dyDescent="0.25">
      <c r="A7" s="25" t="s">
        <v>115</v>
      </c>
      <c r="B7" s="25">
        <v>37.04007</v>
      </c>
      <c r="C7" s="25">
        <v>119.27015</v>
      </c>
      <c r="D7" s="26" t="s">
        <v>229</v>
      </c>
      <c r="E7" s="26" t="s">
        <v>221</v>
      </c>
      <c r="F7" s="27">
        <v>1</v>
      </c>
      <c r="G7" s="8">
        <v>93</v>
      </c>
      <c r="H7" s="28">
        <v>1064.5571098095318</v>
      </c>
      <c r="I7" s="29">
        <v>2.024935407196792</v>
      </c>
      <c r="J7" s="30">
        <v>0.180864</v>
      </c>
      <c r="K7">
        <f t="shared" si="0"/>
        <v>0.48</v>
      </c>
      <c r="L7" s="31">
        <v>2410.1281987542088</v>
      </c>
      <c r="M7" s="31">
        <v>4.5696185358438246</v>
      </c>
      <c r="N7" s="7">
        <v>0.46</v>
      </c>
      <c r="O7" s="30">
        <v>3</v>
      </c>
      <c r="P7" s="32">
        <f t="shared" si="1"/>
        <v>11.446850643113244</v>
      </c>
      <c r="Q7" s="31">
        <v>0.28183248428276714</v>
      </c>
      <c r="R7" s="33">
        <f t="shared" si="2"/>
        <v>2.1773499002116042E-2</v>
      </c>
      <c r="S7" s="1">
        <v>5.1612903225806452E-3</v>
      </c>
      <c r="T7" s="2">
        <v>4.7389851465275461</v>
      </c>
      <c r="U7" s="2">
        <v>4.1699453405961791</v>
      </c>
      <c r="V7" s="2">
        <v>27.195295699540296</v>
      </c>
      <c r="W7">
        <v>1</v>
      </c>
      <c r="X7">
        <v>80</v>
      </c>
      <c r="Y7">
        <v>85</v>
      </c>
      <c r="Z7">
        <v>0</v>
      </c>
      <c r="AA7">
        <v>1.0671999999999999</v>
      </c>
      <c r="AB7" s="25">
        <v>7.56</v>
      </c>
      <c r="AC7" s="25">
        <v>5.6638219999999997</v>
      </c>
      <c r="AD7" s="25">
        <v>-2.7439999999999999E-3</v>
      </c>
      <c r="AE7" s="25">
        <v>3.055E-3</v>
      </c>
      <c r="AF7" s="25">
        <v>17.334531999999999</v>
      </c>
      <c r="AG7" s="25">
        <v>79015</v>
      </c>
      <c r="AH7" s="25">
        <v>226.71568300000001</v>
      </c>
      <c r="AI7" s="25">
        <v>182.48287999999999</v>
      </c>
      <c r="AJ7" s="25">
        <v>20</v>
      </c>
      <c r="AK7" s="25">
        <v>1188.6191409999999</v>
      </c>
      <c r="AL7" s="25">
        <v>391</v>
      </c>
      <c r="AM7" s="25">
        <v>-1.0569900000000001</v>
      </c>
      <c r="AN7" s="25">
        <v>-15.912599999999999</v>
      </c>
      <c r="AO7" s="6">
        <v>3</v>
      </c>
      <c r="AP7" s="6" t="s">
        <v>111</v>
      </c>
      <c r="AQ7" s="6">
        <v>15</v>
      </c>
      <c r="AR7" s="6">
        <v>17.334530000000001</v>
      </c>
      <c r="AS7" s="6">
        <v>108</v>
      </c>
      <c r="AT7" s="25">
        <v>127.762</v>
      </c>
      <c r="AU7" s="6">
        <v>1</v>
      </c>
      <c r="AV7" s="25">
        <v>-0.58038100000000004</v>
      </c>
      <c r="AW7" s="1" t="s">
        <v>102</v>
      </c>
      <c r="AX7" s="1" t="s">
        <v>102</v>
      </c>
      <c r="AY7" s="1" t="s">
        <v>102</v>
      </c>
      <c r="AZ7" s="1" t="s">
        <v>102</v>
      </c>
      <c r="BA7" s="1" t="s">
        <v>102</v>
      </c>
      <c r="BB7" s="1" t="s">
        <v>102</v>
      </c>
      <c r="BC7" s="1">
        <v>970</v>
      </c>
      <c r="BD7" s="1">
        <v>1285</v>
      </c>
      <c r="BE7" s="1">
        <v>1187</v>
      </c>
      <c r="BF7" s="1">
        <v>1171</v>
      </c>
      <c r="BG7" s="1">
        <v>1063</v>
      </c>
      <c r="BH7" s="1">
        <v>624</v>
      </c>
      <c r="BI7" s="1">
        <v>1290</v>
      </c>
      <c r="BJ7" s="1">
        <v>496</v>
      </c>
      <c r="BK7" s="1">
        <v>615</v>
      </c>
      <c r="BL7" s="1">
        <v>622</v>
      </c>
      <c r="BM7" s="1">
        <v>418</v>
      </c>
      <c r="BN7" s="1">
        <v>546</v>
      </c>
      <c r="BO7" s="1">
        <v>610</v>
      </c>
      <c r="BP7" s="1">
        <v>689</v>
      </c>
      <c r="BQ7" s="1">
        <v>913</v>
      </c>
      <c r="BR7" s="1">
        <v>925</v>
      </c>
      <c r="BS7" s="1">
        <v>586</v>
      </c>
      <c r="BT7" s="1">
        <v>837</v>
      </c>
      <c r="BU7" s="1" t="s">
        <v>102</v>
      </c>
      <c r="BV7" s="1">
        <v>1147.3333333333333</v>
      </c>
      <c r="BW7" s="1">
        <v>952.66666666666663</v>
      </c>
      <c r="BX7" s="1">
        <v>893</v>
      </c>
      <c r="BY7" s="4">
        <v>562.20000000000005</v>
      </c>
      <c r="BZ7" s="4">
        <v>842.33333333333337</v>
      </c>
      <c r="CA7" s="4">
        <v>711.5</v>
      </c>
      <c r="CB7" s="25">
        <v>0.40828999999999999</v>
      </c>
      <c r="CC7" s="25">
        <v>0.30335400000000001</v>
      </c>
      <c r="CD7" s="25">
        <v>0.33604299999999998</v>
      </c>
      <c r="CE7" s="25">
        <v>0.367149</v>
      </c>
      <c r="CF7" s="25">
        <v>0.46092300000000003</v>
      </c>
      <c r="CG7" s="25">
        <v>0.23364099999999999</v>
      </c>
      <c r="CH7" s="25">
        <v>0.21359500000000001</v>
      </c>
      <c r="CI7" s="25">
        <v>0.17463300000000001</v>
      </c>
      <c r="CJ7" s="25">
        <v>0.25177500000000003</v>
      </c>
      <c r="CK7" s="25">
        <v>-8.0479999999999996E-3</v>
      </c>
      <c r="CL7" s="25">
        <v>0.16994699999999999</v>
      </c>
      <c r="CM7" s="25">
        <v>0.100687</v>
      </c>
      <c r="CN7" s="25">
        <v>0.22728200000000004</v>
      </c>
      <c r="CO7" s="25">
        <v>0.24732800000000002</v>
      </c>
      <c r="CP7" s="25">
        <v>0.28629000000000004</v>
      </c>
      <c r="CQ7" s="25">
        <v>0.25982300000000003</v>
      </c>
      <c r="CR7" s="25">
        <v>8.182800000000004E-2</v>
      </c>
      <c r="CS7" s="25">
        <v>0.15108800000000003</v>
      </c>
      <c r="CT7" s="25">
        <v>3.1106000000000023E-2</v>
      </c>
      <c r="CU7" s="25">
        <v>3.2688999999999968E-2</v>
      </c>
      <c r="CV7" s="25">
        <v>6.3794999999999991E-2</v>
      </c>
      <c r="CW7" s="1">
        <v>0.20094999999999999</v>
      </c>
      <c r="CX7" s="1">
        <v>0.25044699999999998</v>
      </c>
      <c r="CY7" s="1">
        <v>0.25180599999999997</v>
      </c>
      <c r="CZ7" s="1">
        <v>0.28528799999999999</v>
      </c>
      <c r="DA7" s="1">
        <v>0.26742700000000003</v>
      </c>
      <c r="DB7" s="1">
        <v>0.243978</v>
      </c>
      <c r="DC7" s="1">
        <v>0.23136899999999999</v>
      </c>
      <c r="DD7" s="1">
        <v>0.179197</v>
      </c>
      <c r="DE7" s="1">
        <v>0.16119700000000001</v>
      </c>
      <c r="DF7" s="1">
        <v>0.60952499999999998</v>
      </c>
      <c r="DG7" s="1">
        <v>0.36350700000000002</v>
      </c>
      <c r="DH7" s="1">
        <v>0.31490299999999999</v>
      </c>
      <c r="DI7" s="1">
        <v>5.0789000000000001E-2</v>
      </c>
      <c r="DJ7" s="1">
        <v>6.9195999999999994E-2</v>
      </c>
      <c r="DK7" s="1">
        <v>0.18795899999999999</v>
      </c>
      <c r="DL7" s="1">
        <v>0.26927699999999999</v>
      </c>
      <c r="DM7" s="1">
        <v>0.26604800000000001</v>
      </c>
      <c r="DN7" s="1">
        <v>0.29775600000000002</v>
      </c>
      <c r="DO7" s="1">
        <v>0.26088099999999997</v>
      </c>
      <c r="DP7" s="1">
        <v>0.257994</v>
      </c>
      <c r="DQ7" s="1">
        <v>0.229189</v>
      </c>
      <c r="DR7" s="1">
        <v>-8.4337999999999996E-2</v>
      </c>
      <c r="DS7" s="1">
        <v>-1.5621000000000052E-2</v>
      </c>
      <c r="DT7" s="1">
        <v>7.8279999999999739E-3</v>
      </c>
      <c r="DU7" s="1">
        <v>2.0436999999999983E-2</v>
      </c>
      <c r="DV7" s="1">
        <v>7.2608999999999979E-2</v>
      </c>
      <c r="DW7" s="1">
        <v>9.0608999999999967E-2</v>
      </c>
      <c r="DX7" s="1">
        <v>-2.8479000000000032E-2</v>
      </c>
      <c r="DY7" s="1">
        <v>2.261699999999997E-2</v>
      </c>
      <c r="EA7" s="1">
        <v>0.435</v>
      </c>
    </row>
    <row r="8" spans="1:131" x14ac:dyDescent="0.25">
      <c r="A8" s="25" t="s">
        <v>116</v>
      </c>
      <c r="B8" s="25">
        <v>37.038330000000002</v>
      </c>
      <c r="C8" s="25">
        <v>119.27364</v>
      </c>
      <c r="D8" s="26" t="s">
        <v>233</v>
      </c>
      <c r="E8" s="26" t="s">
        <v>234</v>
      </c>
      <c r="F8" s="27">
        <v>1</v>
      </c>
      <c r="G8" s="8">
        <v>100</v>
      </c>
      <c r="H8" s="28">
        <v>1438.3411129284873</v>
      </c>
      <c r="I8" s="29">
        <v>2.7896281553311559</v>
      </c>
      <c r="J8" s="30">
        <v>0.224686625</v>
      </c>
      <c r="K8">
        <f t="shared" si="0"/>
        <v>0.53500000000000003</v>
      </c>
      <c r="L8" s="31">
        <v>4305.2109514662143</v>
      </c>
      <c r="M8" s="31">
        <v>7.8219537646713819</v>
      </c>
      <c r="N8" s="7">
        <v>1.014</v>
      </c>
      <c r="O8" s="30">
        <v>13</v>
      </c>
      <c r="P8" s="32">
        <f t="shared" si="1"/>
        <v>14.383411129284873</v>
      </c>
      <c r="Q8" s="31">
        <v>1.2576258542729974</v>
      </c>
      <c r="R8" s="33">
        <f t="shared" si="2"/>
        <v>2.7896281553311558E-2</v>
      </c>
      <c r="S8" s="1">
        <v>5.3500000000000006E-3</v>
      </c>
      <c r="T8" s="2">
        <v>3.3344716771944176</v>
      </c>
      <c r="U8" s="2">
        <v>1.1986470771300342</v>
      </c>
      <c r="V8" s="2">
        <v>15.367270219615822</v>
      </c>
      <c r="W8">
        <v>1</v>
      </c>
      <c r="X8">
        <v>20</v>
      </c>
      <c r="Y8">
        <v>20</v>
      </c>
      <c r="Z8">
        <v>1</v>
      </c>
      <c r="AA8">
        <v>0.66400000000000003</v>
      </c>
      <c r="AB8" s="25">
        <v>4.2</v>
      </c>
      <c r="AC8" s="25">
        <v>5.3511189999999997</v>
      </c>
      <c r="AD8" s="25">
        <v>7.234E-3</v>
      </c>
      <c r="AE8" s="25">
        <v>5.9690000000000003E-3</v>
      </c>
      <c r="AF8" s="25">
        <v>12.909528999999999</v>
      </c>
      <c r="AG8" s="25">
        <v>-63442</v>
      </c>
      <c r="AH8" s="25">
        <v>50</v>
      </c>
      <c r="AI8" s="25">
        <v>188.67962600000001</v>
      </c>
      <c r="AJ8" s="25">
        <v>36.055511000000003</v>
      </c>
      <c r="AK8" s="25">
        <v>1232.490601</v>
      </c>
      <c r="AL8" s="25">
        <v>459</v>
      </c>
      <c r="AM8" s="25">
        <v>2.593</v>
      </c>
      <c r="AN8" s="25">
        <v>30.698399999999999</v>
      </c>
      <c r="AO8" s="6">
        <v>3</v>
      </c>
      <c r="AP8" s="6" t="s">
        <v>111</v>
      </c>
      <c r="AQ8" s="6">
        <v>20</v>
      </c>
      <c r="AR8" s="6">
        <v>12.90953</v>
      </c>
      <c r="AS8" s="6">
        <v>40</v>
      </c>
      <c r="AT8" s="25">
        <v>115.221</v>
      </c>
      <c r="AU8" s="6">
        <v>0</v>
      </c>
      <c r="AV8" s="25">
        <v>136.72900000000001</v>
      </c>
      <c r="AW8" s="1">
        <v>921</v>
      </c>
      <c r="AX8" s="1">
        <v>1111</v>
      </c>
      <c r="AY8" s="1">
        <v>887</v>
      </c>
      <c r="AZ8" s="1">
        <v>849</v>
      </c>
      <c r="BA8" s="1">
        <v>732</v>
      </c>
      <c r="BB8" s="1">
        <v>307</v>
      </c>
      <c r="BC8" s="1">
        <v>1379</v>
      </c>
      <c r="BD8" s="1">
        <v>1109</v>
      </c>
      <c r="BE8" s="1">
        <v>1015</v>
      </c>
      <c r="BF8" s="1">
        <v>807</v>
      </c>
      <c r="BG8" s="1">
        <v>1027</v>
      </c>
      <c r="BH8" s="1">
        <v>809</v>
      </c>
      <c r="BI8" s="1">
        <v>1033</v>
      </c>
      <c r="BJ8" s="1">
        <v>810</v>
      </c>
      <c r="BK8" s="1">
        <v>505</v>
      </c>
      <c r="BL8" s="1">
        <v>601</v>
      </c>
      <c r="BM8" s="1">
        <v>601</v>
      </c>
      <c r="BN8" s="1">
        <v>804</v>
      </c>
      <c r="BO8" s="1">
        <v>1003</v>
      </c>
      <c r="BP8" s="1">
        <v>703</v>
      </c>
      <c r="BQ8" s="1">
        <v>1017</v>
      </c>
      <c r="BR8" s="1">
        <v>1003</v>
      </c>
      <c r="BS8" s="1">
        <v>972</v>
      </c>
      <c r="BT8" s="1">
        <v>870</v>
      </c>
      <c r="BU8" s="1">
        <v>801.16666666666663</v>
      </c>
      <c r="BV8" s="1">
        <v>1167.6666666666667</v>
      </c>
      <c r="BW8" s="1">
        <v>881</v>
      </c>
      <c r="BX8" s="1">
        <v>921.5</v>
      </c>
      <c r="BY8" s="4">
        <v>702.8</v>
      </c>
      <c r="BZ8" s="4">
        <v>907.66666666666663</v>
      </c>
      <c r="CA8" s="4">
        <v>921</v>
      </c>
      <c r="CB8" s="25">
        <v>0.38887699999999997</v>
      </c>
      <c r="CC8" s="25">
        <v>0.32044800000000001</v>
      </c>
      <c r="CD8" s="25">
        <v>0.34411900000000001</v>
      </c>
      <c r="CE8" s="25">
        <v>0.357099</v>
      </c>
      <c r="CF8" s="25">
        <v>0.41960999999999998</v>
      </c>
      <c r="CG8" s="25">
        <v>0.22791600000000001</v>
      </c>
      <c r="CH8" s="25">
        <v>0.18725700000000001</v>
      </c>
      <c r="CI8" s="25">
        <v>0.19443299999999999</v>
      </c>
      <c r="CJ8" s="25">
        <v>0.25774399999999997</v>
      </c>
      <c r="CK8" s="25">
        <v>1.8214999999999999E-2</v>
      </c>
      <c r="CL8" s="25">
        <v>0.17270099999999999</v>
      </c>
      <c r="CM8" s="25">
        <v>0.151336</v>
      </c>
      <c r="CN8" s="25">
        <v>0.19169399999999998</v>
      </c>
      <c r="CO8" s="25">
        <v>0.23235299999999998</v>
      </c>
      <c r="CP8" s="25">
        <v>0.22517699999999999</v>
      </c>
      <c r="CQ8" s="25">
        <v>0.23952899999999996</v>
      </c>
      <c r="CR8" s="25">
        <v>8.504299999999998E-2</v>
      </c>
      <c r="CS8" s="25">
        <v>0.10640799999999997</v>
      </c>
      <c r="CT8" s="25">
        <v>1.2979999999999992E-2</v>
      </c>
      <c r="CU8" s="25">
        <v>2.3670999999999998E-2</v>
      </c>
      <c r="CV8" s="25">
        <v>3.6650999999999989E-2</v>
      </c>
      <c r="CW8" s="1">
        <v>0.229154</v>
      </c>
      <c r="CX8" s="1">
        <v>0.29094700000000001</v>
      </c>
      <c r="CY8" s="1">
        <v>0.31961299999999998</v>
      </c>
      <c r="CZ8" s="1">
        <v>0.32964199999999999</v>
      </c>
      <c r="DA8" s="1">
        <v>0.26488600000000001</v>
      </c>
      <c r="DB8" s="1">
        <v>0.33371299999999998</v>
      </c>
      <c r="DC8" s="1">
        <v>0.26561299999999999</v>
      </c>
      <c r="DD8" s="1">
        <v>0.245917</v>
      </c>
      <c r="DE8" s="1">
        <v>0.26807500000000001</v>
      </c>
      <c r="DF8" s="1">
        <v>0.63410699999999998</v>
      </c>
      <c r="DG8" s="1">
        <v>0.33339999999999997</v>
      </c>
      <c r="DH8" s="1">
        <v>0.41126499999999999</v>
      </c>
      <c r="DI8" s="1">
        <v>0.24254500000000001</v>
      </c>
      <c r="DJ8" s="1">
        <v>0.237124</v>
      </c>
      <c r="DK8" s="1">
        <v>0.231096</v>
      </c>
      <c r="DL8" s="1">
        <v>0.305809</v>
      </c>
      <c r="DM8" s="1">
        <v>0.32144</v>
      </c>
      <c r="DN8" s="1">
        <v>0.33452700000000002</v>
      </c>
      <c r="DO8" s="1">
        <v>0.33119599999999999</v>
      </c>
      <c r="DP8" s="1">
        <v>0.26420700000000003</v>
      </c>
      <c r="DQ8" s="1">
        <v>0.32819900000000002</v>
      </c>
      <c r="DR8" s="1">
        <v>-0.10048799999999999</v>
      </c>
      <c r="DS8" s="1">
        <v>5.472699999999997E-2</v>
      </c>
      <c r="DT8" s="1">
        <v>-1.4100000000000001E-2</v>
      </c>
      <c r="DU8" s="1">
        <v>5.3999999999999992E-2</v>
      </c>
      <c r="DV8" s="1">
        <v>7.3695999999999984E-2</v>
      </c>
      <c r="DW8" s="1">
        <v>5.1537999999999973E-2</v>
      </c>
      <c r="DX8" s="1">
        <v>-2.8718000000000021E-2</v>
      </c>
      <c r="DY8" s="1">
        <v>-8.586000000000038E-3</v>
      </c>
      <c r="EA8" s="1">
        <v>-0.78</v>
      </c>
    </row>
    <row r="9" spans="1:131" x14ac:dyDescent="0.25">
      <c r="A9" s="25" t="s">
        <v>117</v>
      </c>
      <c r="B9" s="25">
        <v>37.033320000000003</v>
      </c>
      <c r="C9" s="25">
        <v>119.27231999999999</v>
      </c>
      <c r="D9" s="26" t="s">
        <v>235</v>
      </c>
      <c r="E9" s="26" t="s">
        <v>104</v>
      </c>
      <c r="F9" s="27">
        <v>1</v>
      </c>
      <c r="G9" s="8">
        <v>83</v>
      </c>
      <c r="H9" s="28">
        <v>1416.2227926628402</v>
      </c>
      <c r="I9" s="29">
        <v>2.7708189006194863</v>
      </c>
      <c r="J9" s="30">
        <v>0.25059162499999993</v>
      </c>
      <c r="K9">
        <f t="shared" si="0"/>
        <v>0.56499999999999995</v>
      </c>
      <c r="L9" s="31">
        <v>6639.8537297221592</v>
      </c>
      <c r="M9" s="31">
        <v>13.373920070681905</v>
      </c>
      <c r="N9" s="7">
        <v>1.042</v>
      </c>
      <c r="O9" s="30">
        <v>3</v>
      </c>
      <c r="P9" s="32">
        <f t="shared" si="1"/>
        <v>17.062925212805304</v>
      </c>
      <c r="Q9" s="31">
        <v>1.4857719172323334</v>
      </c>
      <c r="R9" s="33">
        <f t="shared" si="2"/>
        <v>3.3383360248427543E-2</v>
      </c>
      <c r="S9" s="1">
        <v>6.8072289156626501E-3</v>
      </c>
      <c r="T9" s="2">
        <v>2.6015005969008063</v>
      </c>
      <c r="U9" s="2">
        <v>6.1364064353689285</v>
      </c>
      <c r="V9" s="2">
        <v>17.667197030812652</v>
      </c>
      <c r="W9">
        <v>1</v>
      </c>
      <c r="X9">
        <v>20</v>
      </c>
      <c r="Y9">
        <v>30</v>
      </c>
      <c r="Z9">
        <v>0</v>
      </c>
      <c r="AA9" t="s">
        <v>102</v>
      </c>
      <c r="AB9" s="25" t="s">
        <v>102</v>
      </c>
      <c r="AC9" s="25">
        <v>5.557779</v>
      </c>
      <c r="AD9" s="25">
        <v>6.1899999999999998E-4</v>
      </c>
      <c r="AE9" s="25">
        <v>5.7700000000000004E-4</v>
      </c>
      <c r="AF9" s="25">
        <v>8.7739770000000004</v>
      </c>
      <c r="AG9" s="25">
        <v>37112.800000000003</v>
      </c>
      <c r="AH9" s="25">
        <v>56.568542000000001</v>
      </c>
      <c r="AI9" s="25">
        <v>70</v>
      </c>
      <c r="AJ9" s="25">
        <v>56.568542000000001</v>
      </c>
      <c r="AK9" s="25">
        <v>1296.4377440000001</v>
      </c>
      <c r="AL9" s="25">
        <v>315</v>
      </c>
      <c r="AM9" s="25">
        <v>1.31067</v>
      </c>
      <c r="AN9" s="25">
        <v>11.678100000000001</v>
      </c>
      <c r="AO9" s="6">
        <v>3</v>
      </c>
      <c r="AP9" s="6" t="s">
        <v>111</v>
      </c>
      <c r="AQ9" s="6">
        <v>18.5</v>
      </c>
      <c r="AR9" s="6">
        <v>8.7739770000000004</v>
      </c>
      <c r="AS9" s="6">
        <v>149</v>
      </c>
      <c r="AT9" s="25">
        <v>174.21199999999999</v>
      </c>
      <c r="AU9" s="6">
        <v>0</v>
      </c>
      <c r="AV9" s="25">
        <v>28.581399999999999</v>
      </c>
      <c r="AW9" s="1">
        <v>1318</v>
      </c>
      <c r="AX9" s="1">
        <v>979</v>
      </c>
      <c r="AY9" s="1">
        <v>968</v>
      </c>
      <c r="AZ9" s="1">
        <v>725</v>
      </c>
      <c r="BA9" s="1">
        <v>715</v>
      </c>
      <c r="BB9" s="1">
        <v>841</v>
      </c>
      <c r="BC9" s="1">
        <v>1306</v>
      </c>
      <c r="BD9" s="1">
        <v>1411</v>
      </c>
      <c r="BE9" s="1">
        <v>1279</v>
      </c>
      <c r="BF9" s="1">
        <v>1033</v>
      </c>
      <c r="BG9" s="1">
        <v>750</v>
      </c>
      <c r="BH9" s="1">
        <v>743</v>
      </c>
      <c r="BI9" s="1">
        <v>881</v>
      </c>
      <c r="BJ9" s="1">
        <v>613</v>
      </c>
      <c r="BK9" s="1">
        <v>826</v>
      </c>
      <c r="BL9" s="1">
        <v>773</v>
      </c>
      <c r="BM9" s="1">
        <v>430</v>
      </c>
      <c r="BN9" s="1">
        <v>501</v>
      </c>
      <c r="BO9" s="1">
        <v>464</v>
      </c>
      <c r="BP9" s="1">
        <v>926</v>
      </c>
      <c r="BQ9" s="1">
        <v>768</v>
      </c>
      <c r="BR9" s="1">
        <v>430</v>
      </c>
      <c r="BS9" s="1">
        <v>1954</v>
      </c>
      <c r="BT9" s="1">
        <v>1052</v>
      </c>
      <c r="BU9" s="1">
        <v>924.33333333333337</v>
      </c>
      <c r="BV9" s="1">
        <v>1332</v>
      </c>
      <c r="BW9" s="1">
        <v>842</v>
      </c>
      <c r="BX9" s="1">
        <v>747</v>
      </c>
      <c r="BY9" s="4">
        <v>598.79999999999995</v>
      </c>
      <c r="BZ9" s="4">
        <v>708</v>
      </c>
      <c r="CA9" s="4">
        <v>1503</v>
      </c>
      <c r="CB9" s="25">
        <v>0.32058700000000001</v>
      </c>
      <c r="CC9" s="25">
        <v>0.284221</v>
      </c>
      <c r="CD9" s="25">
        <v>0.31453199999999998</v>
      </c>
      <c r="CE9" s="25">
        <v>0.33946100000000001</v>
      </c>
      <c r="CF9" s="25">
        <v>0.39250400000000002</v>
      </c>
      <c r="CG9" s="25">
        <v>0.16193199999999999</v>
      </c>
      <c r="CH9" s="25">
        <v>0.15482699999999999</v>
      </c>
      <c r="CI9" s="25">
        <v>0.19553799999999999</v>
      </c>
      <c r="CJ9" s="25">
        <v>0.21041000000000001</v>
      </c>
      <c r="CK9" s="25">
        <v>-3.6372000000000002E-2</v>
      </c>
      <c r="CL9" s="25">
        <v>0.12941800000000001</v>
      </c>
      <c r="CM9" s="25">
        <v>6.7735000000000004E-2</v>
      </c>
      <c r="CN9" s="25">
        <v>0.23057200000000003</v>
      </c>
      <c r="CO9" s="25">
        <v>0.23767700000000003</v>
      </c>
      <c r="CP9" s="25">
        <v>0.19696600000000003</v>
      </c>
      <c r="CQ9" s="25">
        <v>0.246782</v>
      </c>
      <c r="CR9" s="25">
        <v>8.0992000000000008E-2</v>
      </c>
      <c r="CS9" s="25">
        <v>0.142675</v>
      </c>
      <c r="CT9" s="25">
        <v>2.4929000000000034E-2</v>
      </c>
      <c r="CU9" s="25">
        <v>3.0310999999999977E-2</v>
      </c>
      <c r="CV9" s="25">
        <v>5.5240000000000011E-2</v>
      </c>
      <c r="CW9" s="1">
        <v>0.18457999999999999</v>
      </c>
      <c r="CX9" s="1">
        <v>0.206709</v>
      </c>
      <c r="CY9" s="1">
        <v>0.213837</v>
      </c>
      <c r="CZ9" s="1">
        <v>0.22517000000000001</v>
      </c>
      <c r="DA9" s="1">
        <v>0.21126900000000001</v>
      </c>
      <c r="DB9" s="1">
        <v>4.3957000000000003E-2</v>
      </c>
      <c r="DC9" s="1">
        <v>0.13069600000000001</v>
      </c>
      <c r="DD9" s="1">
        <v>0.16448699999999999</v>
      </c>
      <c r="DE9" s="1">
        <v>0.15840299999999999</v>
      </c>
      <c r="DF9" s="1">
        <v>0.65287600000000001</v>
      </c>
      <c r="DG9" s="1">
        <v>2.0684000000000001E-2</v>
      </c>
      <c r="DH9" s="1">
        <v>0.32173099999999999</v>
      </c>
      <c r="DI9" s="1">
        <v>9.2478000000000005E-2</v>
      </c>
      <c r="DJ9" s="1">
        <v>9.0551000000000006E-2</v>
      </c>
      <c r="DK9" s="1">
        <v>0.11995699999999999</v>
      </c>
      <c r="DL9" s="1">
        <v>0.20397799999999999</v>
      </c>
      <c r="DM9" s="1">
        <v>0.225162</v>
      </c>
      <c r="DN9" s="1">
        <v>0.20611199999999999</v>
      </c>
      <c r="DO9" s="1">
        <v>0.19097</v>
      </c>
      <c r="DP9" s="1">
        <v>0.16572200000000001</v>
      </c>
      <c r="DQ9" s="1">
        <v>0.161299</v>
      </c>
      <c r="DR9" s="1">
        <v>-4.0590000000000015E-2</v>
      </c>
      <c r="DS9" s="1">
        <v>2.567999999999987E-3</v>
      </c>
      <c r="DT9" s="1">
        <v>0.16988</v>
      </c>
      <c r="DU9" s="1">
        <v>8.3140999999999993E-2</v>
      </c>
      <c r="DV9" s="1">
        <v>4.9350000000000005E-2</v>
      </c>
      <c r="DW9" s="1">
        <v>5.5434000000000011E-2</v>
      </c>
      <c r="DX9" s="1">
        <v>-2.133999999999997E-3</v>
      </c>
      <c r="DY9" s="1">
        <v>5.2538000000000001E-2</v>
      </c>
    </row>
    <row r="10" spans="1:131" x14ac:dyDescent="0.25">
      <c r="A10" s="25" t="s">
        <v>118</v>
      </c>
      <c r="B10" s="25">
        <v>37.300089999999997</v>
      </c>
      <c r="C10" s="25">
        <v>119.27256</v>
      </c>
      <c r="D10" s="26" t="s">
        <v>237</v>
      </c>
      <c r="E10" s="26" t="s">
        <v>104</v>
      </c>
      <c r="F10" s="27">
        <v>1</v>
      </c>
      <c r="G10" s="8">
        <v>100</v>
      </c>
      <c r="H10" s="28">
        <v>1025.3636090362775</v>
      </c>
      <c r="I10" s="29">
        <v>1.9457926830308583</v>
      </c>
      <c r="J10" s="30">
        <v>0.17637065999999998</v>
      </c>
      <c r="K10">
        <f t="shared" si="0"/>
        <v>0.47399999999999992</v>
      </c>
      <c r="L10" s="31">
        <v>5293.2405569422717</v>
      </c>
      <c r="M10" s="31">
        <v>9.4992462520088043</v>
      </c>
      <c r="N10" s="7">
        <v>1.1020000000000001</v>
      </c>
      <c r="O10" s="30">
        <v>8</v>
      </c>
      <c r="P10" s="32">
        <f t="shared" si="1"/>
        <v>10.253636090362775</v>
      </c>
      <c r="Q10" s="31">
        <v>0.90536521064790765</v>
      </c>
      <c r="R10" s="33">
        <f t="shared" si="2"/>
        <v>1.9457926830308583E-2</v>
      </c>
      <c r="S10" s="1">
        <v>4.7399999999999994E-3</v>
      </c>
      <c r="T10" s="2">
        <v>1.9819028800740148</v>
      </c>
      <c r="U10" s="2">
        <v>1.4022228548026385</v>
      </c>
      <c r="V10" s="2">
        <v>10.179476259910262</v>
      </c>
      <c r="W10">
        <v>0</v>
      </c>
      <c r="X10">
        <v>0</v>
      </c>
      <c r="Y10">
        <v>0</v>
      </c>
      <c r="Z10">
        <v>1</v>
      </c>
      <c r="AA10">
        <v>0.80559999999999998</v>
      </c>
      <c r="AB10" s="25">
        <v>5.38</v>
      </c>
      <c r="AC10" s="25">
        <v>5.3027030000000002</v>
      </c>
      <c r="AD10" s="25">
        <v>-1.27E-4</v>
      </c>
      <c r="AE10" s="25">
        <v>1.683E-3</v>
      </c>
      <c r="AF10" s="25">
        <v>23.022030000000001</v>
      </c>
      <c r="AG10" s="25">
        <v>109938</v>
      </c>
      <c r="AH10" s="25">
        <v>58.309520999999997</v>
      </c>
      <c r="AI10" s="25">
        <v>70</v>
      </c>
      <c r="AJ10" s="25">
        <v>161.554947</v>
      </c>
      <c r="AK10" s="25">
        <v>1300.727539</v>
      </c>
      <c r="AL10" s="25">
        <v>425</v>
      </c>
      <c r="AM10" s="25">
        <v>-1.3440000000000001E-2</v>
      </c>
      <c r="AN10" s="25">
        <v>-4.1851799999999999</v>
      </c>
      <c r="AO10" s="6">
        <v>3</v>
      </c>
      <c r="AP10" s="6" t="s">
        <v>111</v>
      </c>
      <c r="AQ10" s="6">
        <v>20</v>
      </c>
      <c r="AR10" s="6">
        <v>23.022030000000001</v>
      </c>
      <c r="AS10" s="6">
        <v>75</v>
      </c>
      <c r="AT10" s="25">
        <v>93.047600000000003</v>
      </c>
      <c r="AU10" s="6">
        <v>1</v>
      </c>
      <c r="AV10" s="25">
        <v>13.640599999999999</v>
      </c>
      <c r="AW10" s="1" t="s">
        <v>102</v>
      </c>
      <c r="AX10" s="1" t="s">
        <v>102</v>
      </c>
      <c r="AY10" s="1" t="s">
        <v>102</v>
      </c>
      <c r="AZ10" s="1" t="s">
        <v>102</v>
      </c>
      <c r="BA10" s="1" t="s">
        <v>102</v>
      </c>
      <c r="BB10" s="1" t="s">
        <v>102</v>
      </c>
      <c r="BC10" s="1">
        <v>1429</v>
      </c>
      <c r="BD10" s="1">
        <v>822</v>
      </c>
      <c r="BE10" s="1">
        <v>654</v>
      </c>
      <c r="BF10" s="1">
        <v>925</v>
      </c>
      <c r="BG10" s="1">
        <v>718</v>
      </c>
      <c r="BH10" s="1">
        <v>673</v>
      </c>
      <c r="BI10" s="1">
        <v>751</v>
      </c>
      <c r="BJ10" s="1">
        <v>596</v>
      </c>
      <c r="BK10" s="1">
        <v>794</v>
      </c>
      <c r="BL10" s="1">
        <v>634</v>
      </c>
      <c r="BM10" s="1">
        <v>763</v>
      </c>
      <c r="BN10" s="1">
        <v>729</v>
      </c>
      <c r="BO10" s="1">
        <v>699</v>
      </c>
      <c r="BP10" s="1">
        <v>799</v>
      </c>
      <c r="BQ10" s="1">
        <v>608</v>
      </c>
      <c r="BR10" s="1">
        <v>772</v>
      </c>
      <c r="BS10" s="1">
        <v>868</v>
      </c>
      <c r="BT10" s="1">
        <v>923</v>
      </c>
      <c r="BU10" s="1" t="s">
        <v>102</v>
      </c>
      <c r="BV10" s="1">
        <v>968.33333333333337</v>
      </c>
      <c r="BW10" s="1">
        <v>772</v>
      </c>
      <c r="BX10" s="1">
        <v>673.5</v>
      </c>
      <c r="BY10" s="4">
        <v>723.8</v>
      </c>
      <c r="BZ10" s="4">
        <v>726.33333333333337</v>
      </c>
      <c r="CA10" s="4">
        <v>895.5</v>
      </c>
      <c r="CB10" s="25">
        <v>0.31479800000000002</v>
      </c>
      <c r="CC10" s="25">
        <v>0.308896</v>
      </c>
      <c r="CD10" s="25">
        <v>0.34470699999999999</v>
      </c>
      <c r="CE10" s="25">
        <v>0.37226700000000001</v>
      </c>
      <c r="CF10" s="25">
        <v>0.45954699999999998</v>
      </c>
      <c r="CG10" s="25">
        <v>0.233184</v>
      </c>
      <c r="CH10" s="25">
        <v>0.22886899999999999</v>
      </c>
      <c r="CI10" s="25">
        <v>0.24895999999999999</v>
      </c>
      <c r="CJ10" s="25">
        <v>0.293767</v>
      </c>
      <c r="CK10" s="25">
        <v>3.4939999999999999E-2</v>
      </c>
      <c r="CL10" s="25">
        <v>0.19187699999999999</v>
      </c>
      <c r="CM10" s="25">
        <v>0.10874</v>
      </c>
      <c r="CN10" s="25">
        <v>0.22636299999999998</v>
      </c>
      <c r="CO10" s="25">
        <v>0.23067799999999999</v>
      </c>
      <c r="CP10" s="25">
        <v>0.210587</v>
      </c>
      <c r="CQ10" s="25">
        <v>0.25882700000000003</v>
      </c>
      <c r="CR10" s="25">
        <v>0.10189000000000001</v>
      </c>
      <c r="CS10" s="25">
        <v>0.185027</v>
      </c>
      <c r="CT10" s="25">
        <v>2.7560000000000029E-2</v>
      </c>
      <c r="CU10" s="25">
        <v>3.5810999999999982E-2</v>
      </c>
      <c r="CV10" s="25">
        <v>6.3371000000000011E-2</v>
      </c>
      <c r="CW10" s="1">
        <v>0.65517899999999996</v>
      </c>
      <c r="CX10" s="1">
        <v>0.30587300000000001</v>
      </c>
      <c r="CY10" s="1">
        <v>0.33447300000000002</v>
      </c>
      <c r="CZ10" s="1">
        <v>0.33267200000000002</v>
      </c>
      <c r="DA10" s="1">
        <v>0.30969200000000002</v>
      </c>
      <c r="DB10" s="1">
        <v>0.30211300000000002</v>
      </c>
      <c r="DC10" s="1">
        <v>0.26344400000000001</v>
      </c>
      <c r="DD10" s="1">
        <v>0.27115</v>
      </c>
      <c r="DE10" s="1">
        <v>0.234371</v>
      </c>
      <c r="DF10" s="1">
        <v>0.78094300000000005</v>
      </c>
      <c r="DG10" s="1">
        <v>0.45354100000000003</v>
      </c>
      <c r="DH10" s="1">
        <v>0.33561200000000002</v>
      </c>
      <c r="DI10" s="1">
        <v>0.113839</v>
      </c>
      <c r="DJ10" s="1">
        <v>9.9170999999999995E-2</v>
      </c>
      <c r="DK10" s="1">
        <v>0.16687399999999999</v>
      </c>
      <c r="DL10" s="1">
        <v>0.26132499999999997</v>
      </c>
      <c r="DM10" s="1">
        <v>0.253249</v>
      </c>
      <c r="DN10" s="1">
        <v>0.25549699999999997</v>
      </c>
      <c r="DO10" s="1">
        <v>0.23436399999999999</v>
      </c>
      <c r="DP10" s="1">
        <v>0.24090500000000001</v>
      </c>
      <c r="DQ10" s="1">
        <v>0.20019899999999999</v>
      </c>
      <c r="DR10" s="1">
        <v>0.32250699999999993</v>
      </c>
      <c r="DS10" s="1">
        <v>2.4780999999999997E-2</v>
      </c>
      <c r="DT10" s="1">
        <v>3.236E-2</v>
      </c>
      <c r="DU10" s="1">
        <v>7.1029000000000009E-2</v>
      </c>
      <c r="DV10" s="1">
        <v>6.3323000000000018E-2</v>
      </c>
      <c r="DW10" s="1">
        <v>0.10010200000000002</v>
      </c>
      <c r="DX10" s="1">
        <v>5.8279999999999998E-3</v>
      </c>
      <c r="DY10" s="1">
        <v>0.13427400000000003</v>
      </c>
      <c r="EA10" s="1">
        <v>-0.35</v>
      </c>
    </row>
    <row r="11" spans="1:131" x14ac:dyDescent="0.25">
      <c r="A11" s="25" t="s">
        <v>119</v>
      </c>
      <c r="B11" s="25">
        <v>37.044629999999998</v>
      </c>
      <c r="C11" s="25">
        <v>119.26864</v>
      </c>
      <c r="D11" s="26" t="s">
        <v>238</v>
      </c>
      <c r="E11" s="26" t="s">
        <v>104</v>
      </c>
      <c r="F11" s="27">
        <v>1</v>
      </c>
      <c r="G11" s="8">
        <v>186</v>
      </c>
      <c r="H11" s="28">
        <v>2508.3025088364107</v>
      </c>
      <c r="I11" s="29">
        <v>5.0394834810261937</v>
      </c>
      <c r="J11" s="30">
        <v>0.34923786500000004</v>
      </c>
      <c r="K11">
        <f t="shared" si="0"/>
        <v>0.66700000000000004</v>
      </c>
      <c r="L11" s="31">
        <v>8523.2270824013922</v>
      </c>
      <c r="M11" s="31">
        <v>17.668623849253095</v>
      </c>
      <c r="N11" s="7">
        <v>1.0229999999999999</v>
      </c>
      <c r="O11" s="30">
        <v>2</v>
      </c>
      <c r="P11" s="32">
        <f t="shared" si="1"/>
        <v>13.485497359335541</v>
      </c>
      <c r="Q11" s="31">
        <v>1.1611203866887214</v>
      </c>
      <c r="R11" s="33">
        <f t="shared" si="2"/>
        <v>2.7093997209818244E-2</v>
      </c>
      <c r="S11" s="1">
        <v>3.5860215053763441E-3</v>
      </c>
      <c r="T11" s="2">
        <v>1.6023637672057436</v>
      </c>
      <c r="U11" s="2">
        <v>7.1933382208359777</v>
      </c>
      <c r="V11" s="2">
        <v>14.063222328125081</v>
      </c>
      <c r="W11">
        <v>0</v>
      </c>
      <c r="X11">
        <v>0</v>
      </c>
      <c r="Y11">
        <v>5</v>
      </c>
      <c r="Z11">
        <v>0</v>
      </c>
      <c r="AA11">
        <v>0.79960000000000009</v>
      </c>
      <c r="AB11" s="25">
        <v>5.33</v>
      </c>
      <c r="AC11" s="25">
        <v>7.0800700000000001</v>
      </c>
      <c r="AD11" s="25">
        <v>5.1960000000000001E-3</v>
      </c>
      <c r="AE11" s="25">
        <v>-2.14E-4</v>
      </c>
      <c r="AF11" s="25">
        <v>15.395052</v>
      </c>
      <c r="AG11" s="25">
        <v>73658</v>
      </c>
      <c r="AH11" s="25">
        <v>14.142136000000001</v>
      </c>
      <c r="AI11" s="25">
        <v>28.284271</v>
      </c>
      <c r="AJ11" s="25">
        <v>10</v>
      </c>
      <c r="AK11" s="25">
        <v>1266.2459719999999</v>
      </c>
      <c r="AL11" s="25">
        <v>314</v>
      </c>
      <c r="AM11" s="25">
        <v>3.2539699999999998</v>
      </c>
      <c r="AN11" s="25">
        <v>42.889499999999998</v>
      </c>
      <c r="AO11" s="6">
        <v>3</v>
      </c>
      <c r="AP11" s="6" t="s">
        <v>111</v>
      </c>
      <c r="AQ11" s="6">
        <v>20</v>
      </c>
      <c r="AR11" s="6">
        <v>15.395049999999999</v>
      </c>
      <c r="AS11" s="6">
        <v>155</v>
      </c>
      <c r="AT11" s="25">
        <v>154.38800000000001</v>
      </c>
      <c r="AU11" s="6">
        <v>0</v>
      </c>
      <c r="AV11" s="25">
        <v>74.077699999999993</v>
      </c>
      <c r="AW11" s="1">
        <v>812</v>
      </c>
      <c r="AX11" s="1">
        <v>903</v>
      </c>
      <c r="AY11" s="1">
        <v>688</v>
      </c>
      <c r="AZ11" s="1">
        <v>652</v>
      </c>
      <c r="BA11" s="1">
        <v>530</v>
      </c>
      <c r="BB11" s="1">
        <v>689</v>
      </c>
      <c r="BC11" s="1">
        <v>930</v>
      </c>
      <c r="BD11" s="1">
        <v>1469</v>
      </c>
      <c r="BE11" s="1">
        <v>943</v>
      </c>
      <c r="BF11" s="1">
        <v>1577</v>
      </c>
      <c r="BG11" s="1">
        <v>1859</v>
      </c>
      <c r="BH11" s="1">
        <v>1201</v>
      </c>
      <c r="BI11" s="1">
        <v>1195</v>
      </c>
      <c r="BJ11" s="1">
        <v>973</v>
      </c>
      <c r="BK11" s="1">
        <v>1305</v>
      </c>
      <c r="BL11" s="1">
        <v>1175</v>
      </c>
      <c r="BM11" s="1">
        <v>571</v>
      </c>
      <c r="BN11" s="1">
        <v>586</v>
      </c>
      <c r="BO11" s="1">
        <v>273</v>
      </c>
      <c r="BP11" s="1">
        <v>647</v>
      </c>
      <c r="BQ11" s="1">
        <v>1181</v>
      </c>
      <c r="BR11" s="1">
        <v>1519</v>
      </c>
      <c r="BS11" s="1">
        <v>1203</v>
      </c>
      <c r="BT11" s="1">
        <v>854</v>
      </c>
      <c r="BU11" s="1">
        <v>712.33333333333337</v>
      </c>
      <c r="BV11" s="1">
        <v>1114</v>
      </c>
      <c r="BW11" s="1">
        <v>1545.6666666666667</v>
      </c>
      <c r="BX11" s="1">
        <v>1084</v>
      </c>
      <c r="BY11" s="4">
        <v>782</v>
      </c>
      <c r="BZ11" s="4">
        <v>1115.6666666666667</v>
      </c>
      <c r="CA11" s="4">
        <v>1028.5</v>
      </c>
      <c r="CB11" s="25">
        <v>0.366815</v>
      </c>
      <c r="CC11" s="25">
        <v>0.283055</v>
      </c>
      <c r="CD11" s="25">
        <v>0.30661500000000003</v>
      </c>
      <c r="CE11" s="25">
        <v>0.33222600000000002</v>
      </c>
      <c r="CF11" s="25">
        <v>0.42912</v>
      </c>
      <c r="CG11" s="25">
        <v>0.173592</v>
      </c>
      <c r="CH11" s="25">
        <v>0.155865</v>
      </c>
      <c r="CI11" s="25">
        <v>9.5322000000000004E-2</v>
      </c>
      <c r="CJ11" s="25">
        <v>0.13450699999999999</v>
      </c>
      <c r="CK11" s="25">
        <v>1.609E-2</v>
      </c>
      <c r="CL11" s="25">
        <v>0.10213899999999999</v>
      </c>
      <c r="CM11" s="25">
        <v>4.4062999999999998E-2</v>
      </c>
      <c r="CN11" s="25">
        <v>0.25552799999999998</v>
      </c>
      <c r="CO11" s="25">
        <v>0.27325500000000003</v>
      </c>
      <c r="CP11" s="25">
        <v>0.33379799999999998</v>
      </c>
      <c r="CQ11" s="25">
        <v>0.11841699999999999</v>
      </c>
      <c r="CR11" s="25">
        <v>3.2367999999999994E-2</v>
      </c>
      <c r="CS11" s="25">
        <v>9.0443999999999997E-2</v>
      </c>
      <c r="CT11" s="25">
        <v>2.5610999999999995E-2</v>
      </c>
      <c r="CU11" s="25">
        <v>2.3560000000000025E-2</v>
      </c>
      <c r="CV11" s="25">
        <v>4.917100000000002E-2</v>
      </c>
      <c r="CW11" s="1">
        <v>0.20344100000000001</v>
      </c>
      <c r="CX11" s="1">
        <v>0.198073</v>
      </c>
      <c r="CY11" s="1">
        <v>0.23274500000000001</v>
      </c>
      <c r="CZ11" s="1">
        <v>0.19675000000000001</v>
      </c>
      <c r="DA11" s="1">
        <v>0.118586</v>
      </c>
      <c r="DB11" s="1">
        <v>9.7404000000000004E-2</v>
      </c>
      <c r="DC11" s="1">
        <v>0.111774</v>
      </c>
      <c r="DD11" s="1">
        <v>6.6088999999999995E-2</v>
      </c>
      <c r="DE11" s="1">
        <v>8.4640000000000007E-2</v>
      </c>
      <c r="DF11" s="1">
        <v>0.65825599999999995</v>
      </c>
      <c r="DG11" s="1">
        <v>0.11115700000000001</v>
      </c>
      <c r="DH11" s="1">
        <v>0.28512399999999999</v>
      </c>
      <c r="DI11" s="1">
        <v>0.12868499999999999</v>
      </c>
      <c r="DJ11" s="1">
        <v>0.12493899999999999</v>
      </c>
      <c r="DK11" s="1">
        <v>0.188279</v>
      </c>
      <c r="DL11" s="1">
        <v>0.25396099999999999</v>
      </c>
      <c r="DM11" s="1">
        <v>0.28043699999999999</v>
      </c>
      <c r="DN11" s="1">
        <v>0.292547</v>
      </c>
      <c r="DO11" s="1">
        <v>0.232519</v>
      </c>
      <c r="DP11" s="1">
        <v>0.21034900000000001</v>
      </c>
      <c r="DQ11" s="1">
        <v>0.185808</v>
      </c>
      <c r="DR11" s="1">
        <v>6.6910000000000025E-3</v>
      </c>
      <c r="DS11" s="1">
        <v>0.11415900000000001</v>
      </c>
      <c r="DT11" s="1">
        <v>0.13534099999999999</v>
      </c>
      <c r="DU11" s="1">
        <v>0.12097100000000001</v>
      </c>
      <c r="DV11" s="1">
        <v>0.16665600000000003</v>
      </c>
      <c r="DW11" s="1">
        <v>0.14810499999999999</v>
      </c>
      <c r="DX11" s="1">
        <v>-3.8586000000000009E-2</v>
      </c>
      <c r="DY11" s="1">
        <v>4.6937000000000006E-2</v>
      </c>
      <c r="EA11" s="1">
        <v>-0.37</v>
      </c>
    </row>
    <row r="12" spans="1:131" x14ac:dyDescent="0.25">
      <c r="A12" s="25" t="s">
        <v>122</v>
      </c>
      <c r="B12" s="25">
        <v>37.047730000000001</v>
      </c>
      <c r="C12" s="25">
        <v>119.26878000000001</v>
      </c>
      <c r="D12" s="26" t="s">
        <v>243</v>
      </c>
      <c r="E12" s="26" t="s">
        <v>104</v>
      </c>
      <c r="F12" s="27">
        <v>1</v>
      </c>
      <c r="G12" s="8">
        <v>86</v>
      </c>
      <c r="H12" s="28">
        <v>402.13539810931832</v>
      </c>
      <c r="I12" s="29">
        <v>0.70746321553997626</v>
      </c>
      <c r="J12" s="30">
        <v>8.5486500000000007E-2</v>
      </c>
      <c r="K12">
        <f t="shared" si="0"/>
        <v>0.33</v>
      </c>
      <c r="L12" s="31">
        <v>1979.3519680472707</v>
      </c>
      <c r="M12" s="31">
        <v>3.5036224876618265</v>
      </c>
      <c r="N12" s="7">
        <v>0.625</v>
      </c>
      <c r="O12" s="30">
        <v>11</v>
      </c>
      <c r="P12" s="32">
        <f t="shared" si="1"/>
        <v>4.6759930012711433</v>
      </c>
      <c r="Q12" s="31">
        <v>0.42831260309457925</v>
      </c>
      <c r="R12" s="33">
        <f t="shared" si="2"/>
        <v>8.2263164597671662E-3</v>
      </c>
      <c r="S12" s="1">
        <v>3.8372093023255815E-3</v>
      </c>
      <c r="T12" s="2">
        <v>2.609610581211002</v>
      </c>
      <c r="U12" s="2">
        <v>0.48244898221142224</v>
      </c>
      <c r="V12" s="2">
        <v>8.4911020869210319</v>
      </c>
      <c r="W12">
        <v>1</v>
      </c>
      <c r="X12">
        <v>85</v>
      </c>
      <c r="Y12">
        <v>85</v>
      </c>
      <c r="Z12">
        <v>0</v>
      </c>
      <c r="AA12">
        <v>1.0671999999999999</v>
      </c>
      <c r="AB12" s="25">
        <v>7.56</v>
      </c>
      <c r="AC12" s="25">
        <v>5.2121180000000003</v>
      </c>
      <c r="AD12" s="25">
        <v>4.2659999999999998E-3</v>
      </c>
      <c r="AE12" s="25">
        <v>1.8630000000000001E-3</v>
      </c>
      <c r="AF12" s="25">
        <v>20.540668</v>
      </c>
      <c r="AG12" s="25">
        <v>104126</v>
      </c>
      <c r="AH12" s="25">
        <v>246.98178100000001</v>
      </c>
      <c r="AI12" s="25">
        <v>40</v>
      </c>
      <c r="AJ12" s="25">
        <v>148.66068999999999</v>
      </c>
      <c r="AK12" s="25">
        <v>1344.7802730000001</v>
      </c>
      <c r="AL12" s="25">
        <v>493</v>
      </c>
      <c r="AM12" s="25">
        <v>1.7779499999999999</v>
      </c>
      <c r="AN12" s="25">
        <v>34.964799999999997</v>
      </c>
      <c r="AO12" s="6">
        <v>3</v>
      </c>
      <c r="AP12" s="6" t="s">
        <v>111</v>
      </c>
      <c r="AQ12" s="6">
        <v>13</v>
      </c>
      <c r="AR12" s="6">
        <v>18.19079</v>
      </c>
      <c r="AS12" s="6">
        <v>57</v>
      </c>
      <c r="AT12" s="25">
        <v>88.223799999999997</v>
      </c>
      <c r="AU12" s="6">
        <v>1</v>
      </c>
      <c r="AV12" s="25">
        <v>64.315299999999993</v>
      </c>
      <c r="AW12" s="1" t="s">
        <v>102</v>
      </c>
      <c r="AX12" s="1" t="s">
        <v>102</v>
      </c>
      <c r="AY12" s="1">
        <v>769</v>
      </c>
      <c r="AZ12" s="1">
        <v>766</v>
      </c>
      <c r="BA12" s="1" t="s">
        <v>102</v>
      </c>
      <c r="BB12" s="1">
        <v>486</v>
      </c>
      <c r="BC12" s="1">
        <v>913</v>
      </c>
      <c r="BD12" s="1">
        <v>915</v>
      </c>
      <c r="BE12" s="1">
        <v>914</v>
      </c>
      <c r="BF12" s="1">
        <v>1108</v>
      </c>
      <c r="BG12" s="1">
        <v>789</v>
      </c>
      <c r="BH12" s="1">
        <v>584</v>
      </c>
      <c r="BI12" s="1">
        <v>957</v>
      </c>
      <c r="BJ12" s="1">
        <v>757</v>
      </c>
      <c r="BK12" s="1">
        <v>1050</v>
      </c>
      <c r="BL12" s="1">
        <v>980</v>
      </c>
      <c r="BM12" s="1">
        <v>579</v>
      </c>
      <c r="BN12" s="1">
        <v>702</v>
      </c>
      <c r="BO12" s="1">
        <v>893</v>
      </c>
      <c r="BP12" s="1">
        <v>899</v>
      </c>
      <c r="BQ12" s="1">
        <v>669</v>
      </c>
      <c r="BR12" s="1">
        <v>683</v>
      </c>
      <c r="BS12" s="1">
        <v>2012</v>
      </c>
      <c r="BT12" s="1">
        <v>925</v>
      </c>
      <c r="BU12" s="1">
        <v>673.66666666666663</v>
      </c>
      <c r="BV12" s="1">
        <v>914</v>
      </c>
      <c r="BW12" s="1">
        <v>827</v>
      </c>
      <c r="BX12" s="1">
        <v>857</v>
      </c>
      <c r="BY12" s="4">
        <v>840.8</v>
      </c>
      <c r="BZ12" s="4">
        <v>750.33333333333337</v>
      </c>
      <c r="CA12" s="4">
        <v>1468.5</v>
      </c>
      <c r="CB12" s="25">
        <v>0.33900000000000002</v>
      </c>
      <c r="CC12" s="25">
        <v>0.30293700000000001</v>
      </c>
      <c r="CD12" s="25">
        <v>0.33859400000000001</v>
      </c>
      <c r="CE12" s="25">
        <v>0.36356500000000003</v>
      </c>
      <c r="CF12" s="25">
        <v>0.48519299999999999</v>
      </c>
      <c r="CG12" s="25">
        <v>0.28027400000000002</v>
      </c>
      <c r="CH12" s="25">
        <v>0.28732400000000002</v>
      </c>
      <c r="CI12" s="25">
        <v>0.16799600000000001</v>
      </c>
      <c r="CJ12" s="25">
        <v>0.29250100000000001</v>
      </c>
      <c r="CK12" s="25">
        <v>9.4135999999999997E-2</v>
      </c>
      <c r="CL12" s="25">
        <v>0.22406899999999999</v>
      </c>
      <c r="CM12" s="25">
        <v>0.138351</v>
      </c>
      <c r="CN12" s="25">
        <v>0.20491899999999996</v>
      </c>
      <c r="CO12" s="25">
        <v>0.19786899999999996</v>
      </c>
      <c r="CP12" s="25">
        <v>0.31719699999999995</v>
      </c>
      <c r="CQ12" s="25">
        <v>0.19836500000000001</v>
      </c>
      <c r="CR12" s="25">
        <v>6.8432000000000021E-2</v>
      </c>
      <c r="CS12" s="25">
        <v>0.15415000000000001</v>
      </c>
      <c r="CT12" s="25">
        <v>2.4971000000000021E-2</v>
      </c>
      <c r="CU12" s="25">
        <v>3.5656999999999994E-2</v>
      </c>
      <c r="CV12" s="25">
        <v>6.0628000000000015E-2</v>
      </c>
      <c r="CW12" s="1">
        <v>0.580654</v>
      </c>
      <c r="CX12" s="1">
        <v>0.32711400000000002</v>
      </c>
      <c r="CY12" s="1">
        <v>0.354653</v>
      </c>
      <c r="CZ12" s="1">
        <v>0.33415600000000001</v>
      </c>
      <c r="DA12" s="1">
        <v>0.27168999999999999</v>
      </c>
      <c r="DB12" s="1">
        <v>0.25807099999999999</v>
      </c>
      <c r="DC12" s="1">
        <v>0.25305800000000001</v>
      </c>
      <c r="DD12" s="1">
        <v>0.28139199999999998</v>
      </c>
      <c r="DE12" s="1">
        <v>0.23896500000000001</v>
      </c>
      <c r="DF12" s="1">
        <v>0.61402100000000004</v>
      </c>
      <c r="DG12" s="1">
        <v>7.1997000000000005E-2</v>
      </c>
      <c r="DH12" s="1">
        <v>0.395845</v>
      </c>
      <c r="DI12" s="1">
        <v>0.20991699999999999</v>
      </c>
      <c r="DJ12" s="1">
        <v>0.208368</v>
      </c>
      <c r="DK12" s="1">
        <v>0.22145599999999999</v>
      </c>
      <c r="DL12" s="1">
        <v>0.27286100000000002</v>
      </c>
      <c r="DM12" s="1">
        <v>0.28469800000000001</v>
      </c>
      <c r="DN12" s="1">
        <v>0.30598599999999998</v>
      </c>
      <c r="DO12" s="1">
        <v>0.30530200000000002</v>
      </c>
      <c r="DP12" s="1">
        <v>0.284474</v>
      </c>
      <c r="DQ12" s="1">
        <v>0.26212299999999999</v>
      </c>
      <c r="DR12" s="1">
        <v>0.24649799999999999</v>
      </c>
      <c r="DS12" s="1">
        <v>8.2963000000000009E-2</v>
      </c>
      <c r="DT12" s="1">
        <v>9.6582000000000001E-2</v>
      </c>
      <c r="DU12" s="1">
        <v>0.10159499999999999</v>
      </c>
      <c r="DV12" s="1">
        <v>7.3261000000000021E-2</v>
      </c>
      <c r="DW12" s="1">
        <v>0.11568799999999999</v>
      </c>
      <c r="DX12" s="1">
        <v>-3.312499999999996E-2</v>
      </c>
      <c r="DY12" s="1">
        <v>9.2530000000000001E-2</v>
      </c>
      <c r="EA12" s="1">
        <v>0.435</v>
      </c>
    </row>
    <row r="13" spans="1:131" x14ac:dyDescent="0.25">
      <c r="A13" s="25" t="s">
        <v>129</v>
      </c>
      <c r="B13" s="25">
        <v>37.043660000000003</v>
      </c>
      <c r="C13" s="25">
        <v>119.26633</v>
      </c>
      <c r="D13" s="26" t="s">
        <v>258</v>
      </c>
      <c r="E13" s="26" t="s">
        <v>104</v>
      </c>
      <c r="F13" s="27">
        <v>1</v>
      </c>
      <c r="G13" s="8">
        <v>104</v>
      </c>
      <c r="H13" s="28">
        <v>597.80232449626681</v>
      </c>
      <c r="I13" s="29">
        <v>1.0854460952578129</v>
      </c>
      <c r="J13" s="30">
        <v>0.11335400000000001</v>
      </c>
      <c r="K13">
        <f t="shared" si="0"/>
        <v>0.38</v>
      </c>
      <c r="L13" s="31">
        <v>8550.1387281770749</v>
      </c>
      <c r="M13" s="31">
        <v>15.643996618949302</v>
      </c>
      <c r="N13" s="34">
        <v>1.712</v>
      </c>
      <c r="O13" s="30">
        <v>16</v>
      </c>
      <c r="P13" s="32">
        <f t="shared" si="1"/>
        <v>5.7480992740025654</v>
      </c>
      <c r="Q13" s="31">
        <v>0.191554751531091</v>
      </c>
      <c r="R13" s="33">
        <f t="shared" si="2"/>
        <v>1.0436981685171277E-2</v>
      </c>
      <c r="S13" s="1">
        <v>3.6538461538461538E-3</v>
      </c>
      <c r="T13" s="2">
        <v>0.67383241415259687</v>
      </c>
      <c r="U13" s="2">
        <v>0.40134984923962436</v>
      </c>
      <c r="V13" s="2">
        <v>3.7509331704637789</v>
      </c>
      <c r="W13">
        <v>1</v>
      </c>
      <c r="X13">
        <v>5</v>
      </c>
      <c r="Y13">
        <v>5</v>
      </c>
      <c r="Z13">
        <v>1</v>
      </c>
      <c r="AA13">
        <v>1.0671999999999999</v>
      </c>
      <c r="AB13" s="25">
        <v>7.56</v>
      </c>
      <c r="AC13" s="25">
        <v>5.2796700000000003</v>
      </c>
      <c r="AD13" s="25">
        <v>-1.276E-3</v>
      </c>
      <c r="AE13" s="25">
        <v>8.1899999999999996E-4</v>
      </c>
      <c r="AF13" s="25">
        <v>15.169290999999999</v>
      </c>
      <c r="AG13" s="25">
        <v>48024.5</v>
      </c>
      <c r="AH13" s="25">
        <v>147.648224</v>
      </c>
      <c r="AI13" s="25">
        <v>98.488579000000001</v>
      </c>
      <c r="AJ13" s="25">
        <v>85.440040999999994</v>
      </c>
      <c r="AK13" s="25">
        <v>1201.6831050000001</v>
      </c>
      <c r="AL13" s="25">
        <v>283</v>
      </c>
      <c r="AM13" s="25">
        <v>0.43021399999999999</v>
      </c>
      <c r="AN13" s="25">
        <v>7.2837899999999998</v>
      </c>
      <c r="AO13" s="6">
        <v>3</v>
      </c>
      <c r="AP13" s="6" t="s">
        <v>111</v>
      </c>
      <c r="AQ13" s="6">
        <v>19.5</v>
      </c>
      <c r="AR13" s="6">
        <v>15.16929</v>
      </c>
      <c r="AS13" s="6">
        <v>123</v>
      </c>
      <c r="AT13" s="25">
        <v>171.19399999999999</v>
      </c>
      <c r="AU13" s="6">
        <v>1</v>
      </c>
      <c r="AV13" s="25">
        <v>-7.6632300000000004</v>
      </c>
      <c r="AW13" s="1">
        <v>732</v>
      </c>
      <c r="AX13" s="1">
        <v>914</v>
      </c>
      <c r="AY13" s="1">
        <v>341</v>
      </c>
      <c r="AZ13" s="1">
        <v>866</v>
      </c>
      <c r="BA13" s="1">
        <v>399</v>
      </c>
      <c r="BB13" s="1">
        <v>166</v>
      </c>
      <c r="BC13" s="1">
        <v>895</v>
      </c>
      <c r="BD13" s="1">
        <v>855</v>
      </c>
      <c r="BE13" s="1">
        <v>760</v>
      </c>
      <c r="BF13" s="1">
        <v>1107</v>
      </c>
      <c r="BG13" s="1">
        <v>798</v>
      </c>
      <c r="BH13" s="1">
        <v>694</v>
      </c>
      <c r="BI13" s="1">
        <v>601</v>
      </c>
      <c r="BJ13" s="1">
        <v>495</v>
      </c>
      <c r="BK13" s="1">
        <v>710</v>
      </c>
      <c r="BL13" s="1">
        <v>1298</v>
      </c>
      <c r="BM13" s="1">
        <v>592</v>
      </c>
      <c r="BN13" s="1">
        <v>581</v>
      </c>
      <c r="BO13" s="1">
        <v>403</v>
      </c>
      <c r="BP13" s="1">
        <v>845</v>
      </c>
      <c r="BQ13" s="1">
        <v>813</v>
      </c>
      <c r="BR13" s="1">
        <v>1006</v>
      </c>
      <c r="BS13" s="1">
        <v>1034</v>
      </c>
      <c r="BT13" s="1">
        <v>428</v>
      </c>
      <c r="BU13" s="1">
        <v>569.66666666666663</v>
      </c>
      <c r="BV13" s="1">
        <v>836.66666666666663</v>
      </c>
      <c r="BW13" s="1">
        <v>866.33333333333337</v>
      </c>
      <c r="BX13" s="1">
        <v>548</v>
      </c>
      <c r="BY13" s="4">
        <v>716.8</v>
      </c>
      <c r="BZ13" s="4">
        <v>888</v>
      </c>
      <c r="CA13" s="4">
        <v>731</v>
      </c>
      <c r="CB13" s="25">
        <v>0.29468800000000001</v>
      </c>
      <c r="CC13" s="25">
        <v>0.27252799999999999</v>
      </c>
      <c r="CD13" s="25">
        <v>0.29839399999999999</v>
      </c>
      <c r="CE13" s="25">
        <v>0.33011499999999999</v>
      </c>
      <c r="CF13" s="25">
        <v>0.38575399999999999</v>
      </c>
      <c r="CG13" s="25">
        <v>0.169881</v>
      </c>
      <c r="CH13" s="25">
        <v>0.15920599999999999</v>
      </c>
      <c r="CI13" s="25">
        <v>7.8842999999999996E-2</v>
      </c>
      <c r="CJ13" s="25">
        <v>0.161361</v>
      </c>
      <c r="CK13" s="25">
        <v>-1.3186E-2</v>
      </c>
      <c r="CL13" s="25">
        <v>9.3548999999999993E-2</v>
      </c>
      <c r="CM13" s="25">
        <v>6.5165000000000001E-2</v>
      </c>
      <c r="CN13" s="25">
        <v>0.21587299999999998</v>
      </c>
      <c r="CO13" s="25">
        <v>0.226548</v>
      </c>
      <c r="CP13" s="25">
        <v>0.30691099999999999</v>
      </c>
      <c r="CQ13" s="25">
        <v>0.17454700000000001</v>
      </c>
      <c r="CR13" s="25">
        <v>6.7812000000000011E-2</v>
      </c>
      <c r="CS13" s="25">
        <v>9.6196000000000004E-2</v>
      </c>
      <c r="CT13" s="25">
        <v>3.1720999999999999E-2</v>
      </c>
      <c r="CU13" s="25">
        <v>2.5866E-2</v>
      </c>
      <c r="CV13" s="25">
        <v>5.7586999999999999E-2</v>
      </c>
      <c r="CW13" s="1">
        <v>9.5042000000000001E-2</v>
      </c>
      <c r="CX13" s="1">
        <v>0.138762</v>
      </c>
      <c r="CY13" s="1">
        <v>0.15801799999999999</v>
      </c>
      <c r="CZ13" s="1">
        <v>0.12181400000000001</v>
      </c>
      <c r="DA13" s="1">
        <v>8.5969000000000004E-2</v>
      </c>
      <c r="DB13" s="1">
        <v>8.7881000000000001E-2</v>
      </c>
      <c r="DC13" s="1">
        <v>8.5339999999999999E-2</v>
      </c>
      <c r="DD13" s="1">
        <v>6.2575000000000006E-2</v>
      </c>
      <c r="DE13" s="1">
        <v>3.7837000000000003E-2</v>
      </c>
      <c r="DF13" s="1">
        <v>0.65716600000000003</v>
      </c>
      <c r="DG13" s="1">
        <v>0.334841</v>
      </c>
      <c r="DH13" s="1">
        <v>0.221196</v>
      </c>
      <c r="DI13" s="1">
        <v>-6.4539999999999997E-3</v>
      </c>
      <c r="DJ13" s="1">
        <v>-4.8570000000000002E-3</v>
      </c>
      <c r="DK13" s="1">
        <v>6.1502000000000001E-2</v>
      </c>
      <c r="DL13" s="1">
        <v>0.16883500000000001</v>
      </c>
      <c r="DM13" s="1">
        <v>0.13847699999999999</v>
      </c>
      <c r="DN13" s="1">
        <v>0.15337799999999999</v>
      </c>
      <c r="DO13" s="1">
        <v>0.12154</v>
      </c>
      <c r="DP13" s="1">
        <v>0.122526</v>
      </c>
      <c r="DQ13" s="1">
        <v>9.7043000000000004E-2</v>
      </c>
      <c r="DR13" s="1">
        <v>-2.6772000000000004E-2</v>
      </c>
      <c r="DS13" s="1">
        <v>7.2048999999999988E-2</v>
      </c>
      <c r="DT13" s="1">
        <v>7.0136999999999991E-2</v>
      </c>
      <c r="DU13" s="1">
        <v>7.2677999999999993E-2</v>
      </c>
      <c r="DV13" s="1">
        <v>9.5442999999999986E-2</v>
      </c>
      <c r="DW13" s="1">
        <v>0.12018099999999998</v>
      </c>
      <c r="DX13" s="1">
        <v>1.5457000000000026E-2</v>
      </c>
      <c r="DY13" s="1">
        <v>6.0974999999999988E-2</v>
      </c>
      <c r="EA13" s="1">
        <v>0.435</v>
      </c>
    </row>
    <row r="14" spans="1:131" s="57" customFormat="1" x14ac:dyDescent="0.25">
      <c r="A14" s="50" t="s">
        <v>130</v>
      </c>
      <c r="B14" s="50">
        <v>37.04777</v>
      </c>
      <c r="C14" s="50">
        <v>119.26506000000001</v>
      </c>
      <c r="D14" s="51" t="s">
        <v>260</v>
      </c>
      <c r="E14" s="51" t="s">
        <v>232</v>
      </c>
      <c r="F14" s="52">
        <v>1</v>
      </c>
      <c r="G14" s="53">
        <v>121</v>
      </c>
      <c r="H14" s="54">
        <v>3150.0660566916017</v>
      </c>
      <c r="I14" s="55">
        <v>6.4351682781911013</v>
      </c>
      <c r="J14" s="56">
        <v>0.44156250000000002</v>
      </c>
      <c r="K14" s="57">
        <f t="shared" si="0"/>
        <v>0.75</v>
      </c>
      <c r="L14" s="57">
        <v>13321.805207651105</v>
      </c>
      <c r="M14" s="57">
        <v>26.2111190626594</v>
      </c>
      <c r="N14" s="58">
        <v>2.1589999999999998</v>
      </c>
      <c r="O14" s="56">
        <v>12</v>
      </c>
      <c r="P14" s="59">
        <f t="shared" si="1"/>
        <v>26.033603774310759</v>
      </c>
      <c r="Q14" s="57">
        <v>2.2257928513127285</v>
      </c>
      <c r="R14" s="60">
        <f t="shared" si="2"/>
        <v>5.3183208910670257E-2</v>
      </c>
      <c r="S14" s="56">
        <v>6.1983471074380167E-3</v>
      </c>
      <c r="T14" s="61">
        <v>1.9178890608124879</v>
      </c>
      <c r="U14" s="61">
        <v>2.2981941942401436</v>
      </c>
      <c r="V14" s="61">
        <v>12.773659254692786</v>
      </c>
      <c r="W14" s="57">
        <v>1</v>
      </c>
      <c r="X14" s="57">
        <v>30</v>
      </c>
      <c r="Y14" s="57">
        <v>35</v>
      </c>
      <c r="Z14" s="57">
        <v>0</v>
      </c>
      <c r="AA14" s="57">
        <v>0.48760000000000003</v>
      </c>
      <c r="AB14" s="50">
        <v>2.73</v>
      </c>
      <c r="AC14" s="50">
        <v>4.8434790000000003</v>
      </c>
      <c r="AD14" s="50">
        <v>2.5300000000000002E-4</v>
      </c>
      <c r="AE14" s="50">
        <v>2.0100000000000001E-4</v>
      </c>
      <c r="AF14" s="50">
        <v>19.419512000000001</v>
      </c>
      <c r="AG14" s="50">
        <v>63223.1</v>
      </c>
      <c r="AH14" s="50">
        <v>252.38859600000001</v>
      </c>
      <c r="AI14" s="50">
        <v>80.622574</v>
      </c>
      <c r="AJ14" s="50">
        <v>165.529449</v>
      </c>
      <c r="AK14" s="50">
        <v>1264.10376</v>
      </c>
      <c r="AL14" s="50">
        <v>416</v>
      </c>
      <c r="AM14" s="50">
        <v>-2.1392099999999998</v>
      </c>
      <c r="AN14" s="50">
        <v>-37.3264</v>
      </c>
      <c r="AO14" s="62">
        <v>3</v>
      </c>
      <c r="AP14" s="62" t="s">
        <v>111</v>
      </c>
      <c r="AQ14" s="62">
        <v>17</v>
      </c>
      <c r="AR14" s="62">
        <v>19.419509999999999</v>
      </c>
      <c r="AS14" s="62">
        <v>125</v>
      </c>
      <c r="AT14" s="50">
        <v>136.24600000000001</v>
      </c>
      <c r="AU14" s="62">
        <v>0</v>
      </c>
      <c r="AV14" s="50">
        <v>12.5921</v>
      </c>
      <c r="AW14" s="56">
        <v>534</v>
      </c>
      <c r="AX14" s="56">
        <v>595</v>
      </c>
      <c r="AY14" s="56">
        <v>758</v>
      </c>
      <c r="AZ14" s="56">
        <v>583</v>
      </c>
      <c r="BA14" s="56">
        <v>828</v>
      </c>
      <c r="BB14" s="56">
        <v>987</v>
      </c>
      <c r="BC14" s="56">
        <v>1125</v>
      </c>
      <c r="BD14" s="56">
        <v>807</v>
      </c>
      <c r="BE14" s="56">
        <v>900</v>
      </c>
      <c r="BF14" s="56">
        <v>703</v>
      </c>
      <c r="BG14" s="56">
        <v>756</v>
      </c>
      <c r="BH14" s="56">
        <v>798</v>
      </c>
      <c r="BI14" s="56">
        <v>894</v>
      </c>
      <c r="BJ14" s="56">
        <v>840</v>
      </c>
      <c r="BK14" s="56">
        <v>960</v>
      </c>
      <c r="BL14" s="56">
        <v>624</v>
      </c>
      <c r="BM14" s="56">
        <v>427</v>
      </c>
      <c r="BN14" s="56">
        <v>514</v>
      </c>
      <c r="BO14" s="56">
        <v>393</v>
      </c>
      <c r="BP14" s="56">
        <v>1030</v>
      </c>
      <c r="BQ14" s="56">
        <v>773</v>
      </c>
      <c r="BR14" s="56">
        <v>772</v>
      </c>
      <c r="BS14" s="56">
        <v>822</v>
      </c>
      <c r="BT14" s="56">
        <v>648</v>
      </c>
      <c r="BU14" s="56">
        <v>714.16666666666663</v>
      </c>
      <c r="BV14" s="56">
        <v>944</v>
      </c>
      <c r="BW14" s="56">
        <v>752.33333333333337</v>
      </c>
      <c r="BX14" s="56">
        <v>867</v>
      </c>
      <c r="BY14" s="63">
        <v>583.6</v>
      </c>
      <c r="BZ14" s="63">
        <v>858.33333333333337</v>
      </c>
      <c r="CA14" s="63">
        <v>735</v>
      </c>
      <c r="CB14" s="50">
        <v>0.39486700000000002</v>
      </c>
      <c r="CC14" s="50">
        <v>0.30880299999999999</v>
      </c>
      <c r="CD14" s="50">
        <v>0.34482800000000002</v>
      </c>
      <c r="CE14" s="50">
        <v>0.36014200000000002</v>
      </c>
      <c r="CF14" s="50">
        <v>0.47247800000000001</v>
      </c>
      <c r="CG14" s="50">
        <v>0.27852900000000003</v>
      </c>
      <c r="CH14" s="50">
        <v>0.22275700000000001</v>
      </c>
      <c r="CI14" s="50">
        <v>0.16705800000000001</v>
      </c>
      <c r="CJ14" s="50">
        <v>0.23563999999999999</v>
      </c>
      <c r="CK14" s="50">
        <v>9.8022999999999999E-2</v>
      </c>
      <c r="CL14" s="50">
        <v>0.18826799999999999</v>
      </c>
      <c r="CM14" s="50">
        <v>0.14116600000000001</v>
      </c>
      <c r="CN14" s="50">
        <v>0.19394899999999998</v>
      </c>
      <c r="CO14" s="50">
        <v>0.249721</v>
      </c>
      <c r="CP14" s="50">
        <v>0.30542000000000002</v>
      </c>
      <c r="CQ14" s="50">
        <v>0.13761699999999999</v>
      </c>
      <c r="CR14" s="50">
        <v>4.7371999999999997E-2</v>
      </c>
      <c r="CS14" s="50">
        <v>9.4473999999999975E-2</v>
      </c>
      <c r="CT14" s="50">
        <v>1.5313999999999994E-2</v>
      </c>
      <c r="CU14" s="50">
        <v>3.6025000000000029E-2</v>
      </c>
      <c r="CV14" s="50">
        <v>5.1339000000000024E-2</v>
      </c>
      <c r="CW14" s="56">
        <v>0.238728</v>
      </c>
      <c r="CX14" s="56">
        <v>0.27121200000000001</v>
      </c>
      <c r="CY14" s="56">
        <v>0.30426599999999998</v>
      </c>
      <c r="CZ14" s="56">
        <v>0.31653199999999998</v>
      </c>
      <c r="DA14" s="56">
        <v>0.281856</v>
      </c>
      <c r="DB14" s="56">
        <v>0.24981999999999999</v>
      </c>
      <c r="DC14" s="56">
        <v>0.19009200000000001</v>
      </c>
      <c r="DD14" s="56">
        <v>0.20303199999999999</v>
      </c>
      <c r="DE14" s="56">
        <v>0.21923300000000001</v>
      </c>
      <c r="DF14" s="56">
        <v>0.67449099999999995</v>
      </c>
      <c r="DG14" s="56">
        <v>0.43213400000000002</v>
      </c>
      <c r="DH14" s="56">
        <v>0.29969000000000001</v>
      </c>
      <c r="DI14" s="56">
        <v>7.3062000000000002E-2</v>
      </c>
      <c r="DJ14" s="56">
        <v>8.6525000000000005E-2</v>
      </c>
      <c r="DK14" s="56">
        <v>0.175596</v>
      </c>
      <c r="DL14" s="56">
        <v>0.29758499999999999</v>
      </c>
      <c r="DM14" s="56">
        <v>0.30168600000000001</v>
      </c>
      <c r="DN14" s="56">
        <v>0.29658899999999999</v>
      </c>
      <c r="DO14" s="56">
        <v>0.27998099999999998</v>
      </c>
      <c r="DP14" s="56">
        <v>0.26363700000000001</v>
      </c>
      <c r="DQ14" s="56">
        <v>0.22298999999999999</v>
      </c>
      <c r="DR14" s="56">
        <v>-7.7803999999999984E-2</v>
      </c>
      <c r="DS14" s="56">
        <v>2.2409999999999985E-2</v>
      </c>
      <c r="DT14" s="56">
        <v>5.4445999999999994E-2</v>
      </c>
      <c r="DU14" s="56">
        <v>0.11417399999999997</v>
      </c>
      <c r="DV14" s="56">
        <v>0.10123399999999999</v>
      </c>
      <c r="DW14" s="56">
        <v>8.503299999999997E-2</v>
      </c>
      <c r="DX14" s="56">
        <v>9.9599999999999689E-4</v>
      </c>
      <c r="DY14" s="56">
        <v>8.1275999999999987E-2</v>
      </c>
      <c r="EA14" s="56">
        <v>-1.304</v>
      </c>
    </row>
    <row r="15" spans="1:131" x14ac:dyDescent="0.25">
      <c r="A15" s="25" t="s">
        <v>132</v>
      </c>
      <c r="B15" s="25">
        <v>37.036839999999998</v>
      </c>
      <c r="C15" s="25">
        <v>119.26560000000001</v>
      </c>
      <c r="D15" s="26" t="s">
        <v>263</v>
      </c>
      <c r="E15" s="26" t="s">
        <v>104</v>
      </c>
      <c r="F15" s="27">
        <v>1</v>
      </c>
      <c r="G15" s="8">
        <v>91</v>
      </c>
      <c r="H15" s="28">
        <v>613.96063106264933</v>
      </c>
      <c r="I15" s="29">
        <v>1.1207303445877845</v>
      </c>
      <c r="J15" s="30">
        <v>0.11939850000000002</v>
      </c>
      <c r="K15">
        <f t="shared" si="0"/>
        <v>0.39</v>
      </c>
      <c r="L15" s="31">
        <v>3646.9501098529281</v>
      </c>
      <c r="M15" s="31">
        <v>6.5286435311753177</v>
      </c>
      <c r="N15" s="34">
        <v>0.76300000000000001</v>
      </c>
      <c r="O15" s="30">
        <v>11</v>
      </c>
      <c r="P15" s="32">
        <f t="shared" si="1"/>
        <v>6.7468201215675752</v>
      </c>
      <c r="Q15" s="31">
        <v>0.60668057760961658</v>
      </c>
      <c r="R15" s="33">
        <f t="shared" si="2"/>
        <v>1.2315718072393237E-2</v>
      </c>
      <c r="S15" s="1">
        <v>4.2857142857142859E-3</v>
      </c>
      <c r="T15" s="2">
        <v>1.8620329589012894</v>
      </c>
      <c r="U15" s="2">
        <v>0.68336169676185188</v>
      </c>
      <c r="V15" s="2">
        <v>9.8518724303805651</v>
      </c>
      <c r="W15">
        <v>1</v>
      </c>
      <c r="X15">
        <v>5</v>
      </c>
      <c r="Y15">
        <v>60</v>
      </c>
      <c r="Z15">
        <v>1</v>
      </c>
      <c r="AA15">
        <v>0.85119999999999996</v>
      </c>
      <c r="AB15" s="25">
        <v>5.76</v>
      </c>
      <c r="AC15" s="25">
        <v>5.0698249999999998</v>
      </c>
      <c r="AD15" s="25">
        <v>1.0039999999999999E-3</v>
      </c>
      <c r="AE15" s="25">
        <v>3.764E-3</v>
      </c>
      <c r="AF15" s="25">
        <v>7.544295</v>
      </c>
      <c r="AG15" s="25">
        <v>9401</v>
      </c>
      <c r="AH15" s="25">
        <v>80</v>
      </c>
      <c r="AI15" s="25">
        <v>10</v>
      </c>
      <c r="AJ15" s="25">
        <v>50</v>
      </c>
      <c r="AK15" s="25">
        <v>1170.4545900000001</v>
      </c>
      <c r="AL15" s="25">
        <v>142</v>
      </c>
      <c r="AM15" s="25">
        <v>2.4342700000000002</v>
      </c>
      <c r="AN15" s="25">
        <v>18.2958</v>
      </c>
      <c r="AO15" s="6">
        <v>3</v>
      </c>
      <c r="AP15" s="6" t="s">
        <v>111</v>
      </c>
      <c r="AQ15" s="6">
        <v>14</v>
      </c>
      <c r="AR15" s="6">
        <v>7.544295</v>
      </c>
      <c r="AS15" s="6">
        <v>25</v>
      </c>
      <c r="AT15" s="25">
        <v>41.276800000000001</v>
      </c>
      <c r="AU15" s="6">
        <v>0</v>
      </c>
      <c r="AV15" s="25">
        <v>46.650399999999998</v>
      </c>
      <c r="AW15" s="1">
        <v>791</v>
      </c>
      <c r="AX15" s="1">
        <v>1153</v>
      </c>
      <c r="AY15" s="1">
        <v>1025</v>
      </c>
      <c r="AZ15" s="1">
        <v>1314</v>
      </c>
      <c r="BA15" s="1">
        <v>1104</v>
      </c>
      <c r="BB15" s="1">
        <v>518</v>
      </c>
      <c r="BC15" s="1">
        <v>793</v>
      </c>
      <c r="BD15" s="1">
        <v>830</v>
      </c>
      <c r="BE15" s="1">
        <v>1026</v>
      </c>
      <c r="BF15" s="1">
        <v>739</v>
      </c>
      <c r="BG15" s="1">
        <v>1219</v>
      </c>
      <c r="BH15" s="1">
        <v>483</v>
      </c>
      <c r="BI15" s="1">
        <v>541</v>
      </c>
      <c r="BJ15" s="1">
        <v>573</v>
      </c>
      <c r="BK15" s="1">
        <v>547</v>
      </c>
      <c r="BL15" s="1">
        <v>832</v>
      </c>
      <c r="BM15" s="1">
        <v>684</v>
      </c>
      <c r="BN15" s="1">
        <v>713</v>
      </c>
      <c r="BO15" s="1">
        <v>1065</v>
      </c>
      <c r="BP15" s="1">
        <v>565</v>
      </c>
      <c r="BQ15" s="1">
        <v>765</v>
      </c>
      <c r="BR15" s="1">
        <v>848</v>
      </c>
      <c r="BS15" s="1">
        <v>710</v>
      </c>
      <c r="BT15" s="1">
        <v>511</v>
      </c>
      <c r="BU15" s="1">
        <v>984.16666666666663</v>
      </c>
      <c r="BV15" s="1">
        <v>883</v>
      </c>
      <c r="BW15" s="1">
        <v>813.66666666666663</v>
      </c>
      <c r="BX15" s="1">
        <v>557</v>
      </c>
      <c r="BY15" s="4">
        <v>768.2</v>
      </c>
      <c r="BZ15" s="4">
        <v>726</v>
      </c>
      <c r="CA15" s="4">
        <v>610.5</v>
      </c>
      <c r="CB15" s="25">
        <v>0.24507699999999999</v>
      </c>
      <c r="CC15" s="25">
        <v>0.21273400000000001</v>
      </c>
      <c r="CD15" s="25">
        <v>0.22236700000000001</v>
      </c>
      <c r="CE15" s="25">
        <v>0.274725</v>
      </c>
      <c r="CF15" s="25">
        <v>0.22079699999999999</v>
      </c>
      <c r="CG15" s="25">
        <v>4.4649000000000001E-2</v>
      </c>
      <c r="CH15" s="25">
        <v>1.4812000000000001E-2</v>
      </c>
      <c r="CI15" s="25">
        <v>4.2029999999999998E-2</v>
      </c>
      <c r="CJ15" s="25">
        <v>6.2668000000000001E-2</v>
      </c>
      <c r="CK15" s="25">
        <v>-9.8908999999999997E-2</v>
      </c>
      <c r="CL15" s="25">
        <v>-4.0703999999999997E-2</v>
      </c>
      <c r="CM15" s="25">
        <v>-6.8018999999999996E-2</v>
      </c>
      <c r="CN15" s="25">
        <v>0.176148</v>
      </c>
      <c r="CO15" s="25">
        <v>0.205985</v>
      </c>
      <c r="CP15" s="25">
        <v>0.17876700000000001</v>
      </c>
      <c r="CQ15" s="25">
        <v>0.161577</v>
      </c>
      <c r="CR15" s="25">
        <v>0.10337199999999999</v>
      </c>
      <c r="CS15" s="25">
        <v>0.130687</v>
      </c>
      <c r="CT15" s="25">
        <v>5.2357999999999988E-2</v>
      </c>
      <c r="CU15" s="25">
        <v>9.6330000000000027E-3</v>
      </c>
      <c r="CV15" s="25">
        <v>6.1990999999999991E-2</v>
      </c>
      <c r="CW15" s="1">
        <v>-2.8409E-2</v>
      </c>
      <c r="CX15" s="1">
        <v>5.8517E-2</v>
      </c>
      <c r="CY15" s="1">
        <v>1.4718999999999999E-2</v>
      </c>
      <c r="CZ15" s="1">
        <v>-1.9949999999999999E-2</v>
      </c>
      <c r="DA15" s="1">
        <v>-0.114358</v>
      </c>
      <c r="DB15" s="1">
        <v>-2.7309E-2</v>
      </c>
      <c r="DC15" s="1">
        <v>-6.1330999999999997E-2</v>
      </c>
      <c r="DD15" s="1">
        <v>-5.944E-2</v>
      </c>
      <c r="DE15" s="1">
        <v>7.4080999999999994E-2</v>
      </c>
      <c r="DF15" s="1">
        <v>0.67020400000000002</v>
      </c>
      <c r="DG15" s="1">
        <v>0.350997</v>
      </c>
      <c r="DH15" s="1">
        <v>0.19897100000000001</v>
      </c>
      <c r="DI15" s="1">
        <v>-1.9817999999999999E-2</v>
      </c>
      <c r="DJ15" s="1">
        <v>-3.4884999999999999E-2</v>
      </c>
      <c r="DK15" s="1">
        <v>-0.10152899999999999</v>
      </c>
      <c r="DL15" s="1">
        <v>-1.8990000000000001E-3</v>
      </c>
      <c r="DM15" s="1">
        <v>-1.9869000000000001E-2</v>
      </c>
      <c r="DN15" s="1">
        <v>-2.7845999999999999E-2</v>
      </c>
      <c r="DO15" s="1">
        <v>-6.4953999999999998E-2</v>
      </c>
      <c r="DP15" s="1">
        <v>-2.1923999999999999E-2</v>
      </c>
      <c r="DQ15" s="1">
        <v>-5.3172999999999998E-2</v>
      </c>
      <c r="DR15" s="1">
        <v>-8.4590000000000012E-3</v>
      </c>
      <c r="DS15" s="1">
        <v>0.129077</v>
      </c>
      <c r="DT15" s="1">
        <v>4.2027999999999996E-2</v>
      </c>
      <c r="DU15" s="1">
        <v>7.6049999999999993E-2</v>
      </c>
      <c r="DV15" s="1">
        <v>7.4159000000000003E-2</v>
      </c>
      <c r="DW15" s="1">
        <v>-5.9361999999999998E-2</v>
      </c>
      <c r="DX15" s="1">
        <v>2.5946999999999998E-2</v>
      </c>
      <c r="DY15" s="1">
        <v>6.7891999999999994E-2</v>
      </c>
      <c r="EA15" s="1">
        <v>-0.21299999999999999</v>
      </c>
    </row>
    <row r="16" spans="1:131" x14ac:dyDescent="0.25">
      <c r="A16" s="25" t="s">
        <v>133</v>
      </c>
      <c r="B16" s="25">
        <v>37.034179999999999</v>
      </c>
      <c r="C16" s="25">
        <v>119.26527</v>
      </c>
      <c r="D16" s="26" t="s">
        <v>265</v>
      </c>
      <c r="E16" s="26" t="s">
        <v>104</v>
      </c>
      <c r="F16" s="27">
        <v>1</v>
      </c>
      <c r="G16" s="8">
        <v>77</v>
      </c>
      <c r="H16" s="28">
        <v>795.2086859663018</v>
      </c>
      <c r="I16" s="29">
        <v>1.4676199657574414</v>
      </c>
      <c r="J16" s="30">
        <v>0.13195849999999998</v>
      </c>
      <c r="K16">
        <f t="shared" si="0"/>
        <v>0.41</v>
      </c>
      <c r="L16" s="31">
        <v>4038.5937460934488</v>
      </c>
      <c r="M16" s="31">
        <v>7.5920392327142956</v>
      </c>
      <c r="N16" s="34">
        <v>0.77600000000000002</v>
      </c>
      <c r="O16" s="30">
        <v>6</v>
      </c>
      <c r="P16" s="32">
        <f t="shared" si="1"/>
        <v>10.327385532029894</v>
      </c>
      <c r="Q16" s="31">
        <v>0.92408219122256208</v>
      </c>
      <c r="R16" s="33">
        <f t="shared" si="2"/>
        <v>1.9059999555291446E-2</v>
      </c>
      <c r="S16" s="1">
        <v>5.324675324675324E-3</v>
      </c>
      <c r="T16" s="2">
        <v>2.5881903469100909</v>
      </c>
      <c r="U16" s="2">
        <v>1.9082820987729152</v>
      </c>
      <c r="V16" s="2">
        <v>14.75475849566687</v>
      </c>
      <c r="W16">
        <v>1</v>
      </c>
      <c r="X16">
        <v>90</v>
      </c>
      <c r="Y16">
        <v>100</v>
      </c>
      <c r="Z16">
        <v>1</v>
      </c>
      <c r="AA16">
        <v>0.92320000000000002</v>
      </c>
      <c r="AB16" s="25">
        <v>6.36</v>
      </c>
      <c r="AC16" s="25">
        <v>5.3427499999999997</v>
      </c>
      <c r="AD16" s="25">
        <v>9.59E-4</v>
      </c>
      <c r="AE16" s="25">
        <v>3.3199999999999999E-4</v>
      </c>
      <c r="AF16" s="25">
        <v>15.314105</v>
      </c>
      <c r="AG16" s="25">
        <v>64954.5</v>
      </c>
      <c r="AH16" s="25">
        <v>246.98178100000001</v>
      </c>
      <c r="AI16" s="25">
        <v>70</v>
      </c>
      <c r="AJ16" s="25">
        <v>151.32745399999999</v>
      </c>
      <c r="AK16" s="25">
        <v>1204.2928469999999</v>
      </c>
      <c r="AL16" s="25">
        <v>449</v>
      </c>
      <c r="AM16" s="25">
        <v>0.54437999999999998</v>
      </c>
      <c r="AN16" s="25">
        <v>8.5701000000000001</v>
      </c>
      <c r="AO16" s="6">
        <v>3</v>
      </c>
      <c r="AP16" s="6" t="s">
        <v>111</v>
      </c>
      <c r="AQ16" s="6">
        <v>10</v>
      </c>
      <c r="AR16" s="6">
        <v>15.314109999999999</v>
      </c>
      <c r="AS16" s="6">
        <v>5</v>
      </c>
      <c r="AT16" s="25">
        <v>27.008600000000001</v>
      </c>
      <c r="AU16" s="6">
        <v>1</v>
      </c>
      <c r="AV16" s="25">
        <v>23.7178</v>
      </c>
      <c r="AW16" s="1" t="s">
        <v>102</v>
      </c>
      <c r="AX16" s="1" t="s">
        <v>102</v>
      </c>
      <c r="AY16" s="1" t="s">
        <v>102</v>
      </c>
      <c r="AZ16" s="1" t="s">
        <v>102</v>
      </c>
      <c r="BA16" s="1" t="s">
        <v>102</v>
      </c>
      <c r="BB16" s="1" t="s">
        <v>102</v>
      </c>
      <c r="BC16" s="1">
        <v>887</v>
      </c>
      <c r="BD16" s="1">
        <v>1016</v>
      </c>
      <c r="BE16" s="1">
        <v>895</v>
      </c>
      <c r="BF16" s="1">
        <v>1012</v>
      </c>
      <c r="BG16" s="1">
        <v>811</v>
      </c>
      <c r="BH16" s="1">
        <v>569</v>
      </c>
      <c r="BI16" s="1">
        <v>861</v>
      </c>
      <c r="BJ16" s="1">
        <v>605</v>
      </c>
      <c r="BK16" s="1">
        <v>487</v>
      </c>
      <c r="BL16" s="1">
        <v>729</v>
      </c>
      <c r="BM16" s="1">
        <v>489</v>
      </c>
      <c r="BN16" s="1">
        <v>623</v>
      </c>
      <c r="BO16" s="1">
        <v>854</v>
      </c>
      <c r="BP16" s="1">
        <v>515</v>
      </c>
      <c r="BQ16" s="1">
        <v>484</v>
      </c>
      <c r="BR16" s="1">
        <v>640</v>
      </c>
      <c r="BS16" s="1">
        <v>1115</v>
      </c>
      <c r="BT16" s="1">
        <v>625</v>
      </c>
      <c r="BU16" s="1" t="s">
        <v>102</v>
      </c>
      <c r="BV16" s="1">
        <v>932.66666666666663</v>
      </c>
      <c r="BW16" s="1">
        <v>797.33333333333337</v>
      </c>
      <c r="BX16" s="1">
        <v>733</v>
      </c>
      <c r="BY16" s="4">
        <v>636.4</v>
      </c>
      <c r="BZ16" s="4">
        <v>546.33333333333337</v>
      </c>
      <c r="CA16" s="4">
        <v>870</v>
      </c>
      <c r="CB16" s="25">
        <v>0.36078100000000002</v>
      </c>
      <c r="CC16" s="25">
        <v>0.26754899999999998</v>
      </c>
      <c r="CD16" s="25">
        <v>0.29100999999999999</v>
      </c>
      <c r="CE16" s="25">
        <v>0.32730199999999998</v>
      </c>
      <c r="CF16" s="25">
        <v>0.42035800000000001</v>
      </c>
      <c r="CG16" s="25">
        <v>0.236678</v>
      </c>
      <c r="CH16" s="25">
        <v>0.239233</v>
      </c>
      <c r="CI16" s="25">
        <v>0.202736</v>
      </c>
      <c r="CJ16" s="25">
        <v>0.17136799999999999</v>
      </c>
      <c r="CK16" s="25">
        <v>-2.8479000000000001E-2</v>
      </c>
      <c r="CL16" s="25">
        <v>0.135939</v>
      </c>
      <c r="CM16" s="25">
        <v>5.2519000000000003E-2</v>
      </c>
      <c r="CN16" s="25">
        <v>0.18368000000000001</v>
      </c>
      <c r="CO16" s="25">
        <v>0.18112500000000001</v>
      </c>
      <c r="CP16" s="25">
        <v>0.21762200000000001</v>
      </c>
      <c r="CQ16" s="25">
        <v>0.199847</v>
      </c>
      <c r="CR16" s="25">
        <v>3.5428999999999988E-2</v>
      </c>
      <c r="CS16" s="25">
        <v>0.11884899999999998</v>
      </c>
      <c r="CT16" s="25">
        <v>3.6291999999999991E-2</v>
      </c>
      <c r="CU16" s="25">
        <v>2.346100000000001E-2</v>
      </c>
      <c r="CV16" s="25">
        <v>5.9753000000000001E-2</v>
      </c>
      <c r="CW16" s="1">
        <v>0.23091900000000001</v>
      </c>
      <c r="CX16" s="1">
        <v>0.235676</v>
      </c>
      <c r="CY16" s="1">
        <v>0.26134200000000002</v>
      </c>
      <c r="CZ16" s="1">
        <v>0.27308700000000002</v>
      </c>
      <c r="DA16" s="1">
        <v>0.149479</v>
      </c>
      <c r="DB16" s="1">
        <v>0.15889</v>
      </c>
      <c r="DC16" s="1">
        <v>0.19142000000000001</v>
      </c>
      <c r="DD16" s="1">
        <v>0.16641</v>
      </c>
      <c r="DE16" s="1">
        <v>0.23508299999999999</v>
      </c>
      <c r="DF16" s="1">
        <v>0.57203099999999996</v>
      </c>
      <c r="DG16" s="1">
        <v>0.11520900000000001</v>
      </c>
      <c r="DH16" s="1">
        <v>0.29631400000000002</v>
      </c>
      <c r="DI16" s="1">
        <v>0.107048</v>
      </c>
      <c r="DJ16" s="1">
        <v>9.8566000000000001E-2</v>
      </c>
      <c r="DK16" s="1">
        <v>0.14557200000000001</v>
      </c>
      <c r="DL16" s="1">
        <v>0.24535599999999999</v>
      </c>
      <c r="DM16" s="1">
        <v>0.19937099999999999</v>
      </c>
      <c r="DN16" s="1">
        <v>0.19320899999999999</v>
      </c>
      <c r="DO16" s="1">
        <v>0.225244</v>
      </c>
      <c r="DP16" s="1">
        <v>0.144256</v>
      </c>
      <c r="DQ16" s="1">
        <v>0.14289299999999999</v>
      </c>
      <c r="DR16" s="1">
        <v>-4.2168000000000011E-2</v>
      </c>
      <c r="DS16" s="1">
        <v>0.11186300000000002</v>
      </c>
      <c r="DT16" s="1">
        <v>0.10245200000000002</v>
      </c>
      <c r="DU16" s="1">
        <v>6.9922000000000012E-2</v>
      </c>
      <c r="DV16" s="1">
        <v>9.4932000000000016E-2</v>
      </c>
      <c r="DW16" s="1">
        <v>2.6259000000000032E-2</v>
      </c>
      <c r="DX16" s="1">
        <v>5.2146999999999999E-2</v>
      </c>
      <c r="DY16" s="1">
        <v>0.11844900000000003</v>
      </c>
      <c r="EA16" s="1">
        <v>3.0000000000000001E-3</v>
      </c>
    </row>
    <row r="17" spans="1:131" x14ac:dyDescent="0.25">
      <c r="A17" s="25" t="s">
        <v>135</v>
      </c>
      <c r="B17" s="25">
        <v>37.028959999999998</v>
      </c>
      <c r="C17" s="25">
        <v>119.2651</v>
      </c>
      <c r="D17" s="26" t="s">
        <v>269</v>
      </c>
      <c r="E17" s="26" t="s">
        <v>104</v>
      </c>
      <c r="F17" s="27">
        <v>1</v>
      </c>
      <c r="G17" s="8">
        <v>75</v>
      </c>
      <c r="H17" s="28">
        <v>685.38663588125382</v>
      </c>
      <c r="I17" s="29">
        <v>1.2598687746921691</v>
      </c>
      <c r="J17" s="30">
        <v>0.12749106500000001</v>
      </c>
      <c r="K17">
        <f t="shared" si="0"/>
        <v>0.40299999999999997</v>
      </c>
      <c r="L17" s="31">
        <v>2287.4045659600883</v>
      </c>
      <c r="M17" s="31">
        <v>4.0830939344058912</v>
      </c>
      <c r="N17" s="34">
        <v>0.66800000000000004</v>
      </c>
      <c r="O17" s="30">
        <v>10</v>
      </c>
      <c r="P17" s="32">
        <f t="shared" si="1"/>
        <v>9.1384884784167184</v>
      </c>
      <c r="Q17" s="31">
        <v>0.81904782295639655</v>
      </c>
      <c r="R17" s="33">
        <f t="shared" si="2"/>
        <v>1.6798250329228923E-2</v>
      </c>
      <c r="S17" s="1">
        <v>5.3733333333333333E-3</v>
      </c>
      <c r="T17" s="2">
        <v>4.2944071480042547</v>
      </c>
      <c r="U17" s="2">
        <v>1.0148281051832426</v>
      </c>
      <c r="V17" s="2">
        <v>15.192037502743153</v>
      </c>
      <c r="W17" t="s">
        <v>102</v>
      </c>
      <c r="X17" t="s">
        <v>102</v>
      </c>
      <c r="Y17" t="s">
        <v>102</v>
      </c>
      <c r="Z17" t="s">
        <v>102</v>
      </c>
      <c r="AA17">
        <v>1.0671999999999999</v>
      </c>
      <c r="AB17" s="25">
        <v>7.56</v>
      </c>
      <c r="AC17" s="25">
        <v>4.8757890000000002</v>
      </c>
      <c r="AD17" s="25">
        <v>5.6100000000000004E-3</v>
      </c>
      <c r="AE17" s="25">
        <v>1.5070000000000001E-3</v>
      </c>
      <c r="AF17" s="25">
        <v>11.43328</v>
      </c>
      <c r="AG17" s="25">
        <v>31443.7</v>
      </c>
      <c r="AH17" s="25">
        <v>281.78005999999999</v>
      </c>
      <c r="AI17" s="25">
        <v>36.055511000000003</v>
      </c>
      <c r="AJ17" s="25">
        <v>120</v>
      </c>
      <c r="AK17" s="25">
        <v>1206.3272710000001</v>
      </c>
      <c r="AL17" s="25">
        <v>456</v>
      </c>
      <c r="AM17" s="25">
        <v>3.3980700000000001</v>
      </c>
      <c r="AN17" s="25">
        <v>38.194400000000002</v>
      </c>
      <c r="AO17" s="6">
        <v>3</v>
      </c>
      <c r="AP17" s="6" t="s">
        <v>111</v>
      </c>
      <c r="AQ17" s="6">
        <v>17.5</v>
      </c>
      <c r="AR17" s="6">
        <v>11.43328</v>
      </c>
      <c r="AS17" s="6">
        <v>355</v>
      </c>
      <c r="AT17" s="25">
        <v>7.5880799999999997</v>
      </c>
      <c r="AU17" s="6">
        <v>1</v>
      </c>
      <c r="AV17" s="25">
        <v>86.093500000000006</v>
      </c>
      <c r="AW17" s="1" t="s">
        <v>102</v>
      </c>
      <c r="AX17" s="1" t="s">
        <v>102</v>
      </c>
      <c r="AY17" s="1" t="s">
        <v>102</v>
      </c>
      <c r="AZ17" s="1" t="s">
        <v>102</v>
      </c>
      <c r="BA17" s="1" t="s">
        <v>102</v>
      </c>
      <c r="BB17" s="1" t="s">
        <v>102</v>
      </c>
      <c r="BC17" s="1" t="s">
        <v>102</v>
      </c>
      <c r="BD17" s="1" t="s">
        <v>102</v>
      </c>
      <c r="BE17" s="1" t="s">
        <v>102</v>
      </c>
      <c r="BF17" s="1">
        <v>735</v>
      </c>
      <c r="BG17" s="1">
        <v>934</v>
      </c>
      <c r="BH17" s="1">
        <v>548</v>
      </c>
      <c r="BI17" s="1">
        <v>1328</v>
      </c>
      <c r="BJ17" s="1">
        <v>800</v>
      </c>
      <c r="BK17" s="1">
        <v>865</v>
      </c>
      <c r="BL17" s="1">
        <v>775</v>
      </c>
      <c r="BM17" s="1">
        <v>813</v>
      </c>
      <c r="BN17" s="1">
        <v>528</v>
      </c>
      <c r="BO17" s="1">
        <v>851</v>
      </c>
      <c r="BP17" s="1">
        <v>766</v>
      </c>
      <c r="BQ17" s="1">
        <v>537</v>
      </c>
      <c r="BR17" s="1">
        <v>598</v>
      </c>
      <c r="BS17" s="1">
        <v>936</v>
      </c>
      <c r="BT17" s="1">
        <v>741</v>
      </c>
      <c r="BU17" s="1" t="s">
        <v>102</v>
      </c>
      <c r="BV17" s="1" t="s">
        <v>102</v>
      </c>
      <c r="BW17" s="1">
        <v>739</v>
      </c>
      <c r="BX17" s="1">
        <v>1064</v>
      </c>
      <c r="BY17" s="4">
        <v>766.4</v>
      </c>
      <c r="BZ17" s="4">
        <v>633.66666666666663</v>
      </c>
      <c r="CA17" s="4">
        <v>838.5</v>
      </c>
      <c r="CB17" s="25">
        <v>0.30933100000000002</v>
      </c>
      <c r="CC17" s="25">
        <v>0.30161399999999999</v>
      </c>
      <c r="CD17" s="25">
        <v>0.34468799999999999</v>
      </c>
      <c r="CE17" s="25">
        <v>0.35711799999999999</v>
      </c>
      <c r="CF17" s="25">
        <v>0.49224000000000001</v>
      </c>
      <c r="CG17" s="25">
        <v>0.29658000000000001</v>
      </c>
      <c r="CH17" s="25">
        <v>0.28740500000000002</v>
      </c>
      <c r="CI17" s="25">
        <v>0.32115700000000003</v>
      </c>
      <c r="CJ17" s="25">
        <v>0.30501400000000001</v>
      </c>
      <c r="CK17" s="25">
        <v>-1.8957999999999999E-2</v>
      </c>
      <c r="CL17" s="25">
        <v>0.222798</v>
      </c>
      <c r="CM17" s="25">
        <v>0.13924500000000001</v>
      </c>
      <c r="CN17" s="25">
        <v>0.19566</v>
      </c>
      <c r="CO17" s="25">
        <v>0.20483499999999999</v>
      </c>
      <c r="CP17" s="25">
        <v>0.17108299999999999</v>
      </c>
      <c r="CQ17" s="25">
        <v>0.32397199999999998</v>
      </c>
      <c r="CR17" s="25">
        <v>8.2216000000000011E-2</v>
      </c>
      <c r="CS17" s="25">
        <v>0.165769</v>
      </c>
      <c r="CT17" s="25">
        <v>1.2429999999999997E-2</v>
      </c>
      <c r="CU17" s="25">
        <v>4.3074000000000001E-2</v>
      </c>
      <c r="CV17" s="25">
        <v>5.5503999999999998E-2</v>
      </c>
      <c r="CW17" s="1">
        <v>0.27626600000000001</v>
      </c>
      <c r="CX17" s="1">
        <v>0.29185699999999998</v>
      </c>
      <c r="CY17" s="1">
        <v>0.34105400000000002</v>
      </c>
      <c r="CZ17" s="1">
        <v>0.34066099999999999</v>
      </c>
      <c r="DA17" s="1">
        <v>0.33582899999999999</v>
      </c>
      <c r="DB17" s="1">
        <v>0.32464500000000002</v>
      </c>
      <c r="DC17" s="1">
        <v>0.28711500000000001</v>
      </c>
      <c r="DD17" s="1">
        <v>0.30187000000000003</v>
      </c>
      <c r="DE17" s="1">
        <v>0.31998599999999999</v>
      </c>
      <c r="DF17" s="1">
        <v>0.580847</v>
      </c>
      <c r="DG17" s="1">
        <v>0.48532900000000001</v>
      </c>
      <c r="DH17" s="1">
        <v>0.37619599999999997</v>
      </c>
      <c r="DI17" s="1">
        <v>0.16692399999999999</v>
      </c>
      <c r="DJ17" s="1">
        <v>0.133211</v>
      </c>
      <c r="DK17" s="1">
        <v>0.20579900000000001</v>
      </c>
      <c r="DL17" s="1">
        <v>0.29172999999999999</v>
      </c>
      <c r="DM17" s="1">
        <v>0.27632499999999999</v>
      </c>
      <c r="DN17" s="1">
        <v>0.28284999999999999</v>
      </c>
      <c r="DO17" s="1">
        <v>0.26505699999999999</v>
      </c>
      <c r="DP17" s="1">
        <v>0.27566099999999999</v>
      </c>
      <c r="DQ17" s="1">
        <v>0.27737099999999998</v>
      </c>
      <c r="DR17" s="1">
        <v>-6.439499999999998E-2</v>
      </c>
      <c r="DS17" s="1">
        <v>5.2250000000000352E-3</v>
      </c>
      <c r="DT17" s="1">
        <v>1.6409000000000007E-2</v>
      </c>
      <c r="DU17" s="1">
        <v>5.3939000000000015E-2</v>
      </c>
      <c r="DV17" s="1">
        <v>3.9183999999999997E-2</v>
      </c>
      <c r="DW17" s="1">
        <v>2.1068000000000031E-2</v>
      </c>
      <c r="DX17" s="1">
        <v>8.879999999999999E-3</v>
      </c>
      <c r="DY17" s="1">
        <v>6.3683000000000045E-2</v>
      </c>
      <c r="EA17" s="1">
        <v>0.435</v>
      </c>
    </row>
    <row r="18" spans="1:131" x14ac:dyDescent="0.25">
      <c r="A18" s="25" t="s">
        <v>139</v>
      </c>
      <c r="B18" s="25">
        <v>37.036999999999999</v>
      </c>
      <c r="C18" s="25">
        <v>119.26197000000001</v>
      </c>
      <c r="D18" s="26" t="s">
        <v>276</v>
      </c>
      <c r="E18" s="26" t="s">
        <v>104</v>
      </c>
      <c r="F18" s="27">
        <v>1</v>
      </c>
      <c r="G18" s="8">
        <v>225</v>
      </c>
      <c r="H18" s="28">
        <v>4113.3245572628775</v>
      </c>
      <c r="I18" s="29">
        <v>8.3529812275240634</v>
      </c>
      <c r="J18" s="30">
        <v>0.40131162499999995</v>
      </c>
      <c r="K18">
        <f t="shared" si="0"/>
        <v>0.71499999999999997</v>
      </c>
      <c r="L18" s="31">
        <v>7142.8047547153419</v>
      </c>
      <c r="M18" s="31">
        <v>13.6248637173089</v>
      </c>
      <c r="N18" s="34">
        <v>0.93700000000000006</v>
      </c>
      <c r="O18" s="30">
        <v>3</v>
      </c>
      <c r="P18" s="32">
        <f t="shared" si="1"/>
        <v>18.2814424767239</v>
      </c>
      <c r="Q18" s="31">
        <v>1.5674241679916758</v>
      </c>
      <c r="R18" s="33">
        <f t="shared" si="2"/>
        <v>3.7124361011218063E-2</v>
      </c>
      <c r="S18" s="1">
        <v>3.1777777777777776E-3</v>
      </c>
      <c r="T18" s="2">
        <v>2.5886488365430669</v>
      </c>
      <c r="U18" s="2">
        <v>6.4736394865598106</v>
      </c>
      <c r="V18" s="2">
        <v>20.726700597309957</v>
      </c>
      <c r="W18">
        <v>0</v>
      </c>
      <c r="X18">
        <v>0</v>
      </c>
      <c r="Y18">
        <v>15</v>
      </c>
      <c r="Z18">
        <v>0</v>
      </c>
      <c r="AA18">
        <v>1.0671999999999999</v>
      </c>
      <c r="AB18" s="25">
        <v>7.56</v>
      </c>
      <c r="AC18" s="25">
        <v>5.6584320000000004</v>
      </c>
      <c r="AD18" s="25">
        <v>-2.1519999999999998E-3</v>
      </c>
      <c r="AE18" s="25">
        <v>1.2899999999999999E-3</v>
      </c>
      <c r="AF18" s="25">
        <v>17.566597000000002</v>
      </c>
      <c r="AG18" s="25">
        <v>62951</v>
      </c>
      <c r="AH18" s="25">
        <v>64.031242000000006</v>
      </c>
      <c r="AI18" s="25">
        <v>233.452347</v>
      </c>
      <c r="AJ18" s="25">
        <v>31.622776000000002</v>
      </c>
      <c r="AK18" s="25">
        <v>1108.382568</v>
      </c>
      <c r="AL18" s="25">
        <v>361</v>
      </c>
      <c r="AM18" s="25">
        <v>-2.7244999999999999</v>
      </c>
      <c r="AN18" s="25">
        <v>-43.680599999999998</v>
      </c>
      <c r="AO18" s="6">
        <v>3</v>
      </c>
      <c r="AP18" s="6" t="s">
        <v>111</v>
      </c>
      <c r="AQ18" s="6">
        <v>22</v>
      </c>
      <c r="AR18" s="6">
        <v>17.566600000000001</v>
      </c>
      <c r="AS18" s="6">
        <v>329</v>
      </c>
      <c r="AT18" s="25">
        <v>322.88400000000001</v>
      </c>
      <c r="AU18" s="6">
        <v>0</v>
      </c>
      <c r="AV18" s="25">
        <v>-21.9832</v>
      </c>
      <c r="AW18" s="1">
        <v>1111</v>
      </c>
      <c r="AX18" s="1">
        <v>1047</v>
      </c>
      <c r="AY18" s="1">
        <v>623</v>
      </c>
      <c r="AZ18" s="1">
        <v>724</v>
      </c>
      <c r="BA18" s="1">
        <v>917</v>
      </c>
      <c r="BB18" s="1">
        <v>647</v>
      </c>
      <c r="BC18" s="1">
        <v>1584</v>
      </c>
      <c r="BD18" s="1">
        <v>1679</v>
      </c>
      <c r="BE18" s="1">
        <v>894</v>
      </c>
      <c r="BF18" s="1">
        <v>884</v>
      </c>
      <c r="BG18" s="1">
        <v>1617</v>
      </c>
      <c r="BH18" s="1">
        <v>966</v>
      </c>
      <c r="BI18" s="1">
        <v>821</v>
      </c>
      <c r="BJ18" s="1">
        <v>787</v>
      </c>
      <c r="BK18" s="1">
        <v>1266</v>
      </c>
      <c r="BL18" s="1">
        <v>1327</v>
      </c>
      <c r="BM18" s="1">
        <v>1006</v>
      </c>
      <c r="BN18" s="1">
        <v>1155</v>
      </c>
      <c r="BO18" s="1">
        <v>1308</v>
      </c>
      <c r="BP18" s="1">
        <v>585</v>
      </c>
      <c r="BQ18" s="1">
        <v>796</v>
      </c>
      <c r="BR18" s="1">
        <v>1074</v>
      </c>
      <c r="BS18" s="1">
        <v>1176</v>
      </c>
      <c r="BT18" s="1">
        <v>1513</v>
      </c>
      <c r="BU18" s="1">
        <v>844.83333333333337</v>
      </c>
      <c r="BV18" s="1">
        <v>1385.6666666666667</v>
      </c>
      <c r="BW18" s="1">
        <v>1155.6666666666667</v>
      </c>
      <c r="BX18" s="1">
        <v>804</v>
      </c>
      <c r="BY18" s="4">
        <v>1212.4000000000001</v>
      </c>
      <c r="BZ18" s="4">
        <v>818.33333333333337</v>
      </c>
      <c r="CA18" s="4">
        <v>1344.5</v>
      </c>
      <c r="CB18" s="25">
        <v>0.29243000000000002</v>
      </c>
      <c r="CC18" s="25">
        <v>0.18600700000000001</v>
      </c>
      <c r="CD18" s="25">
        <v>0.171821</v>
      </c>
      <c r="CE18" s="25">
        <v>0.31163200000000002</v>
      </c>
      <c r="CF18" s="25">
        <v>0.43659300000000001</v>
      </c>
      <c r="CG18" s="25">
        <v>0.219694</v>
      </c>
      <c r="CH18" s="25">
        <v>0.195519</v>
      </c>
      <c r="CI18" s="25">
        <v>0.19273999999999999</v>
      </c>
      <c r="CJ18" s="25">
        <v>0.216252</v>
      </c>
      <c r="CK18" s="25">
        <v>7.4089999999999998E-3</v>
      </c>
      <c r="CL18" s="25">
        <v>-3.9454000000000003E-2</v>
      </c>
      <c r="CM18" s="25">
        <v>-4.5824999999999998E-2</v>
      </c>
      <c r="CN18" s="25">
        <v>0.21689900000000001</v>
      </c>
      <c r="CO18" s="25">
        <v>0.24107400000000001</v>
      </c>
      <c r="CP18" s="25">
        <v>0.24385300000000001</v>
      </c>
      <c r="CQ18" s="25">
        <v>0.208843</v>
      </c>
      <c r="CR18" s="25">
        <v>0.25570599999999999</v>
      </c>
      <c r="CS18" s="25">
        <v>0.262077</v>
      </c>
      <c r="CT18" s="25">
        <v>0.13981100000000002</v>
      </c>
      <c r="CU18" s="25">
        <v>-1.4186000000000004E-2</v>
      </c>
      <c r="CV18" s="25">
        <v>0.12562500000000001</v>
      </c>
      <c r="CW18" s="1">
        <v>2.9309999999999999E-2</v>
      </c>
      <c r="CX18" s="1">
        <v>3.4445999999999997E-2</v>
      </c>
      <c r="CY18" s="1">
        <v>7.5947000000000001E-2</v>
      </c>
      <c r="CZ18" s="1">
        <v>0.13620299999999999</v>
      </c>
      <c r="DA18" s="1">
        <v>8.5339999999999999E-3</v>
      </c>
      <c r="DB18" s="1">
        <v>8.8330000000000006E-3</v>
      </c>
      <c r="DC18" s="1">
        <v>4.9313000000000003E-2</v>
      </c>
      <c r="DD18" s="1">
        <v>6.9418999999999995E-2</v>
      </c>
      <c r="DE18" s="1">
        <v>0.115288</v>
      </c>
      <c r="DF18" s="1">
        <v>0.47094000000000003</v>
      </c>
      <c r="DG18" s="1">
        <v>0.33287699999999998</v>
      </c>
      <c r="DH18" s="1">
        <v>0.25545699999999999</v>
      </c>
      <c r="DI18" s="1">
        <v>5.2900000000000003E-2</v>
      </c>
      <c r="DJ18" s="1">
        <v>4.5698000000000003E-2</v>
      </c>
      <c r="DK18" s="1">
        <v>7.8271999999999994E-2</v>
      </c>
      <c r="DL18" s="1">
        <v>0.177869</v>
      </c>
      <c r="DM18" s="1">
        <v>0.14144899999999999</v>
      </c>
      <c r="DN18" s="1">
        <v>0.14111799999999999</v>
      </c>
      <c r="DO18" s="1">
        <v>8.4126000000000006E-2</v>
      </c>
      <c r="DP18" s="1">
        <v>4.0009000000000003E-2</v>
      </c>
      <c r="DQ18" s="1">
        <v>-8.8979999999999997E-3</v>
      </c>
      <c r="DR18" s="1">
        <v>-0.10689299999999999</v>
      </c>
      <c r="DS18" s="1">
        <v>6.7413000000000001E-2</v>
      </c>
      <c r="DT18" s="1">
        <v>6.7114000000000007E-2</v>
      </c>
      <c r="DU18" s="1">
        <v>2.6633999999999998E-2</v>
      </c>
      <c r="DV18" s="1">
        <v>6.528000000000006E-3</v>
      </c>
      <c r="DW18" s="1">
        <v>-3.9341000000000001E-2</v>
      </c>
      <c r="DX18" s="1">
        <v>3.6751000000000006E-2</v>
      </c>
      <c r="DY18" s="1">
        <v>8.4845000000000004E-2</v>
      </c>
      <c r="EA18" s="1">
        <v>0.435</v>
      </c>
    </row>
    <row r="19" spans="1:131" x14ac:dyDescent="0.25">
      <c r="A19" s="25" t="s">
        <v>143</v>
      </c>
      <c r="B19" s="25">
        <v>37.045160000000003</v>
      </c>
      <c r="C19" s="25">
        <v>119.25834999999999</v>
      </c>
      <c r="D19" s="26" t="s">
        <v>282</v>
      </c>
      <c r="E19" s="26" t="s">
        <v>104</v>
      </c>
      <c r="F19" s="27">
        <v>1</v>
      </c>
      <c r="G19" s="8">
        <v>118</v>
      </c>
      <c r="H19" s="28">
        <v>618.19355323996433</v>
      </c>
      <c r="I19" s="29">
        <v>1.1226598087490227</v>
      </c>
      <c r="J19" s="30">
        <v>0.11335400000000001</v>
      </c>
      <c r="K19">
        <f t="shared" si="0"/>
        <v>0.38</v>
      </c>
      <c r="L19" s="31">
        <v>7816.1984365359995</v>
      </c>
      <c r="M19" s="31">
        <v>14.54935086013206</v>
      </c>
      <c r="N19" s="34">
        <v>1.454</v>
      </c>
      <c r="O19" s="30">
        <v>12</v>
      </c>
      <c r="P19" s="32">
        <f t="shared" si="1"/>
        <v>5.2389284172878332</v>
      </c>
      <c r="Q19" s="31">
        <v>0.47237371816011597</v>
      </c>
      <c r="R19" s="33">
        <f t="shared" si="2"/>
        <v>9.5140661758391764E-3</v>
      </c>
      <c r="S19" s="1">
        <v>3.2203389830508474E-3</v>
      </c>
      <c r="T19" s="2">
        <v>0.6794654136408802</v>
      </c>
      <c r="U19" s="2">
        <v>0.48773925028420284</v>
      </c>
      <c r="V19" s="2">
        <v>4.0253583242162545</v>
      </c>
      <c r="W19">
        <v>1</v>
      </c>
      <c r="X19">
        <v>70</v>
      </c>
      <c r="Y19">
        <v>80</v>
      </c>
      <c r="Z19">
        <v>1</v>
      </c>
      <c r="AA19">
        <v>0.68199999999999994</v>
      </c>
      <c r="AB19" s="25">
        <v>4.3499999999999996</v>
      </c>
      <c r="AC19" s="25">
        <v>4.4279120000000001</v>
      </c>
      <c r="AD19" s="25">
        <v>-1.2570000000000001E-3</v>
      </c>
      <c r="AE19" s="25">
        <v>1.64E-4</v>
      </c>
      <c r="AF19" s="25">
        <v>24.047421</v>
      </c>
      <c r="AG19" s="25">
        <v>50153.599999999999</v>
      </c>
      <c r="AH19" s="25">
        <v>661.89123500000005</v>
      </c>
      <c r="AI19" s="25">
        <v>63.245552000000004</v>
      </c>
      <c r="AJ19" s="25">
        <v>20</v>
      </c>
      <c r="AK19" s="25">
        <v>1196.7064210000001</v>
      </c>
      <c r="AL19" s="25">
        <v>405</v>
      </c>
      <c r="AM19" s="25">
        <v>-1.9589399999999999</v>
      </c>
      <c r="AN19" s="25">
        <v>-56.110399999999998</v>
      </c>
      <c r="AO19" s="6">
        <v>3</v>
      </c>
      <c r="AP19" s="6" t="s">
        <v>111</v>
      </c>
      <c r="AQ19" s="6">
        <v>22</v>
      </c>
      <c r="AR19" s="6">
        <v>24.047419999999999</v>
      </c>
      <c r="AS19" s="6">
        <v>74</v>
      </c>
      <c r="AT19" s="25">
        <v>104.274</v>
      </c>
      <c r="AU19" s="6">
        <v>0</v>
      </c>
      <c r="AV19" s="25">
        <v>-26.212399999999999</v>
      </c>
      <c r="AW19" s="1">
        <v>599</v>
      </c>
      <c r="AX19" s="1">
        <v>587</v>
      </c>
      <c r="AY19" s="1">
        <v>494</v>
      </c>
      <c r="AZ19" s="1">
        <v>539</v>
      </c>
      <c r="BA19" s="1">
        <v>390</v>
      </c>
      <c r="BB19" s="1">
        <v>616</v>
      </c>
      <c r="BC19" s="1">
        <v>1095</v>
      </c>
      <c r="BD19" s="1">
        <v>1173</v>
      </c>
      <c r="BE19" s="1">
        <v>746</v>
      </c>
      <c r="BF19" s="1">
        <v>1893</v>
      </c>
      <c r="BG19" s="1">
        <v>836</v>
      </c>
      <c r="BH19" s="1">
        <v>718</v>
      </c>
      <c r="BI19" s="1">
        <v>1601</v>
      </c>
      <c r="BJ19" s="1">
        <v>621</v>
      </c>
      <c r="BK19" s="1">
        <v>834</v>
      </c>
      <c r="BL19" s="1">
        <v>636</v>
      </c>
      <c r="BM19" s="1">
        <v>413</v>
      </c>
      <c r="BN19" s="1">
        <v>424</v>
      </c>
      <c r="BO19" s="1">
        <v>414</v>
      </c>
      <c r="BP19" s="1">
        <v>479</v>
      </c>
      <c r="BQ19" s="1">
        <v>345</v>
      </c>
      <c r="BR19" s="1">
        <v>1026</v>
      </c>
      <c r="BS19" s="1">
        <v>943</v>
      </c>
      <c r="BT19" s="1">
        <v>621</v>
      </c>
      <c r="BU19" s="1">
        <v>537.5</v>
      </c>
      <c r="BV19" s="1">
        <v>1004.6666666666666</v>
      </c>
      <c r="BW19" s="1">
        <v>1149</v>
      </c>
      <c r="BX19" s="1">
        <v>1111</v>
      </c>
      <c r="BY19" s="4">
        <v>544.20000000000005</v>
      </c>
      <c r="BZ19" s="4">
        <v>616.66666666666663</v>
      </c>
      <c r="CA19" s="4">
        <v>782</v>
      </c>
      <c r="CB19" s="25">
        <v>0.35520000000000002</v>
      </c>
      <c r="CC19" s="25">
        <v>0.26141500000000001</v>
      </c>
      <c r="CD19" s="25">
        <v>0.31743500000000002</v>
      </c>
      <c r="CE19" s="25">
        <v>0.360925</v>
      </c>
      <c r="CF19" s="25">
        <v>0.45344000000000001</v>
      </c>
      <c r="CG19" s="25">
        <v>0.236127</v>
      </c>
      <c r="CH19" s="25">
        <v>0.19800000000000001</v>
      </c>
      <c r="CI19" s="25">
        <v>0.25256000000000001</v>
      </c>
      <c r="CJ19" s="25">
        <v>0.29278300000000002</v>
      </c>
      <c r="CK19" s="25">
        <v>2.6141000000000001E-2</v>
      </c>
      <c r="CL19" s="25">
        <v>0.13899500000000001</v>
      </c>
      <c r="CM19" s="25">
        <v>1.0111999999999999E-2</v>
      </c>
      <c r="CN19" s="25">
        <v>0.21731300000000001</v>
      </c>
      <c r="CO19" s="25">
        <v>0.25544</v>
      </c>
      <c r="CP19" s="25">
        <v>0.20088</v>
      </c>
      <c r="CQ19" s="25">
        <v>0.26664199999999999</v>
      </c>
      <c r="CR19" s="25">
        <v>0.15378800000000001</v>
      </c>
      <c r="CS19" s="25">
        <v>0.28267100000000001</v>
      </c>
      <c r="CT19" s="25">
        <v>4.3489999999999973E-2</v>
      </c>
      <c r="CU19" s="25">
        <v>5.6020000000000014E-2</v>
      </c>
      <c r="CV19" s="25">
        <v>9.9509999999999987E-2</v>
      </c>
      <c r="CW19" s="1">
        <v>0.23958599999999999</v>
      </c>
      <c r="CX19" s="1">
        <v>0.192241</v>
      </c>
      <c r="CY19" s="1">
        <v>0.204154</v>
      </c>
      <c r="CZ19" s="1">
        <v>0.25108599999999998</v>
      </c>
      <c r="DA19" s="1">
        <v>0.23163700000000001</v>
      </c>
      <c r="DB19" s="1">
        <v>0.19392100000000001</v>
      </c>
      <c r="DC19" s="1">
        <v>0.14269399999999999</v>
      </c>
      <c r="DD19" s="1">
        <v>0.10134799999999999</v>
      </c>
      <c r="DE19" s="1">
        <v>9.1925999999999994E-2</v>
      </c>
      <c r="DF19" s="1">
        <v>0.60153999999999996</v>
      </c>
      <c r="DG19" s="1">
        <v>0.35286299999999998</v>
      </c>
      <c r="DH19" s="1">
        <v>0.29056300000000002</v>
      </c>
      <c r="DI19" s="1">
        <v>2.8535999999999999E-2</v>
      </c>
      <c r="DJ19" s="1">
        <v>3.9240999999999998E-2</v>
      </c>
      <c r="DK19" s="1">
        <v>0.112178</v>
      </c>
      <c r="DL19" s="1">
        <v>0.18889400000000001</v>
      </c>
      <c r="DM19" s="1">
        <v>0.23880599999999999</v>
      </c>
      <c r="DN19" s="1">
        <v>0.23323099999999999</v>
      </c>
      <c r="DO19" s="1">
        <v>0.21935299999999999</v>
      </c>
      <c r="DP19" s="1">
        <v>0.18115899999999999</v>
      </c>
      <c r="DQ19" s="1">
        <v>0.140462</v>
      </c>
      <c r="DR19" s="1">
        <v>-1.1499999999999982E-2</v>
      </c>
      <c r="DS19" s="1">
        <v>-2.7483000000000007E-2</v>
      </c>
      <c r="DT19" s="1">
        <v>1.0232999999999992E-2</v>
      </c>
      <c r="DU19" s="1">
        <v>6.1460000000000015E-2</v>
      </c>
      <c r="DV19" s="1">
        <v>0.10280600000000001</v>
      </c>
      <c r="DW19" s="1">
        <v>0.11222800000000001</v>
      </c>
      <c r="DX19" s="1">
        <v>-4.4336999999999988E-2</v>
      </c>
      <c r="DY19" s="1">
        <v>6.3691999999999999E-2</v>
      </c>
      <c r="EA19" s="1">
        <v>-0.72099999999999997</v>
      </c>
    </row>
    <row r="20" spans="1:131" x14ac:dyDescent="0.25">
      <c r="A20" s="25" t="s">
        <v>145</v>
      </c>
      <c r="B20" s="25">
        <v>37.035530000000001</v>
      </c>
      <c r="C20" s="25">
        <v>119.25887</v>
      </c>
      <c r="D20" s="26" t="s">
        <v>286</v>
      </c>
      <c r="E20" s="26" t="s">
        <v>104</v>
      </c>
      <c r="F20" s="27">
        <v>1</v>
      </c>
      <c r="G20" s="8">
        <v>101</v>
      </c>
      <c r="H20" s="28">
        <v>1794.6900897160579</v>
      </c>
      <c r="I20" s="29">
        <v>3.5467900930741236</v>
      </c>
      <c r="J20" s="30">
        <v>0.28260000000000002</v>
      </c>
      <c r="K20">
        <f t="shared" si="0"/>
        <v>0.6</v>
      </c>
      <c r="L20" s="31">
        <v>12565.209388396912</v>
      </c>
      <c r="M20" s="31">
        <v>24.506594312805149</v>
      </c>
      <c r="N20" s="34">
        <v>1.8320000000000001</v>
      </c>
      <c r="O20" s="30">
        <v>10</v>
      </c>
      <c r="P20" s="32">
        <f t="shared" si="1"/>
        <v>17.76920880906988</v>
      </c>
      <c r="Q20" s="31">
        <v>1.5406957986562515</v>
      </c>
      <c r="R20" s="33">
        <f t="shared" si="2"/>
        <v>3.5116733594793302E-2</v>
      </c>
      <c r="S20" s="1">
        <v>5.9405940594059407E-3</v>
      </c>
      <c r="T20" s="2">
        <v>1.4250777401422003</v>
      </c>
      <c r="U20" s="2">
        <v>1.9089744874364247</v>
      </c>
      <c r="V20" s="2">
        <v>10.420166416137688</v>
      </c>
      <c r="W20">
        <v>1</v>
      </c>
      <c r="X20">
        <v>2</v>
      </c>
      <c r="Y20">
        <v>2</v>
      </c>
      <c r="Z20">
        <v>1</v>
      </c>
      <c r="AA20">
        <v>1.0671999999999999</v>
      </c>
      <c r="AB20" s="25">
        <v>7.56</v>
      </c>
      <c r="AC20" s="25">
        <v>5.1303460000000003</v>
      </c>
      <c r="AD20" s="25">
        <v>1.712E-3</v>
      </c>
      <c r="AE20" s="25">
        <v>1.145E-3</v>
      </c>
      <c r="AF20" s="25">
        <v>15.060107</v>
      </c>
      <c r="AG20" s="25">
        <v>59252.800000000003</v>
      </c>
      <c r="AH20" s="25">
        <v>130</v>
      </c>
      <c r="AI20" s="25">
        <v>50</v>
      </c>
      <c r="AJ20" s="25">
        <v>60</v>
      </c>
      <c r="AK20" s="25">
        <v>1145.2312010000001</v>
      </c>
      <c r="AL20" s="25">
        <v>441</v>
      </c>
      <c r="AM20" s="25">
        <v>0.36524200000000001</v>
      </c>
      <c r="AN20" s="25">
        <v>2.13991</v>
      </c>
      <c r="AO20" s="6">
        <v>3</v>
      </c>
      <c r="AP20" s="6" t="s">
        <v>111</v>
      </c>
      <c r="AQ20" s="6">
        <v>12.5</v>
      </c>
      <c r="AR20" s="6">
        <v>15.06011</v>
      </c>
      <c r="AS20" s="6">
        <v>280</v>
      </c>
      <c r="AT20" s="25">
        <v>312.96699999999998</v>
      </c>
      <c r="AU20" s="6">
        <v>1</v>
      </c>
      <c r="AV20" s="25">
        <v>30.223400000000002</v>
      </c>
      <c r="AW20" s="1">
        <v>809</v>
      </c>
      <c r="AX20" s="1">
        <v>411</v>
      </c>
      <c r="AY20" s="1">
        <v>252</v>
      </c>
      <c r="AZ20" s="1">
        <v>494</v>
      </c>
      <c r="BA20" s="1">
        <v>1396</v>
      </c>
      <c r="BB20" s="1">
        <v>971</v>
      </c>
      <c r="BC20" s="1">
        <v>443</v>
      </c>
      <c r="BD20" s="1">
        <v>1000</v>
      </c>
      <c r="BE20" s="1">
        <v>1958</v>
      </c>
      <c r="BF20" s="1">
        <v>777</v>
      </c>
      <c r="BG20" s="1">
        <v>688</v>
      </c>
      <c r="BH20" s="1">
        <v>656</v>
      </c>
      <c r="BI20" s="1">
        <v>852</v>
      </c>
      <c r="BJ20" s="1">
        <v>831</v>
      </c>
      <c r="BK20" s="1">
        <v>944</v>
      </c>
      <c r="BL20" s="1">
        <v>1176</v>
      </c>
      <c r="BM20" s="1">
        <v>990</v>
      </c>
      <c r="BN20" s="1">
        <v>871</v>
      </c>
      <c r="BO20" s="1">
        <v>1040</v>
      </c>
      <c r="BP20" s="1">
        <v>1061</v>
      </c>
      <c r="BQ20" s="1">
        <v>785</v>
      </c>
      <c r="BR20" s="1">
        <v>732</v>
      </c>
      <c r="BS20" s="1">
        <v>1264</v>
      </c>
      <c r="BT20" s="1">
        <v>1536</v>
      </c>
      <c r="BU20" s="1">
        <v>722.16666666666663</v>
      </c>
      <c r="BV20" s="1">
        <v>1133.6666666666667</v>
      </c>
      <c r="BW20" s="1">
        <v>707</v>
      </c>
      <c r="BX20" s="1">
        <v>841.5</v>
      </c>
      <c r="BY20" s="4">
        <v>1004.2</v>
      </c>
      <c r="BZ20" s="4">
        <v>859.33333333333337</v>
      </c>
      <c r="CA20" s="4">
        <v>1400</v>
      </c>
      <c r="CB20" s="25">
        <v>0.210035</v>
      </c>
      <c r="CC20" s="25">
        <v>0.16852300000000001</v>
      </c>
      <c r="CD20" s="25">
        <v>0.21734700000000001</v>
      </c>
      <c r="CE20" s="25">
        <v>0.326652</v>
      </c>
      <c r="CF20" s="25">
        <v>0.41844799999999999</v>
      </c>
      <c r="CG20" s="25">
        <v>0.22362699999999999</v>
      </c>
      <c r="CH20" s="25">
        <v>0.216311</v>
      </c>
      <c r="CI20" s="25">
        <v>0.21485899999999999</v>
      </c>
      <c r="CJ20" s="25">
        <v>0.22100700000000001</v>
      </c>
      <c r="CK20" s="25">
        <v>4.4681999999999999E-2</v>
      </c>
      <c r="CL20" s="25">
        <v>-2.0898E-2</v>
      </c>
      <c r="CM20" s="25">
        <v>-0.112882</v>
      </c>
      <c r="CN20" s="25">
        <v>0.19482099999999999</v>
      </c>
      <c r="CO20" s="25">
        <v>0.20213699999999998</v>
      </c>
      <c r="CP20" s="25">
        <v>0.20358899999999999</v>
      </c>
      <c r="CQ20" s="25">
        <v>0.17632500000000001</v>
      </c>
      <c r="CR20" s="25">
        <v>0.24190500000000001</v>
      </c>
      <c r="CS20" s="25">
        <v>0.33388899999999999</v>
      </c>
      <c r="CT20" s="25">
        <v>0.10930499999999999</v>
      </c>
      <c r="CU20" s="25">
        <v>4.8824000000000006E-2</v>
      </c>
      <c r="CV20" s="25">
        <v>0.15812899999999999</v>
      </c>
      <c r="CW20" s="1">
        <v>5.7881000000000002E-2</v>
      </c>
      <c r="CX20" s="1">
        <v>0.133744</v>
      </c>
      <c r="CY20" s="1">
        <v>9.0384000000000006E-2</v>
      </c>
      <c r="CZ20" s="1">
        <v>4.1659000000000002E-2</v>
      </c>
      <c r="DA20" s="1">
        <v>5.0000000000000001E-3</v>
      </c>
      <c r="DB20" s="1">
        <v>-1.121E-3</v>
      </c>
      <c r="DC20" s="1">
        <v>-8.6969999999999999E-3</v>
      </c>
      <c r="DD20" s="1">
        <v>-1.7779E-2</v>
      </c>
      <c r="DE20" s="1">
        <v>2.614E-2</v>
      </c>
      <c r="DF20" s="1">
        <v>0.57801999999999998</v>
      </c>
      <c r="DG20" s="1">
        <v>0.30055900000000002</v>
      </c>
      <c r="DH20" s="1">
        <v>0.234513</v>
      </c>
      <c r="DI20" s="1">
        <v>6.1261999999999997E-2</v>
      </c>
      <c r="DJ20" s="1">
        <v>5.4195E-2</v>
      </c>
      <c r="DK20" s="1">
        <v>0.116531</v>
      </c>
      <c r="DL20" s="1">
        <v>7.5075000000000003E-2</v>
      </c>
      <c r="DM20" s="1">
        <v>3.7593000000000001E-2</v>
      </c>
      <c r="DN20" s="1">
        <v>4.2180000000000004E-3</v>
      </c>
      <c r="DO20" s="1">
        <v>-3.6222999999999998E-2</v>
      </c>
      <c r="DP20" s="1">
        <v>-5.6215000000000001E-2</v>
      </c>
      <c r="DQ20" s="1">
        <v>-5.6730000000000003E-2</v>
      </c>
      <c r="DR20" s="1">
        <v>1.6222E-2</v>
      </c>
      <c r="DS20" s="1">
        <v>8.5384000000000002E-2</v>
      </c>
      <c r="DT20" s="1">
        <v>9.1505000000000003E-2</v>
      </c>
      <c r="DU20" s="1">
        <v>9.9081000000000002E-2</v>
      </c>
      <c r="DV20" s="1">
        <v>0.10816300000000001</v>
      </c>
      <c r="DW20" s="1">
        <v>6.4244000000000009E-2</v>
      </c>
      <c r="DX20" s="1">
        <v>7.0857000000000003E-2</v>
      </c>
      <c r="DY20" s="1">
        <v>0.14711400000000002</v>
      </c>
      <c r="EA20" s="1">
        <v>0.435</v>
      </c>
    </row>
    <row r="21" spans="1:131" x14ac:dyDescent="0.25">
      <c r="A21" s="25" t="s">
        <v>146</v>
      </c>
      <c r="B21" s="25">
        <v>37.033140000000003</v>
      </c>
      <c r="C21" s="25">
        <v>119.25848000000001</v>
      </c>
      <c r="D21" s="26" t="s">
        <v>287</v>
      </c>
      <c r="E21" s="26" t="s">
        <v>104</v>
      </c>
      <c r="F21" s="27">
        <v>1</v>
      </c>
      <c r="G21" s="8">
        <v>66</v>
      </c>
      <c r="H21" s="28">
        <v>356.71865331642431</v>
      </c>
      <c r="I21" s="29">
        <v>0.60289709353286025</v>
      </c>
      <c r="J21" s="30">
        <v>0.11335400000000001</v>
      </c>
      <c r="K21">
        <f t="shared" si="0"/>
        <v>0.38</v>
      </c>
      <c r="L21" s="31">
        <v>3124.159356560062</v>
      </c>
      <c r="M21" s="31">
        <v>5.5542016877674767</v>
      </c>
      <c r="N21" s="34">
        <v>0.79300000000000004</v>
      </c>
      <c r="O21" s="30">
        <v>10</v>
      </c>
      <c r="P21" s="32">
        <f t="shared" si="1"/>
        <v>5.4048280805518836</v>
      </c>
      <c r="Q21" s="31">
        <v>0.75982716116783944</v>
      </c>
      <c r="R21" s="33">
        <f t="shared" si="2"/>
        <v>9.1348044474675802E-3</v>
      </c>
      <c r="S21" s="1">
        <v>5.7575757575757574E-3</v>
      </c>
      <c r="T21" s="2">
        <v>2.763213235621456</v>
      </c>
      <c r="U21" s="2">
        <v>0.94145169136939566</v>
      </c>
      <c r="V21" s="2">
        <v>11.872026372880146</v>
      </c>
      <c r="W21" t="s">
        <v>102</v>
      </c>
      <c r="X21" t="s">
        <v>102</v>
      </c>
      <c r="Y21" t="s">
        <v>102</v>
      </c>
      <c r="Z21" t="s">
        <v>102</v>
      </c>
      <c r="AA21">
        <v>1.0671999999999999</v>
      </c>
      <c r="AB21" s="25">
        <v>7.56</v>
      </c>
      <c r="AC21" s="25">
        <v>5.2644029999999997</v>
      </c>
      <c r="AD21" s="25">
        <v>-6.4009999999999996E-3</v>
      </c>
      <c r="AE21" s="25">
        <v>1.209E-3</v>
      </c>
      <c r="AF21" s="25">
        <v>15.798842</v>
      </c>
      <c r="AG21" s="25">
        <v>46643.5</v>
      </c>
      <c r="AH21" s="25">
        <v>80</v>
      </c>
      <c r="AI21" s="25">
        <v>14.142136000000001</v>
      </c>
      <c r="AJ21" s="25">
        <v>197.98989900000001</v>
      </c>
      <c r="AK21" s="25">
        <v>1177.0858149999999</v>
      </c>
      <c r="AL21" s="25">
        <v>280</v>
      </c>
      <c r="AM21" s="25">
        <v>-0.52764299999999997</v>
      </c>
      <c r="AN21" s="25">
        <v>-11.2057</v>
      </c>
      <c r="AO21" s="6">
        <v>3</v>
      </c>
      <c r="AP21" s="6" t="s">
        <v>111</v>
      </c>
      <c r="AQ21" s="6">
        <v>20</v>
      </c>
      <c r="AR21" s="6">
        <v>15.79884</v>
      </c>
      <c r="AS21" s="6">
        <v>55</v>
      </c>
      <c r="AT21" s="25">
        <v>34.613900000000001</v>
      </c>
      <c r="AU21" s="6">
        <v>1</v>
      </c>
      <c r="AV21" s="25">
        <v>-65.263999999999996</v>
      </c>
      <c r="AW21" s="1" t="s">
        <v>102</v>
      </c>
      <c r="AX21" s="1" t="s">
        <v>102</v>
      </c>
      <c r="AY21" s="1" t="s">
        <v>102</v>
      </c>
      <c r="AZ21" s="1" t="s">
        <v>102</v>
      </c>
      <c r="BA21" s="1" t="s">
        <v>102</v>
      </c>
      <c r="BB21" s="1" t="s">
        <v>102</v>
      </c>
      <c r="BC21" s="1" t="s">
        <v>102</v>
      </c>
      <c r="BD21" s="1" t="s">
        <v>102</v>
      </c>
      <c r="BE21" s="1" t="s">
        <v>102</v>
      </c>
      <c r="BF21" s="1">
        <v>1117</v>
      </c>
      <c r="BG21" s="1">
        <v>819</v>
      </c>
      <c r="BH21" s="1">
        <v>776</v>
      </c>
      <c r="BI21" s="1">
        <v>705</v>
      </c>
      <c r="BJ21" s="1">
        <v>525</v>
      </c>
      <c r="BK21" s="1">
        <v>628</v>
      </c>
      <c r="BL21" s="1">
        <v>823</v>
      </c>
      <c r="BM21" s="1">
        <v>697</v>
      </c>
      <c r="BN21" s="1">
        <v>710</v>
      </c>
      <c r="BO21" s="1">
        <v>791</v>
      </c>
      <c r="BP21" s="1">
        <v>1055</v>
      </c>
      <c r="BQ21" s="1">
        <v>608</v>
      </c>
      <c r="BR21" s="1">
        <v>472</v>
      </c>
      <c r="BS21" s="1">
        <v>1190</v>
      </c>
      <c r="BT21" s="1">
        <v>460</v>
      </c>
      <c r="BU21" s="1" t="s">
        <v>102</v>
      </c>
      <c r="BV21" s="1" t="s">
        <v>102</v>
      </c>
      <c r="BW21" s="1">
        <v>904</v>
      </c>
      <c r="BX21" s="1">
        <v>615</v>
      </c>
      <c r="BY21" s="4">
        <v>729.8</v>
      </c>
      <c r="BZ21" s="4">
        <v>711.66666666666663</v>
      </c>
      <c r="CA21" s="4">
        <v>825</v>
      </c>
      <c r="CB21" s="25">
        <v>0.2445</v>
      </c>
      <c r="CC21" s="25">
        <v>0.211511</v>
      </c>
      <c r="CD21" s="25">
        <v>0.24369399999999999</v>
      </c>
      <c r="CE21" s="25">
        <v>0.273702</v>
      </c>
      <c r="CF21" s="25">
        <v>0.27053500000000003</v>
      </c>
      <c r="CG21" s="25">
        <v>3.3314000000000003E-2</v>
      </c>
      <c r="CH21" s="25">
        <v>5.2780000000000001E-2</v>
      </c>
      <c r="CI21" s="25">
        <v>7.4894000000000002E-2</v>
      </c>
      <c r="CJ21" s="25">
        <v>0.129277</v>
      </c>
      <c r="CK21" s="25">
        <v>-4.3295E-2</v>
      </c>
      <c r="CL21" s="25">
        <v>1.5923E-2</v>
      </c>
      <c r="CM21" s="25">
        <v>-6.4862000000000003E-2</v>
      </c>
      <c r="CN21" s="25">
        <v>0.23722100000000002</v>
      </c>
      <c r="CO21" s="25">
        <v>0.21775500000000003</v>
      </c>
      <c r="CP21" s="25">
        <v>0.19564100000000001</v>
      </c>
      <c r="CQ21" s="25">
        <v>0.172572</v>
      </c>
      <c r="CR21" s="25">
        <v>0.11335400000000001</v>
      </c>
      <c r="CS21" s="25">
        <v>0.19413900000000001</v>
      </c>
      <c r="CT21" s="25">
        <v>3.0008000000000007E-2</v>
      </c>
      <c r="CU21" s="25">
        <v>3.2182999999999989E-2</v>
      </c>
      <c r="CV21" s="25">
        <v>6.2190999999999996E-2</v>
      </c>
      <c r="CW21" s="1">
        <v>-1.6712000000000001E-2</v>
      </c>
      <c r="CX21" s="1">
        <v>8.2514000000000004E-2</v>
      </c>
      <c r="CY21" s="1">
        <v>8.8234999999999994E-2</v>
      </c>
      <c r="CZ21" s="1">
        <v>3.8869000000000001E-2</v>
      </c>
      <c r="DA21" s="1">
        <v>-4.3915000000000003E-2</v>
      </c>
      <c r="DB21" s="1">
        <v>-1.6943E-2</v>
      </c>
      <c r="DC21" s="1">
        <v>-4.5740000000000003E-2</v>
      </c>
      <c r="DD21" s="1">
        <v>-5.3178000000000003E-2</v>
      </c>
      <c r="DE21" s="1">
        <v>-4.437E-2</v>
      </c>
      <c r="DF21" s="1">
        <v>0.65861999999999998</v>
      </c>
      <c r="DG21" s="1">
        <v>0.38780399999999998</v>
      </c>
      <c r="DH21" s="1">
        <v>0.18974199999999999</v>
      </c>
      <c r="DI21" s="1">
        <v>-1.2763999999999999E-2</v>
      </c>
      <c r="DJ21" s="1">
        <v>-2.2023000000000001E-2</v>
      </c>
      <c r="DK21" s="1">
        <v>-2.2943999999999999E-2</v>
      </c>
      <c r="DL21" s="1">
        <v>2.3012000000000001E-2</v>
      </c>
      <c r="DM21" s="1">
        <v>8.8880000000000001E-3</v>
      </c>
      <c r="DN21" s="1">
        <v>2.9219999999999999E-2</v>
      </c>
      <c r="DO21" s="1">
        <v>2.6294000000000001E-2</v>
      </c>
      <c r="DP21" s="1">
        <v>-2.3040000000000001E-3</v>
      </c>
      <c r="DQ21" s="1">
        <v>4.0049999999999999E-3</v>
      </c>
      <c r="DR21" s="1">
        <v>-5.5581000000000005E-2</v>
      </c>
      <c r="DS21" s="1">
        <v>0.13214999999999999</v>
      </c>
      <c r="DT21" s="1">
        <v>0.10517799999999999</v>
      </c>
      <c r="DU21" s="1">
        <v>0.13397500000000001</v>
      </c>
      <c r="DV21" s="1">
        <v>0.14141300000000001</v>
      </c>
      <c r="DW21" s="1">
        <v>0.132605</v>
      </c>
      <c r="DX21" s="1">
        <v>-6.2079999999999982E-3</v>
      </c>
      <c r="DY21" s="1">
        <v>8.4229999999999999E-2</v>
      </c>
      <c r="EA21" s="1">
        <v>0.435</v>
      </c>
    </row>
    <row r="22" spans="1:131" x14ac:dyDescent="0.25">
      <c r="A22" s="25" t="s">
        <v>147</v>
      </c>
      <c r="B22" s="25">
        <v>37.031680000000001</v>
      </c>
      <c r="C22" s="25">
        <v>119.25865</v>
      </c>
      <c r="D22" s="26" t="s">
        <v>290</v>
      </c>
      <c r="E22" s="26" t="s">
        <v>104</v>
      </c>
      <c r="F22" s="27">
        <v>1</v>
      </c>
      <c r="G22" s="8">
        <v>102</v>
      </c>
      <c r="H22" s="28">
        <v>604.02053516144906</v>
      </c>
      <c r="I22" s="29">
        <v>1.1184683466527667</v>
      </c>
      <c r="J22" s="30">
        <v>0.13847399999999999</v>
      </c>
      <c r="K22">
        <f t="shared" si="0"/>
        <v>0.41999999999999993</v>
      </c>
      <c r="L22" s="31">
        <v>5310.458770590034</v>
      </c>
      <c r="M22" s="31">
        <v>10.066525961786489</v>
      </c>
      <c r="N22" s="34">
        <v>1.139</v>
      </c>
      <c r="O22" s="30">
        <v>8</v>
      </c>
      <c r="P22" s="32">
        <f t="shared" si="1"/>
        <v>5.9217699525632259</v>
      </c>
      <c r="Q22" s="31">
        <v>0.52856298079777153</v>
      </c>
      <c r="R22" s="33">
        <f t="shared" si="2"/>
        <v>1.0965375947576144E-2</v>
      </c>
      <c r="S22" s="1">
        <v>4.1176470588235288E-3</v>
      </c>
      <c r="T22" s="2">
        <v>1.1363802602928572</v>
      </c>
      <c r="U22" s="2">
        <v>0.81863438440145486</v>
      </c>
      <c r="V22" s="2">
        <v>5.7498464224860744</v>
      </c>
      <c r="W22" t="s">
        <v>102</v>
      </c>
      <c r="X22" t="s">
        <v>102</v>
      </c>
      <c r="Y22" t="s">
        <v>102</v>
      </c>
      <c r="Z22" t="s">
        <v>102</v>
      </c>
      <c r="AA22">
        <v>1.0671999999999999</v>
      </c>
      <c r="AB22" s="25">
        <v>7.56</v>
      </c>
      <c r="AC22" s="25">
        <v>4.4197730000000002</v>
      </c>
      <c r="AD22" s="25">
        <v>5.0559999999999997E-3</v>
      </c>
      <c r="AE22" s="25">
        <v>2.5119999999999999E-3</v>
      </c>
      <c r="AF22" s="25">
        <v>12.807181</v>
      </c>
      <c r="AG22" s="25">
        <v>-1733.63</v>
      </c>
      <c r="AH22" s="25">
        <v>148.66068999999999</v>
      </c>
      <c r="AI22" s="25">
        <v>100.498756</v>
      </c>
      <c r="AJ22" s="25">
        <v>76.157730000000001</v>
      </c>
      <c r="AK22" s="25">
        <v>1180.224976</v>
      </c>
      <c r="AL22" s="25">
        <v>336</v>
      </c>
      <c r="AM22" s="25">
        <v>3.1555900000000001</v>
      </c>
      <c r="AN22" s="25">
        <v>34.468000000000004</v>
      </c>
      <c r="AO22" s="6">
        <v>3</v>
      </c>
      <c r="AP22" s="6" t="s">
        <v>111</v>
      </c>
      <c r="AQ22" s="6">
        <v>15</v>
      </c>
      <c r="AR22" s="6">
        <v>12.807180000000001</v>
      </c>
      <c r="AS22" s="6">
        <v>170</v>
      </c>
      <c r="AT22" s="25">
        <v>168.745</v>
      </c>
      <c r="AU22" s="6">
        <v>1</v>
      </c>
      <c r="AV22" s="25">
        <v>85.2226</v>
      </c>
      <c r="AW22" s="1">
        <v>639</v>
      </c>
      <c r="AX22" s="1">
        <v>709</v>
      </c>
      <c r="AY22" s="1">
        <v>681</v>
      </c>
      <c r="AZ22" s="1">
        <v>753</v>
      </c>
      <c r="BA22" s="1">
        <v>975</v>
      </c>
      <c r="BB22" s="1">
        <v>467</v>
      </c>
      <c r="BC22" s="1">
        <v>1068</v>
      </c>
      <c r="BD22" s="1">
        <v>795</v>
      </c>
      <c r="BE22" s="1">
        <v>800</v>
      </c>
      <c r="BF22" s="1">
        <v>828</v>
      </c>
      <c r="BG22" s="1">
        <v>1018</v>
      </c>
      <c r="BH22" s="1">
        <v>783</v>
      </c>
      <c r="BI22" s="1">
        <v>837</v>
      </c>
      <c r="BJ22" s="1">
        <v>585</v>
      </c>
      <c r="BK22" s="1">
        <v>785</v>
      </c>
      <c r="BL22" s="1">
        <v>585</v>
      </c>
      <c r="BM22" s="1">
        <v>415</v>
      </c>
      <c r="BN22" s="1">
        <v>425</v>
      </c>
      <c r="BO22" s="1">
        <v>284</v>
      </c>
      <c r="BP22" s="1">
        <v>978</v>
      </c>
      <c r="BQ22" s="1">
        <v>473</v>
      </c>
      <c r="BR22" s="1">
        <v>620</v>
      </c>
      <c r="BS22" s="1">
        <v>768</v>
      </c>
      <c r="BT22" s="1">
        <v>519</v>
      </c>
      <c r="BU22" s="1">
        <v>704</v>
      </c>
      <c r="BV22" s="1">
        <v>887.66666666666663</v>
      </c>
      <c r="BW22" s="1">
        <v>876.33333333333337</v>
      </c>
      <c r="BX22" s="1">
        <v>711</v>
      </c>
      <c r="BY22" s="4">
        <v>498.8</v>
      </c>
      <c r="BZ22" s="4">
        <v>690.33333333333337</v>
      </c>
      <c r="CA22" s="4">
        <v>643.5</v>
      </c>
      <c r="CB22" s="25">
        <v>0.355215</v>
      </c>
      <c r="CC22" s="25">
        <v>0.30467</v>
      </c>
      <c r="CD22" s="25">
        <v>0.33817399999999997</v>
      </c>
      <c r="CE22" s="25">
        <v>0.37339800000000001</v>
      </c>
      <c r="CF22" s="25">
        <v>0.45218799999999998</v>
      </c>
      <c r="CG22" s="25">
        <v>0.18828700000000001</v>
      </c>
      <c r="CH22" s="25">
        <v>0.225101</v>
      </c>
      <c r="CI22" s="25">
        <v>0.23911099999999999</v>
      </c>
      <c r="CJ22" s="25">
        <v>0.276752</v>
      </c>
      <c r="CK22" s="25">
        <v>5.9346000000000003E-2</v>
      </c>
      <c r="CL22" s="25">
        <v>0.15245400000000001</v>
      </c>
      <c r="CM22" s="25">
        <v>8.2912E-2</v>
      </c>
      <c r="CN22" s="25">
        <v>0.26390099999999994</v>
      </c>
      <c r="CO22" s="25">
        <v>0.22708699999999998</v>
      </c>
      <c r="CP22" s="25">
        <v>0.21307699999999999</v>
      </c>
      <c r="CQ22" s="25">
        <v>0.21740599999999999</v>
      </c>
      <c r="CR22" s="25">
        <v>0.12429799999999999</v>
      </c>
      <c r="CS22" s="25">
        <v>0.19384000000000001</v>
      </c>
      <c r="CT22" s="25">
        <v>3.5224000000000033E-2</v>
      </c>
      <c r="CU22" s="25">
        <v>3.3503999999999978E-2</v>
      </c>
      <c r="CV22" s="25">
        <v>6.8728000000000011E-2</v>
      </c>
      <c r="CW22" s="1">
        <v>0.20313999999999999</v>
      </c>
      <c r="CX22" s="1">
        <v>0.25528400000000001</v>
      </c>
      <c r="CY22" s="1">
        <v>0.28112100000000001</v>
      </c>
      <c r="CZ22" s="1">
        <v>0.275723</v>
      </c>
      <c r="DA22" s="1">
        <v>0.241342</v>
      </c>
      <c r="DB22" s="1">
        <v>0.222076</v>
      </c>
      <c r="DC22" s="1">
        <v>0.170512</v>
      </c>
      <c r="DD22" s="1">
        <v>0.187246</v>
      </c>
      <c r="DE22" s="1">
        <v>0.184555</v>
      </c>
      <c r="DF22" s="1">
        <v>0.61471799999999999</v>
      </c>
      <c r="DG22" s="1">
        <v>0.37493399999999999</v>
      </c>
      <c r="DH22" s="1">
        <v>0.22275200000000001</v>
      </c>
      <c r="DI22" s="1">
        <v>2.9426000000000001E-2</v>
      </c>
      <c r="DJ22" s="1">
        <v>3.8018999999999997E-2</v>
      </c>
      <c r="DK22" s="1">
        <v>0.11505799999999999</v>
      </c>
      <c r="DL22" s="1">
        <v>0.22120999999999999</v>
      </c>
      <c r="DM22" s="1">
        <v>0.23655300000000001</v>
      </c>
      <c r="DN22" s="1">
        <v>0.24776599999999999</v>
      </c>
      <c r="DO22" s="1">
        <v>0.20416200000000001</v>
      </c>
      <c r="DP22" s="1">
        <v>0.23068</v>
      </c>
      <c r="DQ22" s="1">
        <v>0.199215</v>
      </c>
      <c r="DR22" s="1">
        <v>-7.2583000000000009E-2</v>
      </c>
      <c r="DS22" s="1">
        <v>3.9779000000000009E-2</v>
      </c>
      <c r="DT22" s="1">
        <v>5.9045000000000014E-2</v>
      </c>
      <c r="DU22" s="1">
        <v>0.11060900000000001</v>
      </c>
      <c r="DV22" s="1">
        <v>9.3875000000000014E-2</v>
      </c>
      <c r="DW22" s="1">
        <v>9.6566000000000013E-2</v>
      </c>
      <c r="DX22" s="1">
        <v>-2.6555999999999996E-2</v>
      </c>
      <c r="DY22" s="1">
        <v>8.1906000000000007E-2</v>
      </c>
      <c r="EA22" s="1">
        <v>0.435</v>
      </c>
    </row>
    <row r="23" spans="1:131" x14ac:dyDescent="0.25">
      <c r="A23" s="25" t="s">
        <v>149</v>
      </c>
      <c r="B23" s="25">
        <v>37.036949999999997</v>
      </c>
      <c r="C23" s="25">
        <v>119.25687000000001</v>
      </c>
      <c r="D23" s="26" t="s">
        <v>294</v>
      </c>
      <c r="E23" s="26" t="s">
        <v>104</v>
      </c>
      <c r="F23" s="27">
        <v>1</v>
      </c>
      <c r="G23" s="8">
        <v>101</v>
      </c>
      <c r="H23" s="28">
        <v>528.10898320057856</v>
      </c>
      <c r="I23" s="29">
        <v>0.95047438581300747</v>
      </c>
      <c r="J23" s="30">
        <v>0.10458162499999998</v>
      </c>
      <c r="K23">
        <f t="shared" si="0"/>
        <v>0.36499999999999999</v>
      </c>
      <c r="L23" s="31">
        <v>6840.787588530291</v>
      </c>
      <c r="M23" s="31">
        <v>12.692260820297296</v>
      </c>
      <c r="N23" s="34">
        <v>1.268</v>
      </c>
      <c r="O23" s="30">
        <v>10</v>
      </c>
      <c r="P23" s="32">
        <f t="shared" si="1"/>
        <v>5.2288018138671148</v>
      </c>
      <c r="Q23" s="31">
        <v>0.47347547065420265</v>
      </c>
      <c r="R23" s="33">
        <f t="shared" si="2"/>
        <v>9.4106374832971032E-3</v>
      </c>
      <c r="S23" s="1">
        <v>3.6138613861386136E-3</v>
      </c>
      <c r="T23" s="2">
        <v>0.80154928369766176</v>
      </c>
      <c r="U23" s="2">
        <v>0.58665220914741212</v>
      </c>
      <c r="V23" s="2">
        <v>4.6265947093644488</v>
      </c>
      <c r="W23">
        <v>1</v>
      </c>
      <c r="X23">
        <v>35</v>
      </c>
      <c r="Y23">
        <v>40</v>
      </c>
      <c r="Z23">
        <v>0</v>
      </c>
      <c r="AA23">
        <v>0.71199999999999997</v>
      </c>
      <c r="AB23" s="25">
        <v>4.5999999999999996</v>
      </c>
      <c r="AC23" s="25">
        <v>6.0951940000000002</v>
      </c>
      <c r="AD23" s="25">
        <v>-2.14E-4</v>
      </c>
      <c r="AE23" s="25">
        <v>3.6499999999999998E-4</v>
      </c>
      <c r="AF23" s="25">
        <v>11.400356</v>
      </c>
      <c r="AG23" s="25">
        <v>25027.599999999999</v>
      </c>
      <c r="AH23" s="25">
        <v>90</v>
      </c>
      <c r="AI23" s="25">
        <v>28.284271</v>
      </c>
      <c r="AJ23" s="25">
        <v>190</v>
      </c>
      <c r="AK23" s="25">
        <v>1125.6450199999999</v>
      </c>
      <c r="AL23" s="25">
        <v>417</v>
      </c>
      <c r="AM23" s="25">
        <v>1.18889</v>
      </c>
      <c r="AN23" s="25">
        <v>14.3421</v>
      </c>
      <c r="AO23" s="6">
        <v>3</v>
      </c>
      <c r="AP23" s="6" t="s">
        <v>111</v>
      </c>
      <c r="AQ23" s="6">
        <v>8.5</v>
      </c>
      <c r="AR23" s="6">
        <v>11.400359999999999</v>
      </c>
      <c r="AS23" s="6">
        <v>344</v>
      </c>
      <c r="AT23" s="25">
        <v>13.129799999999999</v>
      </c>
      <c r="AU23" s="6">
        <v>0</v>
      </c>
      <c r="AV23" s="25">
        <v>5.3780799999999997</v>
      </c>
      <c r="AW23" s="1">
        <v>777</v>
      </c>
      <c r="AX23" s="1">
        <v>825</v>
      </c>
      <c r="AY23" s="1">
        <v>1269</v>
      </c>
      <c r="AZ23" s="1">
        <v>625</v>
      </c>
      <c r="BA23" s="1">
        <v>766</v>
      </c>
      <c r="BB23" s="1">
        <v>934</v>
      </c>
      <c r="BC23" s="1">
        <v>1310</v>
      </c>
      <c r="BD23" s="1">
        <v>1126</v>
      </c>
      <c r="BE23" s="1">
        <v>941</v>
      </c>
      <c r="BF23" s="1">
        <v>1344</v>
      </c>
      <c r="BG23" s="1">
        <v>1079</v>
      </c>
      <c r="BH23" s="1">
        <v>1072</v>
      </c>
      <c r="BI23" s="1">
        <v>609</v>
      </c>
      <c r="BJ23" s="1">
        <v>273</v>
      </c>
      <c r="BK23" s="1">
        <v>1020</v>
      </c>
      <c r="BL23" s="1">
        <v>960</v>
      </c>
      <c r="BM23" s="1">
        <v>945</v>
      </c>
      <c r="BN23" s="1">
        <v>964</v>
      </c>
      <c r="BO23" s="1">
        <v>1079</v>
      </c>
      <c r="BP23" s="1">
        <v>914</v>
      </c>
      <c r="BQ23" s="1">
        <v>850</v>
      </c>
      <c r="BR23" s="1">
        <v>683</v>
      </c>
      <c r="BS23" s="1">
        <v>1110</v>
      </c>
      <c r="BT23" s="1">
        <v>525</v>
      </c>
      <c r="BU23" s="1">
        <v>866</v>
      </c>
      <c r="BV23" s="1">
        <v>1125.6666666666667</v>
      </c>
      <c r="BW23" s="1">
        <v>1165</v>
      </c>
      <c r="BX23" s="1">
        <v>441</v>
      </c>
      <c r="BY23" s="8">
        <v>993.6</v>
      </c>
      <c r="BZ23" s="9">
        <v>815.66666666666663</v>
      </c>
      <c r="CA23" s="8">
        <v>817.5</v>
      </c>
      <c r="CB23" s="25">
        <v>0.26419900000000002</v>
      </c>
      <c r="CC23" s="25">
        <v>0.20125999999999999</v>
      </c>
      <c r="CD23" s="25">
        <v>0.24946499999999999</v>
      </c>
      <c r="CE23" s="25">
        <v>0.33804400000000001</v>
      </c>
      <c r="CF23" s="25">
        <v>0.428423</v>
      </c>
      <c r="CG23" s="25">
        <v>0.22964499999999999</v>
      </c>
      <c r="CH23" s="25">
        <v>0.21324100000000001</v>
      </c>
      <c r="CI23" s="25">
        <v>0.24654300000000001</v>
      </c>
      <c r="CJ23" s="25">
        <v>0.26675300000000002</v>
      </c>
      <c r="CK23" s="25">
        <v>6.4371999999999999E-2</v>
      </c>
      <c r="CL23" s="25">
        <v>4.8043000000000002E-2</v>
      </c>
      <c r="CM23" s="25">
        <v>-6.1587000000000003E-2</v>
      </c>
      <c r="CN23" s="25">
        <v>0.19877800000000001</v>
      </c>
      <c r="CO23" s="25">
        <v>0.21518199999999998</v>
      </c>
      <c r="CP23" s="25">
        <v>0.18187999999999999</v>
      </c>
      <c r="CQ23" s="25">
        <v>0.20238100000000003</v>
      </c>
      <c r="CR23" s="25">
        <v>0.21871000000000002</v>
      </c>
      <c r="CS23" s="25">
        <v>0.32834000000000002</v>
      </c>
      <c r="CT23" s="25">
        <v>8.8579000000000019E-2</v>
      </c>
      <c r="CU23" s="25">
        <v>4.8204999999999998E-2</v>
      </c>
      <c r="CV23" s="25">
        <v>0.13678400000000002</v>
      </c>
      <c r="CW23" s="1">
        <v>0.23866799999999999</v>
      </c>
      <c r="CX23" s="1">
        <v>0.17413799999999999</v>
      </c>
      <c r="CY23" s="1">
        <v>0.149565</v>
      </c>
      <c r="CZ23" s="1">
        <v>0.162796</v>
      </c>
      <c r="DA23" s="1">
        <v>0.13281100000000001</v>
      </c>
      <c r="DB23" s="1">
        <v>0.124123</v>
      </c>
      <c r="DC23" s="1">
        <v>0.141458</v>
      </c>
      <c r="DD23" s="1">
        <v>0.12046900000000001</v>
      </c>
      <c r="DE23" s="1">
        <v>0.11422</v>
      </c>
      <c r="DF23" s="1">
        <v>0.56090600000000002</v>
      </c>
      <c r="DG23" s="1">
        <v>0.400565</v>
      </c>
      <c r="DH23" s="1">
        <v>0.31006299999999998</v>
      </c>
      <c r="DI23" s="1">
        <v>0.13642099999999999</v>
      </c>
      <c r="DJ23" s="1">
        <v>0.13486999999999999</v>
      </c>
      <c r="DK23" s="1">
        <v>0.146458</v>
      </c>
      <c r="DL23" s="1">
        <v>0.13356399999999999</v>
      </c>
      <c r="DM23" s="1">
        <v>0.14909900000000001</v>
      </c>
      <c r="DN23" s="1">
        <v>0.11341900000000001</v>
      </c>
      <c r="DO23" s="1">
        <v>0.124958</v>
      </c>
      <c r="DP23" s="1">
        <v>7.4736999999999998E-2</v>
      </c>
      <c r="DQ23" s="1">
        <v>7.6355000000000006E-2</v>
      </c>
      <c r="DR23" s="1">
        <v>7.5871999999999995E-2</v>
      </c>
      <c r="DS23" s="1">
        <v>1.6753999999999991E-2</v>
      </c>
      <c r="DT23" s="1">
        <v>2.5442000000000006E-2</v>
      </c>
      <c r="DU23" s="1">
        <v>8.1070000000000031E-3</v>
      </c>
      <c r="DV23" s="1">
        <v>2.9095999999999997E-2</v>
      </c>
      <c r="DW23" s="1">
        <v>3.5345000000000001E-2</v>
      </c>
      <c r="DX23" s="1">
        <v>2.0144999999999982E-2</v>
      </c>
      <c r="DY23" s="1">
        <v>7.3209999999999997E-2</v>
      </c>
      <c r="EA23" s="1">
        <v>-0.63100000000000001</v>
      </c>
    </row>
    <row r="24" spans="1:131" x14ac:dyDescent="0.25">
      <c r="A24" s="25" t="s">
        <v>150</v>
      </c>
      <c r="B24" s="25">
        <v>37.039470000000001</v>
      </c>
      <c r="C24" s="25">
        <v>119.2552</v>
      </c>
      <c r="D24" s="26" t="s">
        <v>295</v>
      </c>
      <c r="E24" s="26" t="s">
        <v>104</v>
      </c>
      <c r="F24" s="27">
        <v>1</v>
      </c>
      <c r="G24" s="8">
        <v>103</v>
      </c>
      <c r="H24" s="28">
        <v>255.57442468669609</v>
      </c>
      <c r="I24" s="29">
        <v>0.43834089069597526</v>
      </c>
      <c r="J24" s="30">
        <v>6.9711140000000005E-2</v>
      </c>
      <c r="K24">
        <f t="shared" si="0"/>
        <v>0.29799999999999999</v>
      </c>
      <c r="L24" s="31">
        <v>4060.4854148551694</v>
      </c>
      <c r="M24" s="31">
        <v>7.5737394112097673</v>
      </c>
      <c r="N24" s="34">
        <v>0.85199999999999998</v>
      </c>
      <c r="O24" s="30">
        <v>7</v>
      </c>
      <c r="P24" s="32">
        <f t="shared" si="1"/>
        <v>2.481305094045593</v>
      </c>
      <c r="Q24" s="31">
        <v>0.2301895159887406</v>
      </c>
      <c r="R24" s="33">
        <f t="shared" si="2"/>
        <v>4.2557368028735458E-3</v>
      </c>
      <c r="S24" s="1">
        <v>2.8932038834951455E-3</v>
      </c>
      <c r="T24" s="2">
        <v>0.63892413547986893</v>
      </c>
      <c r="U24" s="2">
        <v>0.40744662590675762</v>
      </c>
      <c r="V24" s="2">
        <v>3.3475661752902619</v>
      </c>
      <c r="W24">
        <v>1</v>
      </c>
      <c r="X24">
        <v>60</v>
      </c>
      <c r="Y24">
        <v>70</v>
      </c>
      <c r="Z24">
        <v>0</v>
      </c>
      <c r="AA24">
        <v>0.4</v>
      </c>
      <c r="AB24" s="25">
        <v>1.52</v>
      </c>
      <c r="AC24" s="25">
        <v>4.1368650000000002</v>
      </c>
      <c r="AD24" s="25">
        <v>4.1330000000000004E-3</v>
      </c>
      <c r="AE24" s="25">
        <v>5.5040000000000002E-3</v>
      </c>
      <c r="AF24" s="25">
        <v>7.5973410000000001</v>
      </c>
      <c r="AG24" s="25">
        <v>-65095.1</v>
      </c>
      <c r="AH24" s="25">
        <v>58.309520999999997</v>
      </c>
      <c r="AI24" s="25">
        <v>184.390884</v>
      </c>
      <c r="AJ24" s="25">
        <v>41.231056000000002</v>
      </c>
      <c r="AK24" s="25">
        <v>1063.0135499999999</v>
      </c>
      <c r="AL24" s="25">
        <v>217</v>
      </c>
      <c r="AM24" s="25">
        <v>3.93065</v>
      </c>
      <c r="AN24" s="25">
        <v>28.5259</v>
      </c>
      <c r="AO24" s="6">
        <v>3</v>
      </c>
      <c r="AP24" s="6" t="s">
        <v>111</v>
      </c>
      <c r="AQ24" s="6">
        <v>9</v>
      </c>
      <c r="AR24" s="6">
        <v>7.5973410000000001</v>
      </c>
      <c r="AS24" s="6">
        <v>125</v>
      </c>
      <c r="AT24" s="25">
        <v>78.599199999999996</v>
      </c>
      <c r="AU24" s="6">
        <v>0</v>
      </c>
      <c r="AV24" s="25">
        <v>99.350200000000001</v>
      </c>
      <c r="AW24" s="1">
        <v>920</v>
      </c>
      <c r="AX24" s="1">
        <v>1093</v>
      </c>
      <c r="AY24" s="1">
        <v>1152</v>
      </c>
      <c r="AZ24" s="1">
        <v>1188</v>
      </c>
      <c r="BA24" s="1">
        <v>1055</v>
      </c>
      <c r="BB24" s="1">
        <v>1073</v>
      </c>
      <c r="BC24" s="1">
        <v>564</v>
      </c>
      <c r="BD24" s="1">
        <v>748</v>
      </c>
      <c r="BE24" s="1">
        <v>598</v>
      </c>
      <c r="BF24" s="1">
        <v>1217</v>
      </c>
      <c r="BG24" s="1">
        <v>1763</v>
      </c>
      <c r="BH24" s="1">
        <v>980</v>
      </c>
      <c r="BI24" s="1">
        <v>1024</v>
      </c>
      <c r="BJ24" s="1">
        <v>887</v>
      </c>
      <c r="BK24" s="1">
        <v>654</v>
      </c>
      <c r="BL24" s="1">
        <v>911</v>
      </c>
      <c r="BM24" s="1">
        <v>651</v>
      </c>
      <c r="BN24" s="1">
        <v>1087</v>
      </c>
      <c r="BO24" s="1">
        <v>831</v>
      </c>
      <c r="BP24" s="1">
        <v>578</v>
      </c>
      <c r="BQ24" s="1">
        <v>615</v>
      </c>
      <c r="BR24" s="1">
        <v>777</v>
      </c>
      <c r="BS24" s="1">
        <v>596</v>
      </c>
      <c r="BT24" s="1">
        <v>892</v>
      </c>
      <c r="BU24" s="1">
        <v>1080.1666666666667</v>
      </c>
      <c r="BV24" s="1">
        <v>636.66666666666663</v>
      </c>
      <c r="BW24" s="1">
        <v>1320</v>
      </c>
      <c r="BX24" s="1">
        <v>955.5</v>
      </c>
      <c r="BY24" s="4">
        <v>826.8</v>
      </c>
      <c r="BZ24" s="4">
        <v>656.66666666666663</v>
      </c>
      <c r="CA24" s="4">
        <v>744</v>
      </c>
      <c r="CB24" s="25">
        <v>0.28470699999999999</v>
      </c>
      <c r="CC24" s="25">
        <v>0.25652799999999998</v>
      </c>
      <c r="CD24" s="25">
        <v>0.28264800000000001</v>
      </c>
      <c r="CE24" s="25">
        <v>0.28725400000000001</v>
      </c>
      <c r="CF24" s="25">
        <v>0.25378699999999998</v>
      </c>
      <c r="CG24" s="25">
        <v>4.8710000000000003E-2</v>
      </c>
      <c r="CH24" s="25">
        <v>5.2007999999999999E-2</v>
      </c>
      <c r="CI24" s="25">
        <v>8.8520000000000001E-2</v>
      </c>
      <c r="CJ24" s="25">
        <v>0.12869700000000001</v>
      </c>
      <c r="CK24" s="25">
        <v>-2.2309999999999999E-3</v>
      </c>
      <c r="CL24" s="25">
        <v>5.7647999999999998E-2</v>
      </c>
      <c r="CM24" s="25">
        <v>5.2986999999999999E-2</v>
      </c>
      <c r="CN24" s="25">
        <v>0.20507699999999998</v>
      </c>
      <c r="CO24" s="25">
        <v>0.20177899999999999</v>
      </c>
      <c r="CP24" s="25">
        <v>0.165267</v>
      </c>
      <c r="CQ24" s="25">
        <v>0.13092800000000002</v>
      </c>
      <c r="CR24" s="25">
        <v>7.1049000000000001E-2</v>
      </c>
      <c r="CS24" s="25">
        <v>7.571E-2</v>
      </c>
      <c r="CT24" s="25">
        <v>4.605999999999999E-3</v>
      </c>
      <c r="CU24" s="25">
        <v>2.6120000000000032E-2</v>
      </c>
      <c r="CV24" s="25">
        <v>3.0726000000000031E-2</v>
      </c>
      <c r="CW24" s="1">
        <v>-7.7320000000000002E-3</v>
      </c>
      <c r="CX24" s="1">
        <v>-3.042E-3</v>
      </c>
      <c r="CY24" s="1">
        <v>2.5139999999999999E-2</v>
      </c>
      <c r="CZ24" s="1">
        <v>5.0425999999999999E-2</v>
      </c>
      <c r="DA24" s="1">
        <v>4.4471999999999998E-2</v>
      </c>
      <c r="DB24" s="1">
        <v>4.6434999999999997E-2</v>
      </c>
      <c r="DC24" s="1">
        <v>3.7080000000000002E-2</v>
      </c>
      <c r="DD24" s="1">
        <v>8.9605000000000004E-2</v>
      </c>
      <c r="DE24" s="1">
        <v>9.7268999999999994E-2</v>
      </c>
      <c r="DF24" s="1">
        <v>0.66493400000000003</v>
      </c>
      <c r="DG24" s="1">
        <v>0.45632600000000001</v>
      </c>
      <c r="DH24" s="1">
        <v>0.255882</v>
      </c>
      <c r="DI24" s="1">
        <v>-1.1842E-2</v>
      </c>
      <c r="DJ24" s="1">
        <v>-1.1422E-2</v>
      </c>
      <c r="DK24" s="1">
        <v>-1.308E-2</v>
      </c>
      <c r="DL24" s="1">
        <v>5.7592999999999998E-2</v>
      </c>
      <c r="DM24" s="1">
        <v>6.1540999999999998E-2</v>
      </c>
      <c r="DN24" s="1">
        <v>7.2063000000000002E-2</v>
      </c>
      <c r="DO24" s="1">
        <v>3.2315999999999998E-2</v>
      </c>
      <c r="DP24" s="1">
        <v>4.0438000000000002E-2</v>
      </c>
      <c r="DQ24" s="1">
        <v>2.1780000000000001E-2</v>
      </c>
      <c r="DR24" s="1">
        <v>-5.8158000000000001E-2</v>
      </c>
      <c r="DS24" s="1">
        <v>-1.9331999999999998E-2</v>
      </c>
      <c r="DT24" s="1">
        <v>-2.1294999999999998E-2</v>
      </c>
      <c r="DU24" s="1">
        <v>-1.1940000000000003E-2</v>
      </c>
      <c r="DV24" s="1">
        <v>-6.4465000000000008E-2</v>
      </c>
      <c r="DW24" s="1">
        <v>-7.2128999999999999E-2</v>
      </c>
      <c r="DX24" s="1">
        <v>-1.4470000000000004E-2</v>
      </c>
      <c r="DY24" s="1">
        <v>3.3599999999999984E-3</v>
      </c>
      <c r="EA24" s="1">
        <v>-1.5669999999999999</v>
      </c>
    </row>
    <row r="25" spans="1:131" x14ac:dyDescent="0.25">
      <c r="A25" s="25" t="s">
        <v>154</v>
      </c>
      <c r="B25" s="25">
        <v>37.041130000000003</v>
      </c>
      <c r="C25" s="25">
        <v>119.25346</v>
      </c>
      <c r="D25" s="26" t="s">
        <v>300</v>
      </c>
      <c r="E25" s="26" t="s">
        <v>104</v>
      </c>
      <c r="F25" s="27">
        <v>1</v>
      </c>
      <c r="G25" s="8">
        <v>118</v>
      </c>
      <c r="H25" s="28">
        <v>964.3122846620754</v>
      </c>
      <c r="I25" s="29">
        <v>1.8027677560387823</v>
      </c>
      <c r="J25" s="30">
        <v>0.149910665</v>
      </c>
      <c r="K25">
        <f t="shared" si="0"/>
        <v>0.437</v>
      </c>
      <c r="L25" s="31">
        <v>7774.1837594889221</v>
      </c>
      <c r="M25" s="31">
        <v>15.021724251159156</v>
      </c>
      <c r="N25" s="7">
        <v>1.087</v>
      </c>
      <c r="O25" s="30">
        <v>6</v>
      </c>
      <c r="P25" s="32">
        <f t="shared" si="1"/>
        <v>8.1721380056108082</v>
      </c>
      <c r="Q25" s="31">
        <v>0.72683452569644569</v>
      </c>
      <c r="R25" s="33">
        <f t="shared" si="2"/>
        <v>1.527769284778629E-2</v>
      </c>
      <c r="S25" s="1">
        <v>3.7033898305084746E-3</v>
      </c>
      <c r="T25" s="2">
        <v>1.0660382136852795</v>
      </c>
      <c r="U25" s="2">
        <v>1.500954490121295</v>
      </c>
      <c r="V25" s="2">
        <v>8.2849373879740309</v>
      </c>
      <c r="W25">
        <v>1</v>
      </c>
      <c r="X25">
        <v>50</v>
      </c>
      <c r="Y25">
        <v>50</v>
      </c>
      <c r="Z25">
        <v>1</v>
      </c>
      <c r="AA25">
        <v>1.0671999999999999</v>
      </c>
      <c r="AB25" s="25">
        <v>7.56</v>
      </c>
      <c r="AC25" s="25">
        <v>4.7355099999999997</v>
      </c>
      <c r="AD25" s="25">
        <v>1.7600000000000001E-3</v>
      </c>
      <c r="AE25" s="25">
        <v>5.5290000000000001E-3</v>
      </c>
      <c r="AF25" s="25">
        <v>20.893742</v>
      </c>
      <c r="AG25" s="25">
        <v>-122102</v>
      </c>
      <c r="AH25" s="25">
        <v>296.98486300000002</v>
      </c>
      <c r="AI25" s="25">
        <v>268.70059199999997</v>
      </c>
      <c r="AJ25" s="25">
        <v>20</v>
      </c>
      <c r="AK25" s="25">
        <v>1087.1488039999999</v>
      </c>
      <c r="AL25" s="25">
        <v>386</v>
      </c>
      <c r="AM25" s="25">
        <v>0.20889099999999999</v>
      </c>
      <c r="AN25" s="25">
        <v>12.4695</v>
      </c>
      <c r="AO25" s="6">
        <v>3</v>
      </c>
      <c r="AP25" s="6" t="s">
        <v>111</v>
      </c>
      <c r="AQ25" s="6">
        <v>33</v>
      </c>
      <c r="AR25" s="6">
        <v>20.893740000000001</v>
      </c>
      <c r="AS25" s="6">
        <v>186</v>
      </c>
      <c r="AT25" s="25">
        <v>199.422</v>
      </c>
      <c r="AU25" s="6">
        <v>0</v>
      </c>
      <c r="AV25" s="25">
        <v>75.585999999999999</v>
      </c>
      <c r="AW25" s="1">
        <v>1107</v>
      </c>
      <c r="AX25" s="1">
        <v>1114</v>
      </c>
      <c r="AY25" s="1">
        <v>775</v>
      </c>
      <c r="AZ25" s="1">
        <v>887</v>
      </c>
      <c r="BA25" s="1">
        <v>1276</v>
      </c>
      <c r="BB25" s="1">
        <v>936</v>
      </c>
      <c r="BC25" s="1">
        <v>1047</v>
      </c>
      <c r="BD25" s="1">
        <v>807</v>
      </c>
      <c r="BE25" s="1">
        <v>814</v>
      </c>
      <c r="BF25" s="1">
        <v>849</v>
      </c>
      <c r="BG25" s="1">
        <v>916</v>
      </c>
      <c r="BH25" s="1">
        <v>522</v>
      </c>
      <c r="BI25" s="1">
        <v>821</v>
      </c>
      <c r="BJ25" s="1">
        <v>442</v>
      </c>
      <c r="BK25" s="1">
        <v>933</v>
      </c>
      <c r="BL25" s="1">
        <v>872</v>
      </c>
      <c r="BM25" s="1">
        <v>681</v>
      </c>
      <c r="BN25" s="1">
        <v>541</v>
      </c>
      <c r="BO25" s="1">
        <v>616</v>
      </c>
      <c r="BP25" s="1">
        <v>839</v>
      </c>
      <c r="BQ25" s="1">
        <v>931</v>
      </c>
      <c r="BR25" s="1">
        <v>804</v>
      </c>
      <c r="BS25" s="1">
        <v>1246</v>
      </c>
      <c r="BT25" s="1">
        <v>430</v>
      </c>
      <c r="BU25" s="1">
        <v>1015.8333333333334</v>
      </c>
      <c r="BV25" s="1">
        <v>889.33333333333337</v>
      </c>
      <c r="BW25" s="1">
        <v>762.33333333333337</v>
      </c>
      <c r="BX25" s="1">
        <v>631.5</v>
      </c>
      <c r="BY25" s="4">
        <v>728.6</v>
      </c>
      <c r="BZ25" s="4">
        <v>858</v>
      </c>
      <c r="CA25" s="4">
        <v>838</v>
      </c>
      <c r="CB25" s="25">
        <v>0.31155500000000003</v>
      </c>
      <c r="CC25" s="25">
        <v>0.27338400000000002</v>
      </c>
      <c r="CD25" s="25">
        <v>0.30675599999999997</v>
      </c>
      <c r="CE25" s="25">
        <v>0.344254</v>
      </c>
      <c r="CF25" s="25">
        <v>0.395868</v>
      </c>
      <c r="CG25" s="25">
        <v>0.198963</v>
      </c>
      <c r="CH25" s="25">
        <v>0.17901400000000001</v>
      </c>
      <c r="CI25" s="25">
        <v>0.20730199999999999</v>
      </c>
      <c r="CJ25" s="25">
        <v>0.26069500000000001</v>
      </c>
      <c r="CK25" s="25">
        <v>-1.9639E-2</v>
      </c>
      <c r="CL25" s="25">
        <v>0.152945</v>
      </c>
      <c r="CM25" s="25">
        <v>5.9790999999999997E-2</v>
      </c>
      <c r="CN25" s="25">
        <v>0.196905</v>
      </c>
      <c r="CO25" s="25">
        <v>0.21685399999999999</v>
      </c>
      <c r="CP25" s="25">
        <v>0.18856600000000001</v>
      </c>
      <c r="CQ25" s="25">
        <v>0.28033400000000003</v>
      </c>
      <c r="CR25" s="25">
        <v>0.10775000000000001</v>
      </c>
      <c r="CS25" s="25">
        <v>0.20090400000000003</v>
      </c>
      <c r="CT25" s="25">
        <v>3.7498000000000031E-2</v>
      </c>
      <c r="CU25" s="25">
        <v>3.3371999999999957E-2</v>
      </c>
      <c r="CV25" s="25">
        <v>7.0869999999999989E-2</v>
      </c>
      <c r="CW25" s="1">
        <v>0.14330999999999999</v>
      </c>
      <c r="CX25" s="1">
        <v>0.15302499999999999</v>
      </c>
      <c r="CY25" s="1">
        <v>0.217779</v>
      </c>
      <c r="CZ25" s="1">
        <v>0.22974900000000001</v>
      </c>
      <c r="DA25" s="1">
        <v>0.17265800000000001</v>
      </c>
      <c r="DB25" s="1">
        <v>0.20796799999999999</v>
      </c>
      <c r="DC25" s="1">
        <v>0.17938899999999999</v>
      </c>
      <c r="DD25" s="1">
        <v>0.13192300000000001</v>
      </c>
      <c r="DE25" s="1">
        <v>0.13810900000000001</v>
      </c>
      <c r="DF25" s="1">
        <v>0.59564499999999998</v>
      </c>
      <c r="DG25" s="1">
        <v>0.36427799999999999</v>
      </c>
      <c r="DH25" s="1">
        <v>0.23850199999999999</v>
      </c>
      <c r="DI25" s="1">
        <v>3.7469999999999999E-3</v>
      </c>
      <c r="DJ25" s="1">
        <v>1.1153E-2</v>
      </c>
      <c r="DK25" s="1">
        <v>6.1697000000000002E-2</v>
      </c>
      <c r="DL25" s="1">
        <v>0.18453700000000001</v>
      </c>
      <c r="DM25" s="1">
        <v>0.19317999999999999</v>
      </c>
      <c r="DN25" s="1">
        <v>0.19583999999999999</v>
      </c>
      <c r="DO25" s="1">
        <v>0.14945900000000001</v>
      </c>
      <c r="DP25" s="1">
        <v>0.15137200000000001</v>
      </c>
      <c r="DQ25" s="1">
        <v>0.173038</v>
      </c>
      <c r="DR25" s="1">
        <v>-8.6439000000000016E-2</v>
      </c>
      <c r="DS25" s="1">
        <v>4.5120999999999994E-2</v>
      </c>
      <c r="DT25" s="1">
        <v>9.8110000000000142E-3</v>
      </c>
      <c r="DU25" s="1">
        <v>3.8390000000000007E-2</v>
      </c>
      <c r="DV25" s="1">
        <v>8.5855999999999988E-2</v>
      </c>
      <c r="DW25" s="1">
        <v>7.9669999999999991E-2</v>
      </c>
      <c r="DX25" s="1">
        <v>-1.130299999999998E-2</v>
      </c>
      <c r="DY25" s="1">
        <v>4.4741000000000003E-2</v>
      </c>
      <c r="EA25" s="1">
        <v>0.435</v>
      </c>
    </row>
    <row r="26" spans="1:131" x14ac:dyDescent="0.25">
      <c r="A26" s="25" t="s">
        <v>155</v>
      </c>
      <c r="B26" s="25">
        <v>37.037489999999998</v>
      </c>
      <c r="C26" s="25">
        <v>119.25364999999999</v>
      </c>
      <c r="D26" s="26" t="s">
        <v>302</v>
      </c>
      <c r="E26" s="26" t="s">
        <v>104</v>
      </c>
      <c r="F26" s="27">
        <v>1</v>
      </c>
      <c r="G26" s="8">
        <v>123</v>
      </c>
      <c r="H26" s="28">
        <v>2316.2818293121509</v>
      </c>
      <c r="I26" s="29">
        <v>4.5688898279826562</v>
      </c>
      <c r="J26" s="30">
        <v>0.27325849999999996</v>
      </c>
      <c r="K26">
        <f t="shared" si="0"/>
        <v>0.59</v>
      </c>
      <c r="L26" s="31">
        <v>13581.761832435313</v>
      </c>
      <c r="M26" s="31">
        <v>27.102578963567218</v>
      </c>
      <c r="N26" s="7">
        <v>1.722</v>
      </c>
      <c r="O26" s="30">
        <v>6</v>
      </c>
      <c r="P26" s="32">
        <f t="shared" si="1"/>
        <v>18.831559587903666</v>
      </c>
      <c r="Q26" s="31">
        <v>1.6348170377931412</v>
      </c>
      <c r="R26" s="33">
        <f t="shared" si="2"/>
        <v>3.7145445755956553E-2</v>
      </c>
      <c r="S26" s="1">
        <v>4.7967479674796741E-3</v>
      </c>
      <c r="T26" s="2">
        <v>1.3968929900624669</v>
      </c>
      <c r="U26" s="2">
        <v>3.3759898390231484</v>
      </c>
      <c r="V26" s="2">
        <v>11.763030797990064</v>
      </c>
      <c r="W26">
        <v>1</v>
      </c>
      <c r="X26">
        <v>10</v>
      </c>
      <c r="Y26">
        <v>15</v>
      </c>
      <c r="Z26">
        <v>1</v>
      </c>
      <c r="AA26">
        <v>1.0671999999999999</v>
      </c>
      <c r="AB26" s="25">
        <v>7.56</v>
      </c>
      <c r="AC26" s="25">
        <v>5.3479289999999997</v>
      </c>
      <c r="AD26" s="25">
        <v>1.75E-4</v>
      </c>
      <c r="AE26" s="25">
        <v>7.0899999999999999E-4</v>
      </c>
      <c r="AF26" s="25">
        <v>12.978312000000001</v>
      </c>
      <c r="AG26" s="25">
        <v>48423.199999999997</v>
      </c>
      <c r="AH26" s="25">
        <v>240.83189400000001</v>
      </c>
      <c r="AI26" s="25">
        <v>98.488579000000001</v>
      </c>
      <c r="AJ26" s="25">
        <v>90</v>
      </c>
      <c r="AK26" s="25">
        <v>1106.7841800000001</v>
      </c>
      <c r="AL26" s="25">
        <v>398</v>
      </c>
      <c r="AM26" s="25">
        <v>2.1626699999999999</v>
      </c>
      <c r="AN26" s="25">
        <v>28.722200000000001</v>
      </c>
      <c r="AO26" s="6">
        <v>3</v>
      </c>
      <c r="AP26" s="6" t="s">
        <v>111</v>
      </c>
      <c r="AQ26" s="6">
        <v>2.5</v>
      </c>
      <c r="AR26" s="6">
        <v>12.97831</v>
      </c>
      <c r="AS26" s="6">
        <v>350</v>
      </c>
      <c r="AT26" s="25">
        <v>356.63499999999999</v>
      </c>
      <c r="AU26" s="6">
        <v>0</v>
      </c>
      <c r="AV26" s="25">
        <v>9.5616500000000002</v>
      </c>
      <c r="AW26" s="1">
        <v>943</v>
      </c>
      <c r="AX26" s="1">
        <v>554</v>
      </c>
      <c r="AY26" s="1">
        <v>667</v>
      </c>
      <c r="AZ26" s="1">
        <v>553</v>
      </c>
      <c r="BA26" s="1">
        <v>830</v>
      </c>
      <c r="BB26" s="1">
        <v>711</v>
      </c>
      <c r="BC26" s="1">
        <v>813</v>
      </c>
      <c r="BD26" s="1">
        <v>875</v>
      </c>
      <c r="BE26" s="1">
        <v>548</v>
      </c>
      <c r="BF26" s="1">
        <v>1050</v>
      </c>
      <c r="BG26" s="1">
        <v>544</v>
      </c>
      <c r="BH26" s="1">
        <v>883</v>
      </c>
      <c r="BI26" s="1">
        <v>814</v>
      </c>
      <c r="BJ26" s="1" t="s">
        <v>102</v>
      </c>
      <c r="BK26" s="1">
        <v>626</v>
      </c>
      <c r="BL26" s="1">
        <v>729</v>
      </c>
      <c r="BM26" s="1">
        <v>780</v>
      </c>
      <c r="BN26" s="1">
        <v>639</v>
      </c>
      <c r="BO26" s="1">
        <v>739</v>
      </c>
      <c r="BP26" s="1">
        <v>810</v>
      </c>
      <c r="BQ26" s="1">
        <v>968</v>
      </c>
      <c r="BR26" s="1">
        <v>979</v>
      </c>
      <c r="BS26" s="1">
        <v>1277</v>
      </c>
      <c r="BT26" s="1">
        <v>515</v>
      </c>
      <c r="BU26" s="1">
        <v>709.66666666666663</v>
      </c>
      <c r="BV26" s="1">
        <v>745.33333333333337</v>
      </c>
      <c r="BW26" s="1">
        <v>825.66666666666663</v>
      </c>
      <c r="BX26" s="1">
        <v>814</v>
      </c>
      <c r="BY26" s="4">
        <v>702.6</v>
      </c>
      <c r="BZ26" s="4">
        <v>919</v>
      </c>
      <c r="CA26" s="4">
        <v>896</v>
      </c>
      <c r="CB26" s="25">
        <v>0.29028300000000001</v>
      </c>
      <c r="CC26" s="25">
        <v>0.204101</v>
      </c>
      <c r="CD26" s="25">
        <v>0.197299</v>
      </c>
      <c r="CE26" s="25">
        <v>0.30885499999999999</v>
      </c>
      <c r="CF26" s="25">
        <v>0.42259600000000003</v>
      </c>
      <c r="CG26" s="25">
        <v>0.21299100000000001</v>
      </c>
      <c r="CH26" s="25">
        <v>0.20295199999999999</v>
      </c>
      <c r="CI26" s="25">
        <v>0.24863399999999999</v>
      </c>
      <c r="CJ26" s="25">
        <v>0.24267</v>
      </c>
      <c r="CK26" s="25">
        <v>3.2390000000000002E-2</v>
      </c>
      <c r="CL26" s="25">
        <v>-2.5749999999999999E-2</v>
      </c>
      <c r="CM26" s="25">
        <v>-3.4042999999999997E-2</v>
      </c>
      <c r="CN26" s="25">
        <v>0.20960500000000001</v>
      </c>
      <c r="CO26" s="25">
        <v>0.21964400000000003</v>
      </c>
      <c r="CP26" s="25">
        <v>0.17396200000000003</v>
      </c>
      <c r="CQ26" s="25">
        <v>0.21027999999999999</v>
      </c>
      <c r="CR26" s="25">
        <v>0.26841999999999999</v>
      </c>
      <c r="CS26" s="25">
        <v>0.27671299999999999</v>
      </c>
      <c r="CT26" s="25">
        <v>0.11155599999999999</v>
      </c>
      <c r="CU26" s="25">
        <v>-6.8020000000000025E-3</v>
      </c>
      <c r="CV26" s="25">
        <v>0.10475399999999999</v>
      </c>
      <c r="CW26" s="1">
        <v>-8.0529999999999994E-3</v>
      </c>
      <c r="CX26" s="1">
        <v>1.958E-2</v>
      </c>
      <c r="CY26" s="1">
        <v>-6.5859999999999998E-3</v>
      </c>
      <c r="CZ26" s="1">
        <v>2.7494999999999999E-2</v>
      </c>
      <c r="DA26" s="1">
        <v>2.3E-2</v>
      </c>
      <c r="DB26" s="1">
        <v>2.0049999999999998E-2</v>
      </c>
      <c r="DC26" s="1">
        <v>0.14544799999999999</v>
      </c>
      <c r="DD26" s="1">
        <v>6.0887999999999998E-2</v>
      </c>
      <c r="DE26" s="1">
        <v>6.6437999999999997E-2</v>
      </c>
      <c r="DF26" s="1">
        <v>0.56511999999999996</v>
      </c>
      <c r="DG26" s="1">
        <v>0.33419100000000002</v>
      </c>
      <c r="DH26" s="1">
        <v>0.23425199999999999</v>
      </c>
      <c r="DI26" s="1">
        <v>7.0029999999999995E-2</v>
      </c>
      <c r="DJ26" s="1">
        <v>8.1950999999999996E-2</v>
      </c>
      <c r="DK26" s="1">
        <v>0.15656</v>
      </c>
      <c r="DL26" s="1">
        <v>0.14752999999999999</v>
      </c>
      <c r="DM26" s="1">
        <v>0.122143</v>
      </c>
      <c r="DN26" s="1">
        <v>0.109336</v>
      </c>
      <c r="DO26" s="1">
        <v>6.0482000000000001E-2</v>
      </c>
      <c r="DP26" s="1">
        <v>5.1325000000000003E-2</v>
      </c>
      <c r="DQ26" s="1">
        <v>2.1193E-2</v>
      </c>
      <c r="DR26" s="1">
        <v>-3.5547999999999996E-2</v>
      </c>
      <c r="DS26" s="1">
        <v>-2.9586000000000001E-2</v>
      </c>
      <c r="DT26" s="1">
        <v>-2.6636E-2</v>
      </c>
      <c r="DU26" s="1">
        <v>-0.152034</v>
      </c>
      <c r="DV26" s="1">
        <v>-6.7473999999999992E-2</v>
      </c>
      <c r="DW26" s="1">
        <v>-7.3023999999999992E-2</v>
      </c>
      <c r="DX26" s="1">
        <v>3.8193999999999992E-2</v>
      </c>
      <c r="DY26" s="1">
        <v>-2.7778999999999998E-2</v>
      </c>
      <c r="EA26" s="1">
        <v>0.435</v>
      </c>
    </row>
    <row r="27" spans="1:131" x14ac:dyDescent="0.25">
      <c r="A27" s="25" t="s">
        <v>161</v>
      </c>
      <c r="B27" s="25">
        <v>37.03566</v>
      </c>
      <c r="C27" s="25">
        <v>119.24966000000001</v>
      </c>
      <c r="D27" s="26" t="s">
        <v>311</v>
      </c>
      <c r="E27" s="26" t="s">
        <v>104</v>
      </c>
      <c r="F27" s="27">
        <v>1</v>
      </c>
      <c r="G27" s="8" t="s">
        <v>102</v>
      </c>
      <c r="H27" s="28">
        <v>752.41281197785281</v>
      </c>
      <c r="I27" s="29">
        <v>1.4027378729969271</v>
      </c>
      <c r="J27" s="30">
        <v>0.14717886499999999</v>
      </c>
      <c r="K27" t="e">
        <f t="shared" si="0"/>
        <v>#VALUE!</v>
      </c>
      <c r="L27" s="31">
        <v>3960.6206778206652</v>
      </c>
      <c r="M27" s="31">
        <v>7.2282080986128827</v>
      </c>
      <c r="N27" s="7">
        <v>0.84799999999999998</v>
      </c>
      <c r="O27" s="30">
        <v>8</v>
      </c>
      <c r="P27" s="32" t="e">
        <f t="shared" si="1"/>
        <v>#VALUE!</v>
      </c>
      <c r="Q27" s="31" t="s">
        <v>102</v>
      </c>
      <c r="R27" s="33" t="e">
        <f t="shared" si="2"/>
        <v>#VALUE!</v>
      </c>
      <c r="S27" s="1" t="s">
        <v>102</v>
      </c>
      <c r="T27" s="2" t="e">
        <v>#VALUE!</v>
      </c>
      <c r="U27" s="2" t="s">
        <v>102</v>
      </c>
      <c r="V27" s="2" t="s">
        <v>102</v>
      </c>
      <c r="W27">
        <v>1</v>
      </c>
      <c r="X27">
        <v>10</v>
      </c>
      <c r="Y27">
        <v>20</v>
      </c>
      <c r="Z27">
        <v>1</v>
      </c>
      <c r="AA27">
        <v>1.0671999999999999</v>
      </c>
      <c r="AB27" s="25">
        <v>7.56</v>
      </c>
      <c r="AC27" s="25">
        <v>4.2472839999999996</v>
      </c>
      <c r="AD27" s="25">
        <v>9.4600000000000001E-4</v>
      </c>
      <c r="AE27" s="25">
        <v>9.2849999999999999E-3</v>
      </c>
      <c r="AF27" s="25">
        <v>20.151775000000001</v>
      </c>
      <c r="AG27" s="25">
        <v>2322.64</v>
      </c>
      <c r="AH27" s="25">
        <v>44.721359</v>
      </c>
      <c r="AI27" s="25">
        <v>120.83046</v>
      </c>
      <c r="AJ27" s="25">
        <v>40</v>
      </c>
      <c r="AK27" s="25">
        <v>1102.807251</v>
      </c>
      <c r="AL27" s="25">
        <v>458</v>
      </c>
      <c r="AM27" s="25">
        <v>6.0132199999999996</v>
      </c>
      <c r="AN27" s="25">
        <v>136.56299999999999</v>
      </c>
      <c r="AO27" s="6">
        <v>3</v>
      </c>
      <c r="AP27" s="6" t="s">
        <v>111</v>
      </c>
      <c r="AQ27" s="6">
        <v>13</v>
      </c>
      <c r="AR27" s="6">
        <v>20.151779999999999</v>
      </c>
      <c r="AS27" s="6">
        <v>310</v>
      </c>
      <c r="AT27" s="25">
        <v>308.97800000000001</v>
      </c>
      <c r="AU27" s="6">
        <v>0</v>
      </c>
      <c r="AV27" s="25">
        <v>131.322</v>
      </c>
      <c r="AW27" s="1" t="s">
        <v>102</v>
      </c>
      <c r="AX27" s="1" t="s">
        <v>102</v>
      </c>
      <c r="AY27" s="1" t="s">
        <v>102</v>
      </c>
      <c r="AZ27" s="1" t="s">
        <v>102</v>
      </c>
      <c r="BA27" s="1" t="s">
        <v>102</v>
      </c>
      <c r="BB27" s="1" t="s">
        <v>102</v>
      </c>
      <c r="BC27" s="1" t="s">
        <v>102</v>
      </c>
      <c r="BD27" s="1" t="s">
        <v>102</v>
      </c>
      <c r="BE27" s="1" t="s">
        <v>102</v>
      </c>
      <c r="BF27" s="1" t="s">
        <v>102</v>
      </c>
      <c r="BG27" s="1" t="s">
        <v>102</v>
      </c>
      <c r="BH27" s="1" t="s">
        <v>102</v>
      </c>
      <c r="BI27" s="1" t="s">
        <v>102</v>
      </c>
      <c r="BJ27" s="1" t="s">
        <v>102</v>
      </c>
      <c r="BK27" s="1" t="s">
        <v>102</v>
      </c>
      <c r="BL27" s="1" t="s">
        <v>102</v>
      </c>
      <c r="BM27" s="1" t="s">
        <v>102</v>
      </c>
      <c r="BN27" s="1" t="s">
        <v>102</v>
      </c>
      <c r="BO27" s="1" t="s">
        <v>102</v>
      </c>
      <c r="BP27" s="1" t="s">
        <v>102</v>
      </c>
      <c r="BQ27" s="1" t="s">
        <v>102</v>
      </c>
      <c r="BR27" s="1" t="s">
        <v>102</v>
      </c>
      <c r="BS27" s="1" t="s">
        <v>102</v>
      </c>
      <c r="BT27" s="1" t="s">
        <v>102</v>
      </c>
      <c r="BU27" s="1" t="s">
        <v>102</v>
      </c>
      <c r="BV27" s="1" t="s">
        <v>102</v>
      </c>
      <c r="BW27" s="1" t="s">
        <v>102</v>
      </c>
      <c r="BX27" s="1" t="s">
        <v>102</v>
      </c>
      <c r="BY27" s="8" t="s">
        <v>102</v>
      </c>
      <c r="BZ27" s="8" t="s">
        <v>102</v>
      </c>
      <c r="CA27" s="8" t="s">
        <v>102</v>
      </c>
      <c r="CB27" s="25">
        <v>0.27557999999999999</v>
      </c>
      <c r="CC27" s="25">
        <v>0.21022299999999999</v>
      </c>
      <c r="CD27" s="25">
        <v>0.248976</v>
      </c>
      <c r="CE27" s="25">
        <v>0.32602500000000001</v>
      </c>
      <c r="CF27" s="25">
        <v>0.44542100000000001</v>
      </c>
      <c r="CG27" s="25">
        <v>0.22484599999999999</v>
      </c>
      <c r="CH27" s="25">
        <v>0.23621300000000001</v>
      </c>
      <c r="CI27" s="25">
        <v>0.22449</v>
      </c>
      <c r="CJ27" s="25">
        <v>0.26996199999999998</v>
      </c>
      <c r="CK27" s="25">
        <v>8.3363999999999994E-2</v>
      </c>
      <c r="CL27" s="25">
        <v>4.2043999999999998E-2</v>
      </c>
      <c r="CM27" s="25">
        <v>-1.6514000000000001E-2</v>
      </c>
      <c r="CN27" s="25">
        <v>0.22057500000000002</v>
      </c>
      <c r="CO27" s="25">
        <v>0.20920800000000001</v>
      </c>
      <c r="CP27" s="25">
        <v>0.22093100000000002</v>
      </c>
      <c r="CQ27" s="25">
        <v>0.18659799999999999</v>
      </c>
      <c r="CR27" s="25">
        <v>0.22791799999999998</v>
      </c>
      <c r="CS27" s="25">
        <v>0.28647599999999995</v>
      </c>
      <c r="CT27" s="25">
        <v>7.7049000000000006E-2</v>
      </c>
      <c r="CU27" s="25">
        <v>3.875300000000001E-2</v>
      </c>
      <c r="CV27" s="25">
        <v>0.11580200000000002</v>
      </c>
      <c r="CW27" s="1">
        <v>5.0839000000000002E-2</v>
      </c>
      <c r="CX27" s="1">
        <v>0.124015</v>
      </c>
      <c r="CY27" s="1">
        <v>0.131415</v>
      </c>
      <c r="CZ27" s="1">
        <v>0.12391000000000001</v>
      </c>
      <c r="DA27" s="1">
        <v>0.100895</v>
      </c>
      <c r="DB27" s="1">
        <v>0.12609100000000001</v>
      </c>
      <c r="DC27" s="1">
        <v>0.15001700000000001</v>
      </c>
      <c r="DD27" s="1">
        <v>0.13333600000000001</v>
      </c>
      <c r="DE27" s="1">
        <v>0.12526300000000001</v>
      </c>
      <c r="DF27" s="1">
        <v>0.51936499999999997</v>
      </c>
      <c r="DG27" s="1">
        <v>0.30612</v>
      </c>
      <c r="DH27" s="1">
        <v>0.20997099999999999</v>
      </c>
      <c r="DI27" s="1">
        <v>2.8349999999999998E-3</v>
      </c>
      <c r="DJ27" s="1">
        <v>8.1829999999999993E-3</v>
      </c>
      <c r="DK27" s="1">
        <v>3.5411999999999999E-2</v>
      </c>
      <c r="DL27" s="1">
        <v>6.6976999999999995E-2</v>
      </c>
      <c r="DM27" s="1">
        <v>6.9341E-2</v>
      </c>
      <c r="DN27" s="1">
        <v>6.3177999999999998E-2</v>
      </c>
      <c r="DO27" s="1">
        <v>8.2224000000000005E-2</v>
      </c>
      <c r="DP27" s="1">
        <v>8.2252000000000006E-2</v>
      </c>
      <c r="DQ27" s="1">
        <v>8.5403999999999994E-2</v>
      </c>
      <c r="DR27" s="1">
        <v>-7.3070999999999997E-2</v>
      </c>
      <c r="DS27" s="1">
        <v>3.0520000000000005E-2</v>
      </c>
      <c r="DT27" s="1">
        <v>5.3239999999999954E-3</v>
      </c>
      <c r="DU27" s="1">
        <v>-1.8602000000000007E-2</v>
      </c>
      <c r="DV27" s="1">
        <v>-1.921000000000006E-3</v>
      </c>
      <c r="DW27" s="1">
        <v>6.1519999999999908E-3</v>
      </c>
      <c r="DX27" s="1">
        <v>3.7989999999999968E-3</v>
      </c>
      <c r="DY27" s="1">
        <v>4.601100000000001E-2</v>
      </c>
      <c r="EA27" s="1">
        <v>-0.32500000000000001</v>
      </c>
    </row>
    <row r="28" spans="1:131" x14ac:dyDescent="0.25">
      <c r="A28" s="25" t="s">
        <v>160</v>
      </c>
      <c r="B28" s="25">
        <v>37.038409999999999</v>
      </c>
      <c r="C28" s="25">
        <v>119.25027</v>
      </c>
      <c r="D28" s="26" t="s">
        <v>310</v>
      </c>
      <c r="E28" s="26" t="s">
        <v>101</v>
      </c>
      <c r="F28" s="27">
        <v>0</v>
      </c>
      <c r="G28" s="8">
        <v>87</v>
      </c>
      <c r="H28" s="28">
        <v>155.3179185787082</v>
      </c>
      <c r="I28" s="29">
        <v>0.280053141088975</v>
      </c>
      <c r="J28" s="30">
        <v>4.7505060000000002E-2</v>
      </c>
      <c r="K28">
        <f t="shared" si="0"/>
        <v>0.246</v>
      </c>
      <c r="L28" s="31">
        <v>6986.1722562959649</v>
      </c>
      <c r="M28" s="31">
        <v>11.502814528669449</v>
      </c>
      <c r="N28" s="7">
        <v>1.2030000000000001</v>
      </c>
      <c r="O28" s="30">
        <v>8</v>
      </c>
      <c r="P28" s="32">
        <f t="shared" si="1"/>
        <v>1.7852634319391747</v>
      </c>
      <c r="Q28" s="31">
        <v>0.43124459071452453</v>
      </c>
      <c r="R28" s="33">
        <f t="shared" si="2"/>
        <v>3.2190016217123565E-3</v>
      </c>
      <c r="S28" s="1">
        <v>2.8275862068965515E-3</v>
      </c>
      <c r="T28" s="2">
        <v>0.25554242959444473</v>
      </c>
      <c r="U28" s="2">
        <v>0.22315792899239684</v>
      </c>
      <c r="V28" s="2">
        <v>1.4840095028588318</v>
      </c>
      <c r="W28">
        <v>0</v>
      </c>
      <c r="X28">
        <v>0</v>
      </c>
      <c r="Y28">
        <v>5</v>
      </c>
      <c r="Z28">
        <v>1</v>
      </c>
      <c r="AA28">
        <v>0.81400000000000006</v>
      </c>
      <c r="AB28" s="25">
        <v>5.45</v>
      </c>
      <c r="AC28" s="25">
        <v>5.4093099999999996</v>
      </c>
      <c r="AD28" s="25">
        <v>-8.9770000000000006E-3</v>
      </c>
      <c r="AE28" s="25">
        <v>-5.5009999999999998E-3</v>
      </c>
      <c r="AF28" s="25">
        <v>22.0366</v>
      </c>
      <c r="AG28" s="25">
        <v>113923</v>
      </c>
      <c r="AH28" s="25">
        <v>116.619041</v>
      </c>
      <c r="AI28" s="25">
        <v>196.46882600000001</v>
      </c>
      <c r="AJ28" s="25">
        <v>60</v>
      </c>
      <c r="AK28" s="25">
        <v>1020.635254</v>
      </c>
      <c r="AL28" s="25">
        <v>430</v>
      </c>
      <c r="AM28" s="25">
        <v>-5.2201700000000004</v>
      </c>
      <c r="AN28" s="25">
        <v>-108.246</v>
      </c>
      <c r="AO28" s="6">
        <v>3</v>
      </c>
      <c r="AP28" s="6" t="s">
        <v>111</v>
      </c>
      <c r="AQ28" s="6">
        <v>30</v>
      </c>
      <c r="AR28" s="6">
        <v>26.688120000000001</v>
      </c>
      <c r="AS28" s="6">
        <v>330</v>
      </c>
      <c r="AT28" s="25">
        <v>122.134</v>
      </c>
      <c r="AU28" s="6">
        <v>1</v>
      </c>
      <c r="AV28" s="25">
        <v>-103.611</v>
      </c>
      <c r="AW28" s="1" t="s">
        <v>102</v>
      </c>
      <c r="AX28" s="1" t="s">
        <v>102</v>
      </c>
      <c r="AY28" s="1" t="s">
        <v>102</v>
      </c>
      <c r="AZ28" s="1" t="s">
        <v>102</v>
      </c>
      <c r="BA28" s="1" t="s">
        <v>102</v>
      </c>
      <c r="BB28" s="1" t="s">
        <v>102</v>
      </c>
      <c r="BC28" s="1">
        <v>835</v>
      </c>
      <c r="BD28" s="1">
        <v>698</v>
      </c>
      <c r="BE28" s="1">
        <v>865</v>
      </c>
      <c r="BF28" s="1">
        <v>1211</v>
      </c>
      <c r="BG28" s="1">
        <v>884</v>
      </c>
      <c r="BH28" s="1">
        <v>634</v>
      </c>
      <c r="BI28" s="1">
        <v>1016</v>
      </c>
      <c r="BJ28" s="1">
        <v>508</v>
      </c>
      <c r="BK28" s="1">
        <v>1176</v>
      </c>
      <c r="BL28" s="1">
        <v>828</v>
      </c>
      <c r="BM28" s="1">
        <v>1029</v>
      </c>
      <c r="BN28" s="1">
        <v>668</v>
      </c>
      <c r="BO28" s="1">
        <v>963</v>
      </c>
      <c r="BP28" s="1">
        <v>1482</v>
      </c>
      <c r="BQ28" s="1">
        <v>1238</v>
      </c>
      <c r="BR28" s="1">
        <v>985</v>
      </c>
      <c r="BS28" s="1">
        <v>1251</v>
      </c>
      <c r="BT28" s="1">
        <v>485</v>
      </c>
      <c r="BU28" s="1" t="s">
        <v>102</v>
      </c>
      <c r="BV28" s="1">
        <v>799.33333333333337</v>
      </c>
      <c r="BW28" s="1">
        <v>909.66666666666663</v>
      </c>
      <c r="BX28" s="1">
        <v>762</v>
      </c>
      <c r="BY28" s="4">
        <v>932.8</v>
      </c>
      <c r="BZ28" s="4">
        <v>1235</v>
      </c>
      <c r="CA28" s="4">
        <v>868</v>
      </c>
      <c r="CB28" s="25">
        <v>0.333897</v>
      </c>
      <c r="CC28" s="25">
        <v>0.260737</v>
      </c>
      <c r="CD28" s="25">
        <v>0.28642899999999999</v>
      </c>
      <c r="CE28" s="25">
        <v>0.33824599999999999</v>
      </c>
      <c r="CF28" s="25">
        <v>0.47847699999999999</v>
      </c>
      <c r="CG28" s="25">
        <v>0.27603699999999998</v>
      </c>
      <c r="CH28" s="25">
        <v>0.25601299999999999</v>
      </c>
      <c r="CI28" s="25">
        <v>0.273621</v>
      </c>
      <c r="CJ28" s="25">
        <v>0.296296</v>
      </c>
      <c r="CK28" s="25">
        <v>8.1904000000000005E-2</v>
      </c>
      <c r="CL28" s="25">
        <v>0.16297</v>
      </c>
      <c r="CM28" s="25">
        <v>9.0458999999999998E-2</v>
      </c>
      <c r="CN28" s="25">
        <v>0.20244000000000001</v>
      </c>
      <c r="CO28" s="25">
        <v>0.222464</v>
      </c>
      <c r="CP28" s="25">
        <v>0.20485599999999998</v>
      </c>
      <c r="CQ28" s="25">
        <v>0.214392</v>
      </c>
      <c r="CR28" s="25">
        <v>0.133326</v>
      </c>
      <c r="CS28" s="25">
        <v>0.20583699999999999</v>
      </c>
      <c r="CT28" s="25">
        <v>5.1817000000000002E-2</v>
      </c>
      <c r="CU28" s="25">
        <v>2.5691999999999993E-2</v>
      </c>
      <c r="CV28" s="25">
        <v>7.7508999999999995E-2</v>
      </c>
      <c r="CW28" s="1">
        <v>0.18348300000000001</v>
      </c>
      <c r="CX28" s="1">
        <v>0.199429</v>
      </c>
      <c r="CY28" s="1">
        <v>0.23908599999999999</v>
      </c>
      <c r="CZ28" s="1">
        <v>0.26452799999999999</v>
      </c>
      <c r="DA28" s="1">
        <v>0.27200600000000003</v>
      </c>
      <c r="DB28" s="1">
        <v>0.30549100000000001</v>
      </c>
      <c r="DC28" s="1">
        <v>0.26985799999999999</v>
      </c>
      <c r="DD28" s="1">
        <v>0.28700700000000001</v>
      </c>
      <c r="DE28" s="1">
        <v>0.27787200000000001</v>
      </c>
      <c r="DF28" s="1">
        <v>0.48653800000000003</v>
      </c>
      <c r="DG28" s="1">
        <v>0.38431199999999999</v>
      </c>
      <c r="DH28" s="1">
        <v>0.34187099999999998</v>
      </c>
      <c r="DI28" s="1">
        <v>0.161993</v>
      </c>
      <c r="DJ28" s="1">
        <v>0.14509</v>
      </c>
      <c r="DK28" s="1">
        <v>0.16204199999999999</v>
      </c>
      <c r="DL28" s="1">
        <v>0.26460299999999998</v>
      </c>
      <c r="DM28" s="1">
        <v>0.26274900000000001</v>
      </c>
      <c r="DN28" s="1">
        <v>0.29500500000000002</v>
      </c>
      <c r="DO28" s="1">
        <v>0.275399</v>
      </c>
      <c r="DP28" s="1">
        <v>0.30096299999999998</v>
      </c>
      <c r="DQ28" s="1">
        <v>0.29708000000000001</v>
      </c>
      <c r="DR28" s="1">
        <v>-8.1044999999999978E-2</v>
      </c>
      <c r="DS28" s="1">
        <v>-3.2920000000000033E-2</v>
      </c>
      <c r="DT28" s="1">
        <v>-6.640500000000002E-2</v>
      </c>
      <c r="DU28" s="1">
        <v>-3.0771999999999994E-2</v>
      </c>
      <c r="DV28" s="1">
        <v>-4.7921000000000019E-2</v>
      </c>
      <c r="DW28" s="1">
        <v>-3.8786000000000015E-2</v>
      </c>
      <c r="DX28" s="1">
        <v>-3.040200000000004E-2</v>
      </c>
      <c r="DY28" s="1">
        <v>-5.7994000000000018E-2</v>
      </c>
      <c r="EA28" s="1">
        <v>0.435</v>
      </c>
    </row>
    <row r="29" spans="1:131" x14ac:dyDescent="0.25">
      <c r="A29" s="25" t="s">
        <v>164</v>
      </c>
      <c r="B29" s="25">
        <v>37.042670000000001</v>
      </c>
      <c r="C29" s="25">
        <v>119.24902</v>
      </c>
      <c r="D29" s="26" t="s">
        <v>316</v>
      </c>
      <c r="E29" s="26" t="s">
        <v>104</v>
      </c>
      <c r="F29" s="27">
        <v>1</v>
      </c>
      <c r="G29" s="8">
        <v>174</v>
      </c>
      <c r="H29" s="28">
        <v>844.42860223576133</v>
      </c>
      <c r="I29" s="29">
        <v>1.5975587006219194</v>
      </c>
      <c r="J29" s="30">
        <v>0.17193384000000003</v>
      </c>
      <c r="K29">
        <f t="shared" si="0"/>
        <v>0.46800000000000003</v>
      </c>
      <c r="L29" s="31">
        <v>8102.3633567879151</v>
      </c>
      <c r="M29" s="31">
        <v>16.336471940150666</v>
      </c>
      <c r="N29" s="7">
        <v>1.222</v>
      </c>
      <c r="O29" s="30">
        <v>4</v>
      </c>
      <c r="P29" s="32">
        <f t="shared" si="1"/>
        <v>4.8530379438836855</v>
      </c>
      <c r="Q29" s="31">
        <v>0.42895334127526774</v>
      </c>
      <c r="R29" s="33">
        <f t="shared" si="2"/>
        <v>9.1813718426547088E-3</v>
      </c>
      <c r="S29" s="1">
        <v>2.6896551724137933E-3</v>
      </c>
      <c r="T29" s="2">
        <v>0.6153563133764608</v>
      </c>
      <c r="U29" s="2">
        <v>1.3287194420684503</v>
      </c>
      <c r="V29" s="2">
        <v>4.3493271426135856</v>
      </c>
      <c r="W29" t="s">
        <v>102</v>
      </c>
      <c r="X29" t="s">
        <v>102</v>
      </c>
      <c r="Y29" t="s">
        <v>102</v>
      </c>
      <c r="Z29" t="s">
        <v>102</v>
      </c>
      <c r="AA29">
        <v>1.0671999999999999</v>
      </c>
      <c r="AB29" s="25">
        <v>7.56</v>
      </c>
      <c r="AC29" s="25">
        <v>3.075882</v>
      </c>
      <c r="AD29" s="25">
        <v>7.554E-3</v>
      </c>
      <c r="AE29" s="25">
        <v>1.22E-4</v>
      </c>
      <c r="AF29" s="25">
        <v>35.418064000000001</v>
      </c>
      <c r="AG29" s="25">
        <v>-6767.07</v>
      </c>
      <c r="AH29" s="25">
        <v>570.35076900000001</v>
      </c>
      <c r="AI29" s="25">
        <v>22.360679999999999</v>
      </c>
      <c r="AJ29" s="25">
        <v>224.72204600000001</v>
      </c>
      <c r="AK29" s="25">
        <v>1123.9822999999999</v>
      </c>
      <c r="AL29" s="25">
        <v>349</v>
      </c>
      <c r="AM29" s="25">
        <v>4.8388400000000003</v>
      </c>
      <c r="AN29" s="25">
        <v>97.468900000000005</v>
      </c>
      <c r="AO29" s="6">
        <v>3</v>
      </c>
      <c r="AP29" s="6" t="s">
        <v>111</v>
      </c>
      <c r="AQ29" s="6">
        <v>38.5</v>
      </c>
      <c r="AR29" s="6">
        <v>38.121850000000002</v>
      </c>
      <c r="AS29" s="6">
        <v>24</v>
      </c>
      <c r="AT29" s="25">
        <v>40.406599999999997</v>
      </c>
      <c r="AU29" s="6">
        <v>0</v>
      </c>
      <c r="AV29" s="25">
        <v>112.99</v>
      </c>
      <c r="AW29" s="1">
        <v>1828</v>
      </c>
      <c r="AX29" s="1">
        <v>771</v>
      </c>
      <c r="AY29" s="1">
        <v>939</v>
      </c>
      <c r="AZ29" s="1">
        <v>526</v>
      </c>
      <c r="BA29" s="1">
        <v>330</v>
      </c>
      <c r="BB29" s="1">
        <v>743</v>
      </c>
      <c r="BC29" s="1">
        <v>965</v>
      </c>
      <c r="BD29" s="1">
        <v>1068</v>
      </c>
      <c r="BE29" s="1">
        <v>947</v>
      </c>
      <c r="BF29" s="1">
        <v>1698</v>
      </c>
      <c r="BG29" s="1">
        <v>562</v>
      </c>
      <c r="BH29" s="1">
        <v>779</v>
      </c>
      <c r="BI29" s="1">
        <v>1292</v>
      </c>
      <c r="BJ29" s="1">
        <v>713</v>
      </c>
      <c r="BK29" s="1">
        <v>1515</v>
      </c>
      <c r="BL29" s="1">
        <v>602</v>
      </c>
      <c r="BM29" s="1">
        <v>185</v>
      </c>
      <c r="BN29" s="1">
        <v>280</v>
      </c>
      <c r="BO29" s="1">
        <v>171</v>
      </c>
      <c r="BP29" s="1">
        <v>486</v>
      </c>
      <c r="BQ29" s="1">
        <v>1315</v>
      </c>
      <c r="BR29" s="1">
        <v>725</v>
      </c>
      <c r="BS29" s="1">
        <v>1078</v>
      </c>
      <c r="BT29" s="1">
        <v>524</v>
      </c>
      <c r="BU29" s="1">
        <v>856.16666666666663</v>
      </c>
      <c r="BV29" s="1">
        <v>993.33333333333337</v>
      </c>
      <c r="BW29" s="1">
        <v>1013</v>
      </c>
      <c r="BX29" s="1">
        <v>1002.5</v>
      </c>
      <c r="BY29" s="5">
        <v>550.6</v>
      </c>
      <c r="BZ29" s="5">
        <v>842</v>
      </c>
      <c r="CA29" s="5">
        <v>801</v>
      </c>
      <c r="CB29" s="25">
        <v>0.34401199999999998</v>
      </c>
      <c r="CC29" s="25">
        <v>0.26115300000000002</v>
      </c>
      <c r="CD29" s="25">
        <v>0.284557</v>
      </c>
      <c r="CE29" s="25">
        <v>0.32616299999999998</v>
      </c>
      <c r="CF29" s="25">
        <v>0.37373699999999999</v>
      </c>
      <c r="CG29" s="25">
        <v>0.165049</v>
      </c>
      <c r="CH29" s="25">
        <v>0.12963</v>
      </c>
      <c r="CI29" s="25">
        <v>0.18</v>
      </c>
      <c r="CJ29" s="25">
        <v>0.22935800000000001</v>
      </c>
      <c r="CK29" s="25">
        <v>7.4380000000000002E-2</v>
      </c>
      <c r="CL29" s="25">
        <v>0.132075</v>
      </c>
      <c r="CM29" s="25">
        <v>7.3683999999999999E-2</v>
      </c>
      <c r="CN29" s="25">
        <v>0.20868799999999998</v>
      </c>
      <c r="CO29" s="25">
        <v>0.24410699999999999</v>
      </c>
      <c r="CP29" s="25">
        <v>0.19373699999999999</v>
      </c>
      <c r="CQ29" s="25">
        <v>0.154978</v>
      </c>
      <c r="CR29" s="25">
        <v>9.7283000000000008E-2</v>
      </c>
      <c r="CS29" s="25">
        <v>0.15567400000000001</v>
      </c>
      <c r="CT29" s="25">
        <v>4.1605999999999976E-2</v>
      </c>
      <c r="CU29" s="25">
        <v>2.340399999999998E-2</v>
      </c>
      <c r="CV29" s="25">
        <v>6.5009999999999957E-2</v>
      </c>
      <c r="CW29" s="1">
        <v>0.12107</v>
      </c>
      <c r="CX29" s="1">
        <v>0.13327</v>
      </c>
      <c r="CY29" s="1">
        <v>0.17924699999999999</v>
      </c>
      <c r="CZ29" s="1">
        <v>0.17712700000000001</v>
      </c>
      <c r="DA29" s="1">
        <v>0.18882399999999999</v>
      </c>
      <c r="DB29" s="1">
        <v>0.15177399999999999</v>
      </c>
      <c r="DC29" s="1">
        <v>0.14016000000000001</v>
      </c>
      <c r="DD29" s="1">
        <v>0.151281</v>
      </c>
      <c r="DE29" s="1">
        <v>0.18031700000000001</v>
      </c>
      <c r="DF29" s="1">
        <v>0.55111100000000002</v>
      </c>
      <c r="DG29" s="1">
        <v>0.27738800000000002</v>
      </c>
      <c r="DH29" s="1">
        <v>0.25328000000000001</v>
      </c>
      <c r="DI29" s="1">
        <v>4.8791000000000001E-2</v>
      </c>
      <c r="DJ29" s="1">
        <v>3.014E-2</v>
      </c>
      <c r="DK29" s="1">
        <v>7.0031999999999997E-2</v>
      </c>
      <c r="DL29" s="1">
        <v>0.194132</v>
      </c>
      <c r="DM29" s="1">
        <v>0.21318999999999999</v>
      </c>
      <c r="DN29" s="1">
        <v>0.19040799999999999</v>
      </c>
      <c r="DO29" s="1">
        <v>0.18026800000000001</v>
      </c>
      <c r="DP29" s="1">
        <v>0.158528</v>
      </c>
      <c r="DQ29" s="1">
        <v>0.14954999999999999</v>
      </c>
      <c r="DR29" s="1">
        <v>-5.605700000000001E-2</v>
      </c>
      <c r="DS29" s="1">
        <v>-9.5770000000000022E-3</v>
      </c>
      <c r="DT29" s="1">
        <v>2.7472999999999997E-2</v>
      </c>
      <c r="DU29" s="1">
        <v>3.9086999999999983E-2</v>
      </c>
      <c r="DV29" s="1">
        <v>2.7965999999999991E-2</v>
      </c>
      <c r="DW29" s="1">
        <v>-1.0700000000000154E-3</v>
      </c>
      <c r="DX29" s="1">
        <v>3.7240000000000051E-3</v>
      </c>
      <c r="DY29" s="1">
        <v>2.9697000000000001E-2</v>
      </c>
      <c r="EA29" s="1">
        <v>0.435</v>
      </c>
    </row>
    <row r="30" spans="1:131" x14ac:dyDescent="0.25">
      <c r="A30" s="25" t="s">
        <v>166</v>
      </c>
      <c r="B30" s="25">
        <v>37.031669999999998</v>
      </c>
      <c r="C30" s="25">
        <v>119.24827000000001</v>
      </c>
      <c r="D30" s="26" t="s">
        <v>319</v>
      </c>
      <c r="E30" s="26" t="s">
        <v>104</v>
      </c>
      <c r="F30" s="27">
        <v>1</v>
      </c>
      <c r="G30" s="8">
        <v>105</v>
      </c>
      <c r="H30" s="28">
        <v>414.13654998559372</v>
      </c>
      <c r="I30" s="29">
        <v>0.7319899892196603</v>
      </c>
      <c r="J30" s="30">
        <v>8.9151665000000019E-2</v>
      </c>
      <c r="K30">
        <f t="shared" si="0"/>
        <v>0.33700000000000002</v>
      </c>
      <c r="L30" s="31">
        <v>1538.1068742479665</v>
      </c>
      <c r="M30" s="31">
        <v>2.722999591141801</v>
      </c>
      <c r="N30" s="7">
        <v>0.39</v>
      </c>
      <c r="O30" s="30">
        <v>4</v>
      </c>
      <c r="P30" s="32">
        <f t="shared" si="1"/>
        <v>3.9441576189104164</v>
      </c>
      <c r="Q30" s="31">
        <v>0.36037340093111991</v>
      </c>
      <c r="R30" s="33">
        <f t="shared" si="2"/>
        <v>6.9713332306634316E-3</v>
      </c>
      <c r="S30" s="1">
        <v>3.2095238095238097E-3</v>
      </c>
      <c r="T30" s="2">
        <v>2.6976413477052934</v>
      </c>
      <c r="U30" s="2">
        <v>1.1162872465288241</v>
      </c>
      <c r="V30" s="2">
        <v>11.449099964398195</v>
      </c>
      <c r="W30">
        <v>1</v>
      </c>
      <c r="X30">
        <v>95</v>
      </c>
      <c r="Y30">
        <v>100</v>
      </c>
      <c r="Z30">
        <v>0</v>
      </c>
      <c r="AA30">
        <v>1.048</v>
      </c>
      <c r="AB30" s="25">
        <v>7.4</v>
      </c>
      <c r="AC30" s="25">
        <v>5.6562890000000001</v>
      </c>
      <c r="AD30" s="25">
        <v>5.3379999999999999E-3</v>
      </c>
      <c r="AE30" s="25">
        <v>-3.0499999999999999E-4</v>
      </c>
      <c r="AF30" s="25">
        <v>7.1967439999999998</v>
      </c>
      <c r="AG30" s="25">
        <v>-47811</v>
      </c>
      <c r="AH30" s="25">
        <v>425.44094799999999</v>
      </c>
      <c r="AI30" s="25">
        <v>60</v>
      </c>
      <c r="AJ30" s="25">
        <v>120</v>
      </c>
      <c r="AK30" s="25">
        <v>1172.810547</v>
      </c>
      <c r="AL30" s="25">
        <v>364</v>
      </c>
      <c r="AM30" s="25">
        <v>2.2997999999999998</v>
      </c>
      <c r="AN30" s="25">
        <v>22.6266</v>
      </c>
      <c r="AO30" s="6">
        <v>3</v>
      </c>
      <c r="AP30" s="6" t="s">
        <v>111</v>
      </c>
      <c r="AQ30" s="6">
        <v>12</v>
      </c>
      <c r="AR30" s="6">
        <v>7.1967439999999998</v>
      </c>
      <c r="AS30" s="6">
        <v>345</v>
      </c>
      <c r="AT30" s="25">
        <v>18.111699999999999</v>
      </c>
      <c r="AU30" s="6">
        <v>0</v>
      </c>
      <c r="AV30" s="25">
        <v>75.577299999999994</v>
      </c>
      <c r="AW30" s="1">
        <v>779</v>
      </c>
      <c r="AX30" s="1">
        <v>808</v>
      </c>
      <c r="AY30" s="1">
        <v>827</v>
      </c>
      <c r="AZ30" s="1">
        <v>496</v>
      </c>
      <c r="BA30" s="1">
        <v>316</v>
      </c>
      <c r="BB30" s="1">
        <v>814</v>
      </c>
      <c r="BC30" s="1">
        <v>1105</v>
      </c>
      <c r="BD30" s="1">
        <v>752</v>
      </c>
      <c r="BE30" s="1">
        <v>735</v>
      </c>
      <c r="BF30" s="1">
        <v>1442</v>
      </c>
      <c r="BG30" s="1">
        <v>1107</v>
      </c>
      <c r="BH30" s="1">
        <v>937</v>
      </c>
      <c r="BI30" s="1">
        <v>978</v>
      </c>
      <c r="BJ30" s="1">
        <v>509</v>
      </c>
      <c r="BK30" s="1">
        <v>271</v>
      </c>
      <c r="BL30" s="1">
        <v>159</v>
      </c>
      <c r="BM30" s="1">
        <v>145</v>
      </c>
      <c r="BN30" s="1">
        <v>344</v>
      </c>
      <c r="BO30" s="1">
        <v>689</v>
      </c>
      <c r="BP30" s="1">
        <v>1064</v>
      </c>
      <c r="BQ30" s="1">
        <v>873</v>
      </c>
      <c r="BR30" s="1">
        <v>1551</v>
      </c>
      <c r="BS30" s="1">
        <v>332</v>
      </c>
      <c r="BT30" s="1">
        <v>319</v>
      </c>
      <c r="BU30" s="1">
        <v>673.33333333333337</v>
      </c>
      <c r="BV30" s="1">
        <v>864</v>
      </c>
      <c r="BW30" s="1">
        <v>1162</v>
      </c>
      <c r="BX30" s="1">
        <v>743.5</v>
      </c>
      <c r="BY30" s="4">
        <v>321.60000000000002</v>
      </c>
      <c r="BZ30" s="4">
        <v>1162.6666666666667</v>
      </c>
      <c r="CA30" s="4">
        <v>325.5</v>
      </c>
      <c r="CB30" s="25">
        <v>0.34685899999999997</v>
      </c>
      <c r="CC30" s="25">
        <v>0.28020099999999998</v>
      </c>
      <c r="CD30" s="25">
        <v>0.30259000000000003</v>
      </c>
      <c r="CE30" s="25">
        <v>0.32134299999999999</v>
      </c>
      <c r="CF30" s="25">
        <v>0.41725499999999999</v>
      </c>
      <c r="CG30" s="25">
        <v>0.180677</v>
      </c>
      <c r="CH30" s="25">
        <v>0.188972</v>
      </c>
      <c r="CI30" s="25">
        <v>0.24414</v>
      </c>
      <c r="CJ30" s="25">
        <v>0.22598599999999999</v>
      </c>
      <c r="CK30" s="25">
        <v>6.5083000000000002E-2</v>
      </c>
      <c r="CL30" s="25">
        <v>0.13264799999999999</v>
      </c>
      <c r="CM30" s="25">
        <v>0.112563</v>
      </c>
      <c r="CN30" s="25">
        <v>0.23657799999999998</v>
      </c>
      <c r="CO30" s="25">
        <v>0.22828299999999999</v>
      </c>
      <c r="CP30" s="25">
        <v>0.17311499999999999</v>
      </c>
      <c r="CQ30" s="25">
        <v>0.16090299999999999</v>
      </c>
      <c r="CR30" s="25">
        <v>9.3338000000000004E-2</v>
      </c>
      <c r="CS30" s="25">
        <v>0.113423</v>
      </c>
      <c r="CT30" s="25">
        <v>1.8752999999999964E-2</v>
      </c>
      <c r="CU30" s="25">
        <v>2.2389000000000048E-2</v>
      </c>
      <c r="CV30" s="25">
        <v>4.1142000000000012E-2</v>
      </c>
      <c r="CW30" s="1">
        <v>0.237873</v>
      </c>
      <c r="CX30" s="1">
        <v>0.27067999999999998</v>
      </c>
      <c r="CY30" s="1">
        <v>0.28167300000000001</v>
      </c>
      <c r="CZ30" s="1">
        <v>0.296294</v>
      </c>
      <c r="DA30" s="1">
        <v>0.30300700000000003</v>
      </c>
      <c r="DB30" s="1">
        <v>0.275476</v>
      </c>
      <c r="DC30" s="1">
        <v>0.22851099999999999</v>
      </c>
      <c r="DD30" s="1">
        <v>0.22388</v>
      </c>
      <c r="DE30" s="1">
        <v>0.21557699999999999</v>
      </c>
      <c r="DF30" s="1">
        <v>0.60463299999999998</v>
      </c>
      <c r="DG30" s="1">
        <v>0.45167600000000002</v>
      </c>
      <c r="DH30" s="1">
        <v>0.33041599999999999</v>
      </c>
      <c r="DI30" s="1">
        <v>0.10163999999999999</v>
      </c>
      <c r="DJ30" s="1">
        <v>0.106215</v>
      </c>
      <c r="DK30" s="1">
        <v>0.17396</v>
      </c>
      <c r="DL30" s="1">
        <v>0.22250600000000001</v>
      </c>
      <c r="DM30" s="1">
        <v>0.2475</v>
      </c>
      <c r="DN30" s="1">
        <v>0.29604799999999998</v>
      </c>
      <c r="DO30" s="1">
        <v>0.27018199999999998</v>
      </c>
      <c r="DP30" s="1">
        <v>0.26879399999999998</v>
      </c>
      <c r="DQ30" s="1">
        <v>0.27923399999999998</v>
      </c>
      <c r="DR30" s="1">
        <v>-5.8421000000000001E-2</v>
      </c>
      <c r="DS30" s="1">
        <v>-2.133400000000002E-2</v>
      </c>
      <c r="DT30" s="1">
        <v>6.1970000000000081E-3</v>
      </c>
      <c r="DU30" s="1">
        <v>5.3162000000000015E-2</v>
      </c>
      <c r="DV30" s="1">
        <v>5.7793000000000011E-2</v>
      </c>
      <c r="DW30" s="1">
        <v>6.6096000000000016E-2</v>
      </c>
      <c r="DX30" s="1">
        <v>-7.3541999999999969E-2</v>
      </c>
      <c r="DY30" s="1">
        <v>2.4390000000000245E-3</v>
      </c>
    </row>
    <row r="31" spans="1:131" x14ac:dyDescent="0.25">
      <c r="A31" s="25" t="s">
        <v>168</v>
      </c>
      <c r="B31" s="25">
        <v>37.038760000000003</v>
      </c>
      <c r="C31" s="25">
        <v>119.24706</v>
      </c>
      <c r="D31" s="26" t="s">
        <v>324</v>
      </c>
      <c r="E31" s="26" t="s">
        <v>104</v>
      </c>
      <c r="F31" s="27">
        <v>1</v>
      </c>
      <c r="G31" s="8">
        <v>148</v>
      </c>
      <c r="H31" s="28">
        <v>306.53971354112326</v>
      </c>
      <c r="I31" s="29">
        <v>0.54077303113463393</v>
      </c>
      <c r="J31" s="30">
        <v>8.9151665000000019E-2</v>
      </c>
      <c r="K31">
        <f t="shared" si="0"/>
        <v>0.33700000000000008</v>
      </c>
      <c r="L31" s="31">
        <v>23314.531330329424</v>
      </c>
      <c r="M31" s="31">
        <v>46.959817748959154</v>
      </c>
      <c r="N31" s="7">
        <v>2.855</v>
      </c>
      <c r="O31" s="30">
        <v>14</v>
      </c>
      <c r="P31" s="32">
        <f t="shared" si="1"/>
        <v>2.0712142806832654</v>
      </c>
      <c r="Q31" s="31">
        <v>0.18920227362928171</v>
      </c>
      <c r="R31" s="33">
        <f t="shared" si="2"/>
        <v>3.6538718319907696E-3</v>
      </c>
      <c r="S31" s="1">
        <v>2.2770270270270274E-3</v>
      </c>
      <c r="T31" s="2">
        <v>9.56236998276805E-2</v>
      </c>
      <c r="U31" s="2">
        <v>0.16744860788514077</v>
      </c>
      <c r="V31" s="2">
        <v>0.82111401414780061</v>
      </c>
      <c r="W31" t="s">
        <v>102</v>
      </c>
      <c r="X31" t="s">
        <v>102</v>
      </c>
      <c r="Y31" t="s">
        <v>102</v>
      </c>
      <c r="Z31" t="s">
        <v>102</v>
      </c>
      <c r="AA31">
        <v>0.54279999999999995</v>
      </c>
      <c r="AB31" s="25">
        <v>3.19</v>
      </c>
      <c r="AC31" s="25">
        <v>4.5604680000000002</v>
      </c>
      <c r="AD31" s="25">
        <v>-3.5799999999999997E-4</v>
      </c>
      <c r="AE31" s="25">
        <v>5.4730000000000004E-3</v>
      </c>
      <c r="AF31" s="25">
        <v>14.690488</v>
      </c>
      <c r="AG31" s="25">
        <v>-18494.7</v>
      </c>
      <c r="AH31" s="25">
        <v>170</v>
      </c>
      <c r="AI31" s="25">
        <v>220</v>
      </c>
      <c r="AJ31" s="25">
        <v>67.082038999999995</v>
      </c>
      <c r="AK31" s="25">
        <v>1019.948547</v>
      </c>
      <c r="AL31" s="25">
        <v>425</v>
      </c>
      <c r="AM31" s="25">
        <v>1.74004</v>
      </c>
      <c r="AN31" s="25">
        <v>26.831800000000001</v>
      </c>
      <c r="AO31" s="6">
        <v>3</v>
      </c>
      <c r="AP31" s="6" t="s">
        <v>111</v>
      </c>
      <c r="AQ31" s="6">
        <v>25</v>
      </c>
      <c r="AR31" s="6">
        <v>14.69049</v>
      </c>
      <c r="AS31" s="6">
        <v>350</v>
      </c>
      <c r="AT31" s="25">
        <v>28.2163</v>
      </c>
      <c r="AU31" s="6">
        <v>0</v>
      </c>
      <c r="AV31" s="25">
        <v>43.779600000000002</v>
      </c>
      <c r="AW31" s="1">
        <v>745</v>
      </c>
      <c r="AX31" s="1">
        <v>748</v>
      </c>
      <c r="AY31" s="1">
        <v>694</v>
      </c>
      <c r="AZ31" s="1">
        <v>849</v>
      </c>
      <c r="BA31" s="1">
        <v>1058</v>
      </c>
      <c r="BB31" s="1">
        <v>1148</v>
      </c>
      <c r="BC31" s="1">
        <v>1478</v>
      </c>
      <c r="BD31" s="1">
        <v>1373</v>
      </c>
      <c r="BE31" s="1">
        <v>1086</v>
      </c>
      <c r="BF31" s="1">
        <v>662</v>
      </c>
      <c r="BG31" s="1">
        <v>744</v>
      </c>
      <c r="BH31" s="1">
        <v>790</v>
      </c>
      <c r="BI31" s="1">
        <v>991</v>
      </c>
      <c r="BJ31" s="1">
        <v>846</v>
      </c>
      <c r="BK31" s="1">
        <v>684</v>
      </c>
      <c r="BL31" s="1">
        <v>848</v>
      </c>
      <c r="BM31" s="1">
        <v>736</v>
      </c>
      <c r="BN31" s="1">
        <v>657</v>
      </c>
      <c r="BO31" s="1">
        <v>896</v>
      </c>
      <c r="BP31" s="1">
        <v>862</v>
      </c>
      <c r="BQ31" s="1">
        <v>1078</v>
      </c>
      <c r="BR31" s="1">
        <v>1047</v>
      </c>
      <c r="BS31" s="1">
        <v>1140</v>
      </c>
      <c r="BT31" s="1">
        <v>720</v>
      </c>
      <c r="BU31" s="1">
        <v>873.66666666666663</v>
      </c>
      <c r="BV31" s="1">
        <v>1312.3333333333333</v>
      </c>
      <c r="BW31" s="1">
        <v>732</v>
      </c>
      <c r="BX31" s="1">
        <v>918.5</v>
      </c>
      <c r="BY31" s="4">
        <v>764.2</v>
      </c>
      <c r="BZ31" s="4">
        <v>995.66666666666663</v>
      </c>
      <c r="CA31" s="4">
        <v>930</v>
      </c>
      <c r="CB31" s="25">
        <v>0.294715</v>
      </c>
      <c r="CC31" s="25">
        <v>0.28399999999999997</v>
      </c>
      <c r="CD31" s="25">
        <v>0.32340400000000002</v>
      </c>
      <c r="CE31" s="25">
        <v>0.33432600000000001</v>
      </c>
      <c r="CF31" s="25">
        <v>0.46595700000000001</v>
      </c>
      <c r="CG31" s="25">
        <v>0.25658999999999998</v>
      </c>
      <c r="CH31" s="25">
        <v>0.23418600000000001</v>
      </c>
      <c r="CI31" s="25">
        <v>0.25400099999999998</v>
      </c>
      <c r="CJ31" s="25">
        <v>0.24673700000000001</v>
      </c>
      <c r="CK31" s="25">
        <v>4.6316999999999997E-2</v>
      </c>
      <c r="CL31" s="25">
        <v>0.17021900000000001</v>
      </c>
      <c r="CM31" s="25">
        <v>6.7659999999999998E-2</v>
      </c>
      <c r="CN31" s="25">
        <v>0.20936700000000003</v>
      </c>
      <c r="CO31" s="25">
        <v>0.231771</v>
      </c>
      <c r="CP31" s="25">
        <v>0.21195600000000003</v>
      </c>
      <c r="CQ31" s="25">
        <v>0.20042000000000001</v>
      </c>
      <c r="CR31" s="25">
        <v>7.6518000000000003E-2</v>
      </c>
      <c r="CS31" s="25">
        <v>0.17907700000000001</v>
      </c>
      <c r="CT31" s="25">
        <v>1.0921999999999987E-2</v>
      </c>
      <c r="CU31" s="25">
        <v>3.940400000000005E-2</v>
      </c>
      <c r="CV31" s="25">
        <v>5.0326000000000037E-2</v>
      </c>
      <c r="CW31" s="1">
        <v>0.292014</v>
      </c>
      <c r="CX31" s="1">
        <v>0.27071499999999998</v>
      </c>
      <c r="CY31" s="1">
        <v>0.28204499999999999</v>
      </c>
      <c r="CZ31" s="1">
        <v>0.28327000000000002</v>
      </c>
      <c r="DA31" s="1">
        <v>0.28799200000000003</v>
      </c>
      <c r="DB31" s="1">
        <v>0.24184700000000001</v>
      </c>
      <c r="DC31" s="1">
        <v>0.25295499999999999</v>
      </c>
      <c r="DD31" s="1">
        <v>0.28920099999999999</v>
      </c>
      <c r="DE31" s="1">
        <v>0.29913499999999998</v>
      </c>
      <c r="DF31" s="1">
        <v>0.52259999999999995</v>
      </c>
      <c r="DG31" s="1">
        <v>0.45173400000000002</v>
      </c>
      <c r="DH31" s="1">
        <v>0.41702</v>
      </c>
      <c r="DI31" s="1">
        <v>0.28812100000000002</v>
      </c>
      <c r="DJ31" s="1">
        <v>0.25078499999999998</v>
      </c>
      <c r="DK31" s="1">
        <v>0.25459399999999999</v>
      </c>
      <c r="DL31" s="1">
        <v>0.18764800000000001</v>
      </c>
      <c r="DM31" s="1">
        <v>0.212618</v>
      </c>
      <c r="DN31" s="1">
        <v>0.212335</v>
      </c>
      <c r="DO31" s="1">
        <v>0.22623299999999999</v>
      </c>
      <c r="DP31" s="1">
        <v>0.25934600000000002</v>
      </c>
      <c r="DQ31" s="1">
        <v>0.229933</v>
      </c>
      <c r="DR31" s="1">
        <v>8.743999999999974E-3</v>
      </c>
      <c r="DS31" s="1">
        <v>-5.9470000000000356E-3</v>
      </c>
      <c r="DT31" s="1">
        <v>4.0197999999999984E-2</v>
      </c>
      <c r="DU31" s="1">
        <v>2.9090000000000005E-2</v>
      </c>
      <c r="DV31" s="1">
        <v>-7.1559999999999957E-3</v>
      </c>
      <c r="DW31" s="1">
        <v>-1.7089999999999994E-2</v>
      </c>
      <c r="DX31" s="1">
        <v>-2.4686999999999987E-2</v>
      </c>
      <c r="DY31" s="1">
        <v>5.2111999999999992E-2</v>
      </c>
    </row>
    <row r="32" spans="1:131" x14ac:dyDescent="0.25">
      <c r="A32" s="25" t="s">
        <v>171</v>
      </c>
      <c r="B32" s="25">
        <v>37.031080000000003</v>
      </c>
      <c r="C32" s="25">
        <v>119.25729</v>
      </c>
      <c r="D32" s="26" t="s">
        <v>330</v>
      </c>
      <c r="E32" s="26" t="s">
        <v>104</v>
      </c>
      <c r="F32" s="27">
        <v>1</v>
      </c>
      <c r="G32" s="8">
        <v>95</v>
      </c>
      <c r="H32" s="28">
        <v>1287.1971182922039</v>
      </c>
      <c r="I32" s="29">
        <v>2.4536622148541962</v>
      </c>
      <c r="J32" s="30">
        <v>0.18389095999999999</v>
      </c>
      <c r="K32">
        <f t="shared" si="0"/>
        <v>0.48399999999999999</v>
      </c>
      <c r="L32" s="31">
        <v>2809.9365879726715</v>
      </c>
      <c r="M32" s="31">
        <v>5.2193894263463267</v>
      </c>
      <c r="N32" s="7">
        <v>0.26700000000000002</v>
      </c>
      <c r="O32" s="30">
        <v>4</v>
      </c>
      <c r="P32" s="32">
        <f t="shared" si="1"/>
        <v>13.549443350444252</v>
      </c>
      <c r="Q32" s="31">
        <v>1.1943249819611466</v>
      </c>
      <c r="R32" s="33">
        <f t="shared" si="2"/>
        <v>2.5828023314254697E-2</v>
      </c>
      <c r="S32" s="1">
        <v>5.094736842105263E-3</v>
      </c>
      <c r="T32" s="2">
        <v>4.7922775919140879</v>
      </c>
      <c r="U32" s="2">
        <v>3.6995231671629929</v>
      </c>
      <c r="V32" s="2">
        <v>55.423568047385658</v>
      </c>
      <c r="W32" t="s">
        <v>102</v>
      </c>
      <c r="X32" t="s">
        <v>102</v>
      </c>
      <c r="Y32" t="s">
        <v>102</v>
      </c>
      <c r="Z32" t="s">
        <v>102</v>
      </c>
      <c r="AA32">
        <v>0.56679999999999997</v>
      </c>
      <c r="AB32" s="25">
        <v>3.39</v>
      </c>
      <c r="AC32" s="25">
        <v>7.6206269999999998</v>
      </c>
      <c r="AD32" s="25">
        <v>-5.9000000000000003E-4</v>
      </c>
      <c r="AE32" s="25">
        <v>2.5099999999999998E-4</v>
      </c>
      <c r="AF32" s="25">
        <v>3.2116060000000002</v>
      </c>
      <c r="AG32" s="25">
        <v>18888.900000000001</v>
      </c>
      <c r="AH32" s="25">
        <v>76.157730000000001</v>
      </c>
      <c r="AI32" s="25">
        <v>60</v>
      </c>
      <c r="AJ32" s="25">
        <v>10</v>
      </c>
      <c r="AK32" s="25">
        <v>1161.177612</v>
      </c>
      <c r="AL32" s="25">
        <v>459</v>
      </c>
      <c r="AM32" s="25">
        <v>-1.54528</v>
      </c>
      <c r="AN32" s="25">
        <v>-4.1937800000000003</v>
      </c>
      <c r="AO32" s="6">
        <v>3</v>
      </c>
      <c r="AP32" s="6" t="s">
        <v>111</v>
      </c>
      <c r="AQ32" s="6">
        <v>13</v>
      </c>
      <c r="AR32" s="6">
        <v>3.2116060000000002</v>
      </c>
      <c r="AS32" s="6">
        <v>320</v>
      </c>
      <c r="AT32" s="25">
        <v>357.93799999999999</v>
      </c>
      <c r="AU32" s="6">
        <v>0</v>
      </c>
      <c r="AV32" s="25">
        <v>-5.1460900000000001</v>
      </c>
      <c r="AW32" s="1">
        <v>673</v>
      </c>
      <c r="AX32" s="1">
        <v>395</v>
      </c>
      <c r="AY32" s="1">
        <v>909</v>
      </c>
      <c r="AZ32" s="1">
        <v>936</v>
      </c>
      <c r="BA32" s="1">
        <v>1360</v>
      </c>
      <c r="BB32" s="1">
        <v>1042</v>
      </c>
      <c r="BC32" s="1">
        <v>1094</v>
      </c>
      <c r="BD32" s="1">
        <v>475</v>
      </c>
      <c r="BE32" s="1">
        <v>599</v>
      </c>
      <c r="BF32" s="1">
        <v>1220</v>
      </c>
      <c r="BG32" s="1">
        <v>674</v>
      </c>
      <c r="BH32" s="1">
        <v>610</v>
      </c>
      <c r="BI32" s="1">
        <v>1030</v>
      </c>
      <c r="BJ32" s="1">
        <v>585</v>
      </c>
      <c r="BK32" s="1">
        <v>866</v>
      </c>
      <c r="BL32" s="1">
        <v>907</v>
      </c>
      <c r="BM32" s="1">
        <v>724</v>
      </c>
      <c r="BN32" s="1">
        <v>669</v>
      </c>
      <c r="BO32" s="1">
        <v>951</v>
      </c>
      <c r="BP32" s="1">
        <v>1031</v>
      </c>
      <c r="BQ32" s="1">
        <v>756</v>
      </c>
      <c r="BR32" s="1">
        <v>597</v>
      </c>
      <c r="BS32" s="1">
        <v>980</v>
      </c>
      <c r="BT32" s="1">
        <v>609</v>
      </c>
      <c r="BU32" s="1">
        <v>885.83333333333337</v>
      </c>
      <c r="BV32" s="1">
        <v>722.66666666666663</v>
      </c>
      <c r="BW32" s="1">
        <v>834.66666666666663</v>
      </c>
      <c r="BX32" s="1">
        <v>807.5</v>
      </c>
      <c r="BY32" s="4">
        <v>823.4</v>
      </c>
      <c r="BZ32" s="4">
        <v>794.66666666666663</v>
      </c>
      <c r="CA32" s="4">
        <v>794.5</v>
      </c>
      <c r="CB32" s="25">
        <v>0.29113699999999998</v>
      </c>
      <c r="CC32" s="25">
        <v>0.26801199999999997</v>
      </c>
      <c r="CD32" s="25">
        <v>0.31365300000000002</v>
      </c>
      <c r="CE32" s="25">
        <v>0.34961599999999998</v>
      </c>
      <c r="CF32" s="25">
        <v>0.456453</v>
      </c>
      <c r="CG32" s="25">
        <v>0.213007</v>
      </c>
      <c r="CH32" s="25">
        <v>0.249809</v>
      </c>
      <c r="CI32" s="25">
        <v>0.27143800000000001</v>
      </c>
      <c r="CJ32" s="25">
        <v>0.29747099999999999</v>
      </c>
      <c r="CK32" s="25">
        <v>6.2770000000000006E-2</v>
      </c>
      <c r="CL32" s="25">
        <v>0.16092799999999999</v>
      </c>
      <c r="CM32" s="25">
        <v>3.5975E-2</v>
      </c>
      <c r="CN32" s="25">
        <v>0.243446</v>
      </c>
      <c r="CO32" s="25">
        <v>0.20664399999999999</v>
      </c>
      <c r="CP32" s="25">
        <v>0.18501499999999999</v>
      </c>
      <c r="CQ32" s="25">
        <v>0.23470099999999999</v>
      </c>
      <c r="CR32" s="25">
        <v>0.136543</v>
      </c>
      <c r="CS32" s="25">
        <v>0.26149600000000001</v>
      </c>
      <c r="CT32" s="25">
        <v>3.5962999999999967E-2</v>
      </c>
      <c r="CU32" s="25">
        <v>4.5641000000000043E-2</v>
      </c>
      <c r="CV32" s="25">
        <v>8.160400000000001E-2</v>
      </c>
      <c r="CW32" s="1">
        <v>0.30035899999999999</v>
      </c>
      <c r="CX32" s="1">
        <v>0.27989599999999998</v>
      </c>
      <c r="CY32" s="1">
        <v>0.29790800000000001</v>
      </c>
      <c r="CZ32" s="1">
        <v>0.35608099999999998</v>
      </c>
      <c r="DA32" s="1">
        <v>0.35460900000000001</v>
      </c>
      <c r="DB32" s="1">
        <v>0.29082000000000002</v>
      </c>
      <c r="DC32" s="1">
        <v>0.29103499999999999</v>
      </c>
      <c r="DD32" s="1">
        <v>0.236177</v>
      </c>
      <c r="DE32" s="1">
        <v>0.19741700000000001</v>
      </c>
      <c r="DF32" s="1">
        <v>0.52681500000000003</v>
      </c>
      <c r="DG32" s="1">
        <v>0.42846600000000001</v>
      </c>
      <c r="DH32" s="1">
        <v>0.34185599999999999</v>
      </c>
      <c r="DI32" s="1">
        <v>0.16554199999999999</v>
      </c>
      <c r="DJ32" s="1">
        <v>0.13222999999999999</v>
      </c>
      <c r="DK32" s="1">
        <v>0.14003099999999999</v>
      </c>
      <c r="DL32" s="1">
        <v>0.21907399999999999</v>
      </c>
      <c r="DM32" s="1">
        <v>0.20604800000000001</v>
      </c>
      <c r="DN32" s="1">
        <v>0.222883</v>
      </c>
      <c r="DO32" s="1">
        <v>0.21629799999999999</v>
      </c>
      <c r="DP32" s="1">
        <v>0.229406</v>
      </c>
      <c r="DQ32" s="1">
        <v>0.20323099999999999</v>
      </c>
      <c r="DR32" s="1">
        <v>-5.5721999999999994E-2</v>
      </c>
      <c r="DS32" s="1">
        <v>-5.6701000000000001E-2</v>
      </c>
      <c r="DT32" s="1">
        <v>7.0879999999999832E-3</v>
      </c>
      <c r="DU32" s="1">
        <v>6.873000000000018E-3</v>
      </c>
      <c r="DV32" s="1">
        <v>6.1731000000000008E-2</v>
      </c>
      <c r="DW32" s="1">
        <v>0.100491</v>
      </c>
      <c r="DX32" s="1">
        <v>-3.8090000000000068E-3</v>
      </c>
      <c r="DY32" s="1">
        <v>9.4677000000000011E-2</v>
      </c>
    </row>
    <row r="33" spans="1:131" x14ac:dyDescent="0.25">
      <c r="A33" s="25" t="s">
        <v>172</v>
      </c>
      <c r="B33" s="25">
        <v>37.030850000000001</v>
      </c>
      <c r="C33" s="25">
        <v>119.25623</v>
      </c>
      <c r="D33" s="26" t="s">
        <v>332</v>
      </c>
      <c r="E33" s="26" t="s">
        <v>234</v>
      </c>
      <c r="F33" s="27">
        <v>1</v>
      </c>
      <c r="G33" s="8">
        <v>76</v>
      </c>
      <c r="H33" s="28">
        <v>1532.498296267999</v>
      </c>
      <c r="I33" s="29">
        <v>2.9973855789227168</v>
      </c>
      <c r="J33" s="30">
        <v>0.24882066499999997</v>
      </c>
      <c r="K33">
        <f t="shared" si="0"/>
        <v>0.56299999999999994</v>
      </c>
      <c r="L33" s="31">
        <v>2566.8443396046587</v>
      </c>
      <c r="M33" s="31">
        <v>4.9108897084226344</v>
      </c>
      <c r="N33" s="7">
        <v>1.0109999999999999</v>
      </c>
      <c r="O33" s="30">
        <v>6</v>
      </c>
      <c r="P33" s="32">
        <f t="shared" si="1"/>
        <v>20.164451266684196</v>
      </c>
      <c r="Q33" s="31">
        <v>1.7563326269635124</v>
      </c>
      <c r="R33" s="33">
        <f t="shared" si="2"/>
        <v>3.9439283933193646E-2</v>
      </c>
      <c r="S33" s="1">
        <v>7.4078947368421046E-3</v>
      </c>
      <c r="T33" s="2">
        <v>3.7175566066599846</v>
      </c>
      <c r="U33" s="2">
        <v>3.6269264177585074</v>
      </c>
      <c r="V33" s="2">
        <v>21.524785862068295</v>
      </c>
      <c r="W33" t="s">
        <v>102</v>
      </c>
      <c r="X33" t="s">
        <v>102</v>
      </c>
      <c r="Y33" t="s">
        <v>102</v>
      </c>
      <c r="Z33" t="s">
        <v>102</v>
      </c>
      <c r="AA33">
        <v>0.96399999999999997</v>
      </c>
      <c r="AB33" s="25">
        <v>6.7</v>
      </c>
      <c r="AC33" s="25">
        <v>7.2368839999999999</v>
      </c>
      <c r="AD33" s="25">
        <v>-7.6099999999999996E-4</v>
      </c>
      <c r="AE33" s="25">
        <v>-4.9799999999999996E-4</v>
      </c>
      <c r="AF33" s="25">
        <v>4.4243360000000003</v>
      </c>
      <c r="AG33" s="25">
        <v>20138.900000000001</v>
      </c>
      <c r="AH33" s="25">
        <v>116.619041</v>
      </c>
      <c r="AI33" s="25">
        <v>30</v>
      </c>
      <c r="AJ33" s="25">
        <v>106.30146000000001</v>
      </c>
      <c r="AK33" s="25">
        <v>1161.165283</v>
      </c>
      <c r="AL33" s="25">
        <v>467</v>
      </c>
      <c r="AM33" s="25">
        <v>-0.53775499999999998</v>
      </c>
      <c r="AN33" s="25">
        <v>-2.4325399999999999</v>
      </c>
      <c r="AO33" s="6">
        <v>3</v>
      </c>
      <c r="AP33" s="6" t="s">
        <v>111</v>
      </c>
      <c r="AQ33" s="6">
        <v>7</v>
      </c>
      <c r="AR33" s="6">
        <v>4.4243360000000003</v>
      </c>
      <c r="AS33" s="6">
        <v>115</v>
      </c>
      <c r="AT33" s="25">
        <v>58.591700000000003</v>
      </c>
      <c r="AU33" s="6">
        <v>0</v>
      </c>
      <c r="AV33" s="25">
        <v>-20.4754</v>
      </c>
      <c r="AW33" s="1" t="s">
        <v>102</v>
      </c>
      <c r="AX33" s="1" t="s">
        <v>102</v>
      </c>
      <c r="AY33" s="1" t="s">
        <v>102</v>
      </c>
      <c r="AZ33" s="1" t="s">
        <v>102</v>
      </c>
      <c r="BA33" s="1" t="s">
        <v>102</v>
      </c>
      <c r="BB33" s="1" t="s">
        <v>102</v>
      </c>
      <c r="BC33" s="1">
        <v>659</v>
      </c>
      <c r="BD33" s="1">
        <v>648</v>
      </c>
      <c r="BE33" s="1">
        <v>1076</v>
      </c>
      <c r="BF33" s="1">
        <v>663</v>
      </c>
      <c r="BG33" s="1">
        <v>511</v>
      </c>
      <c r="BH33" s="1">
        <v>502</v>
      </c>
      <c r="BI33" s="1">
        <v>1425</v>
      </c>
      <c r="BJ33" s="1">
        <v>814</v>
      </c>
      <c r="BK33" s="1">
        <v>581</v>
      </c>
      <c r="BL33" s="1">
        <v>650</v>
      </c>
      <c r="BM33" s="1">
        <v>420</v>
      </c>
      <c r="BN33" s="1">
        <v>482</v>
      </c>
      <c r="BO33" s="1">
        <v>752</v>
      </c>
      <c r="BP33" s="1">
        <v>1155</v>
      </c>
      <c r="BQ33" s="1">
        <v>1346</v>
      </c>
      <c r="BR33" s="1">
        <v>1309</v>
      </c>
      <c r="BS33" s="1">
        <v>826</v>
      </c>
      <c r="BT33" s="1">
        <v>361</v>
      </c>
      <c r="BU33" s="1" t="s">
        <v>102</v>
      </c>
      <c r="BV33" s="1">
        <v>794.33333333333337</v>
      </c>
      <c r="BW33" s="1">
        <v>558.66666666666663</v>
      </c>
      <c r="BX33" s="1">
        <v>1119.5</v>
      </c>
      <c r="BY33" s="4">
        <v>577</v>
      </c>
      <c r="BZ33" s="4">
        <v>1270</v>
      </c>
      <c r="CA33" s="4">
        <v>593.5</v>
      </c>
      <c r="CB33" s="25">
        <v>0.31644499999999998</v>
      </c>
      <c r="CC33" s="25">
        <v>0.22692699999999999</v>
      </c>
      <c r="CD33" s="25">
        <v>0.30089199999999999</v>
      </c>
      <c r="CE33" s="25">
        <v>0.34220099999999998</v>
      </c>
      <c r="CF33" s="25">
        <v>0.403584</v>
      </c>
      <c r="CG33" s="25">
        <v>0.180506</v>
      </c>
      <c r="CH33" s="25">
        <v>0.21528</v>
      </c>
      <c r="CI33" s="25">
        <v>0.247977</v>
      </c>
      <c r="CJ33" s="25">
        <v>0.28791600000000001</v>
      </c>
      <c r="CK33" s="25">
        <v>6.3896999999999995E-2</v>
      </c>
      <c r="CL33" s="25">
        <v>0.14303099999999999</v>
      </c>
      <c r="CM33" s="25">
        <v>-5.0552E-2</v>
      </c>
      <c r="CN33" s="25">
        <v>0.223078</v>
      </c>
      <c r="CO33" s="25">
        <v>0.188304</v>
      </c>
      <c r="CP33" s="25">
        <v>0.155607</v>
      </c>
      <c r="CQ33" s="25">
        <v>0.22401900000000002</v>
      </c>
      <c r="CR33" s="25">
        <v>0.14488500000000001</v>
      </c>
      <c r="CS33" s="25">
        <v>0.33846799999999999</v>
      </c>
      <c r="CT33" s="25">
        <v>4.1308999999999985E-2</v>
      </c>
      <c r="CU33" s="25">
        <v>7.3965000000000003E-2</v>
      </c>
      <c r="CV33" s="25">
        <v>0.11527399999999999</v>
      </c>
      <c r="CW33" s="1">
        <v>0.218414</v>
      </c>
      <c r="CX33" s="1">
        <v>0.194409</v>
      </c>
      <c r="CY33" s="1">
        <v>0.25312800000000002</v>
      </c>
      <c r="CZ33" s="1">
        <v>0.25292300000000001</v>
      </c>
      <c r="DA33" s="1">
        <v>0.25172899999999998</v>
      </c>
      <c r="DB33" s="1">
        <v>0.22498099999999999</v>
      </c>
      <c r="DC33" s="1">
        <v>0.151362</v>
      </c>
      <c r="DD33" s="1">
        <v>0.14419299999999999</v>
      </c>
      <c r="DE33" s="1">
        <v>0.16286900000000001</v>
      </c>
      <c r="DF33" s="1">
        <v>0.59462599999999999</v>
      </c>
      <c r="DG33" s="1">
        <v>0.41627399999999998</v>
      </c>
      <c r="DH33" s="1">
        <v>0.29126999999999997</v>
      </c>
      <c r="DI33" s="1">
        <v>8.9726E-2</v>
      </c>
      <c r="DJ33" s="1">
        <v>5.9653999999999999E-2</v>
      </c>
      <c r="DK33" s="1">
        <v>5.1396999999999998E-2</v>
      </c>
      <c r="DL33" s="1">
        <v>0.12958500000000001</v>
      </c>
      <c r="DM33" s="1">
        <v>0.16053600000000001</v>
      </c>
      <c r="DN33" s="1">
        <v>0.16017500000000001</v>
      </c>
      <c r="DO33" s="1">
        <v>0.16402800000000001</v>
      </c>
      <c r="DP33" s="1">
        <v>0.13910400000000001</v>
      </c>
      <c r="DQ33" s="1">
        <v>0.138794</v>
      </c>
      <c r="DR33" s="1">
        <v>-3.4509000000000012E-2</v>
      </c>
      <c r="DS33" s="1">
        <v>1.3990000000000391E-3</v>
      </c>
      <c r="DT33" s="1">
        <v>2.8147000000000033E-2</v>
      </c>
      <c r="DU33" s="1">
        <v>0.10176600000000002</v>
      </c>
      <c r="DV33" s="1">
        <v>0.10893500000000003</v>
      </c>
      <c r="DW33" s="1">
        <v>9.0259000000000006E-2</v>
      </c>
      <c r="DX33" s="1">
        <v>-3.0590000000000006E-2</v>
      </c>
      <c r="DY33" s="1">
        <v>0.11433400000000002</v>
      </c>
      <c r="EA33" s="1">
        <v>0.125</v>
      </c>
    </row>
    <row r="34" spans="1:131" x14ac:dyDescent="0.25">
      <c r="A34" s="25" t="s">
        <v>173</v>
      </c>
      <c r="B34" s="25">
        <v>37.030340000000002</v>
      </c>
      <c r="C34" s="25">
        <v>119.25697</v>
      </c>
      <c r="D34" s="26" t="s">
        <v>333</v>
      </c>
      <c r="E34" s="26" t="s">
        <v>334</v>
      </c>
      <c r="F34" s="27">
        <v>1</v>
      </c>
      <c r="G34" s="8">
        <v>100</v>
      </c>
      <c r="H34" s="28">
        <v>177.88405591083728</v>
      </c>
      <c r="I34" s="29">
        <v>0.29235691647542505</v>
      </c>
      <c r="J34" s="30">
        <v>4.9062500000000002E-2</v>
      </c>
      <c r="K34">
        <f t="shared" si="0"/>
        <v>0.25</v>
      </c>
      <c r="L34" s="31">
        <v>3204.9535322926754</v>
      </c>
      <c r="M34" s="31">
        <v>5.8659085133214788</v>
      </c>
      <c r="N34" s="7">
        <v>0.74299999999999999</v>
      </c>
      <c r="O34" s="30">
        <v>9</v>
      </c>
      <c r="P34" s="32">
        <f t="shared" si="1"/>
        <v>1.7788405591083727</v>
      </c>
      <c r="Q34" s="31">
        <v>0.16935009456319045</v>
      </c>
      <c r="R34" s="33">
        <f t="shared" si="2"/>
        <v>2.9235691647542506E-3</v>
      </c>
      <c r="S34" s="1">
        <v>2.5000000000000001E-3</v>
      </c>
      <c r="T34" s="2">
        <v>0.60643510602003092</v>
      </c>
      <c r="U34" s="2">
        <v>0.23314502898123188</v>
      </c>
      <c r="V34" s="2">
        <v>2.8240986013877345</v>
      </c>
      <c r="W34" t="s">
        <v>102</v>
      </c>
      <c r="X34" t="s">
        <v>102</v>
      </c>
      <c r="Y34" t="s">
        <v>102</v>
      </c>
      <c r="Z34" t="s">
        <v>102</v>
      </c>
      <c r="AA34">
        <v>1.0671999999999999</v>
      </c>
      <c r="AB34" s="25">
        <v>7.56</v>
      </c>
      <c r="AC34" s="25">
        <v>6.8674670000000004</v>
      </c>
      <c r="AD34" s="25">
        <v>1.0920000000000001E-3</v>
      </c>
      <c r="AE34" s="25">
        <v>6.7400000000000001E-4</v>
      </c>
      <c r="AF34" s="25">
        <v>4.1257849999999996</v>
      </c>
      <c r="AG34" s="25">
        <v>18808.599999999999</v>
      </c>
      <c r="AH34" s="25">
        <v>150</v>
      </c>
      <c r="AI34" s="25">
        <v>20</v>
      </c>
      <c r="AJ34" s="25">
        <v>98.488579000000001</v>
      </c>
      <c r="AK34" s="25">
        <v>1167.275024</v>
      </c>
      <c r="AL34" s="25">
        <v>421</v>
      </c>
      <c r="AM34" s="25">
        <v>0.42207800000000001</v>
      </c>
      <c r="AN34" s="25">
        <v>1.5951299999999999</v>
      </c>
      <c r="AO34" s="6">
        <v>3</v>
      </c>
      <c r="AP34" s="6" t="s">
        <v>111</v>
      </c>
      <c r="AQ34" s="6">
        <v>25</v>
      </c>
      <c r="AR34" s="6">
        <v>4.1257849999999996</v>
      </c>
      <c r="AS34" s="6">
        <v>355</v>
      </c>
      <c r="AT34" s="25">
        <v>11.5739</v>
      </c>
      <c r="AU34" s="6">
        <v>1</v>
      </c>
      <c r="AV34" s="25">
        <v>17.9862</v>
      </c>
      <c r="AW34" s="1">
        <v>969</v>
      </c>
      <c r="AX34" s="1">
        <v>1047</v>
      </c>
      <c r="AY34" s="1">
        <v>512</v>
      </c>
      <c r="AZ34" s="1">
        <v>900</v>
      </c>
      <c r="BA34" s="1">
        <v>603</v>
      </c>
      <c r="BB34" s="1">
        <v>1045</v>
      </c>
      <c r="BC34" s="1">
        <v>397</v>
      </c>
      <c r="BD34" s="1">
        <v>590</v>
      </c>
      <c r="BE34" s="1">
        <v>357</v>
      </c>
      <c r="BF34" s="1">
        <v>375</v>
      </c>
      <c r="BG34" s="1">
        <v>232</v>
      </c>
      <c r="BH34" s="1">
        <v>456</v>
      </c>
      <c r="BI34" s="1">
        <v>680</v>
      </c>
      <c r="BJ34" s="1">
        <v>468</v>
      </c>
      <c r="BK34" s="1">
        <v>598</v>
      </c>
      <c r="BL34" s="1">
        <v>1135</v>
      </c>
      <c r="BM34" s="1">
        <v>791</v>
      </c>
      <c r="BN34" s="1">
        <v>1031</v>
      </c>
      <c r="BO34" s="1">
        <v>1061</v>
      </c>
      <c r="BP34" s="1">
        <v>244</v>
      </c>
      <c r="BQ34" s="1">
        <v>1218</v>
      </c>
      <c r="BR34" s="1">
        <v>1854</v>
      </c>
      <c r="BS34" s="1">
        <v>342</v>
      </c>
      <c r="BT34" s="1">
        <v>368</v>
      </c>
      <c r="BU34" s="1">
        <v>846</v>
      </c>
      <c r="BV34" s="1">
        <v>448</v>
      </c>
      <c r="BW34" s="1">
        <v>354.33333333333331</v>
      </c>
      <c r="BX34" s="1">
        <v>574</v>
      </c>
      <c r="BY34" s="4">
        <v>923.2</v>
      </c>
      <c r="BZ34" s="4">
        <v>1105.3333333333333</v>
      </c>
      <c r="CA34" s="10">
        <v>606</v>
      </c>
      <c r="CB34" s="25">
        <v>0.27470600000000001</v>
      </c>
      <c r="CC34" s="25">
        <v>0.19853699999999999</v>
      </c>
      <c r="CD34" s="25">
        <v>0.277613</v>
      </c>
      <c r="CE34" s="25">
        <v>0.33397300000000002</v>
      </c>
      <c r="CF34" s="25">
        <v>0.43568200000000001</v>
      </c>
      <c r="CG34" s="25">
        <v>0.22568099999999999</v>
      </c>
      <c r="CH34" s="25">
        <v>0.228769</v>
      </c>
      <c r="CI34" s="25">
        <v>0.25149500000000002</v>
      </c>
      <c r="CJ34" s="25">
        <v>0.28822900000000001</v>
      </c>
      <c r="CK34" s="25">
        <v>6.4270999999999995E-2</v>
      </c>
      <c r="CL34" s="25">
        <v>0.141074</v>
      </c>
      <c r="CM34" s="25">
        <v>-6.6026000000000001E-2</v>
      </c>
      <c r="CN34" s="25">
        <v>0.21000100000000002</v>
      </c>
      <c r="CO34" s="25">
        <v>0.20691300000000001</v>
      </c>
      <c r="CP34" s="25">
        <v>0.18418699999999999</v>
      </c>
      <c r="CQ34" s="25">
        <v>0.22395800000000002</v>
      </c>
      <c r="CR34" s="25">
        <v>0.14715500000000001</v>
      </c>
      <c r="CS34" s="25">
        <v>0.35425499999999999</v>
      </c>
      <c r="CT34" s="25">
        <v>5.6360000000000021E-2</v>
      </c>
      <c r="CU34" s="25">
        <v>7.9076000000000007E-2</v>
      </c>
      <c r="CV34" s="25">
        <v>0.13543600000000003</v>
      </c>
      <c r="CW34" s="1">
        <v>0.259162</v>
      </c>
      <c r="CX34" s="1">
        <v>0.23985200000000001</v>
      </c>
      <c r="CY34" s="1">
        <v>0.23780599999999999</v>
      </c>
      <c r="CZ34" s="1">
        <v>0.25495499999999999</v>
      </c>
      <c r="DA34" s="1">
        <v>0.21629200000000001</v>
      </c>
      <c r="DB34" s="1">
        <v>0.24496499999999999</v>
      </c>
      <c r="DC34" s="1">
        <v>0.176508</v>
      </c>
      <c r="DD34" s="1">
        <v>0.163886</v>
      </c>
      <c r="DE34" s="1">
        <v>0.16919200000000001</v>
      </c>
      <c r="DF34" s="1">
        <v>0.52944599999999997</v>
      </c>
      <c r="DG34" s="1">
        <v>0.38375199999999998</v>
      </c>
      <c r="DH34" s="1">
        <v>0.29357899999999998</v>
      </c>
      <c r="DI34" s="1">
        <v>6.5558000000000005E-2</v>
      </c>
      <c r="DJ34" s="1">
        <v>7.7586000000000002E-2</v>
      </c>
      <c r="DK34" s="1">
        <v>5.9466999999999999E-2</v>
      </c>
      <c r="DL34" s="1">
        <v>9.5046000000000005E-2</v>
      </c>
      <c r="DM34" s="1">
        <v>9.1428999999999996E-2</v>
      </c>
      <c r="DN34" s="1">
        <v>0.121294</v>
      </c>
      <c r="DO34" s="1">
        <v>0.103493</v>
      </c>
      <c r="DP34" s="1">
        <v>9.3052999999999997E-2</v>
      </c>
      <c r="DQ34" s="1">
        <v>0.11168500000000001</v>
      </c>
      <c r="DR34" s="1">
        <v>4.2070000000000163E-3</v>
      </c>
      <c r="DS34" s="1">
        <v>2.1513999999999978E-2</v>
      </c>
      <c r="DT34" s="1">
        <v>-7.1589999999999987E-3</v>
      </c>
      <c r="DU34" s="1">
        <v>6.1297999999999991E-2</v>
      </c>
      <c r="DV34" s="1">
        <v>7.3919999999999986E-2</v>
      </c>
      <c r="DW34" s="1">
        <v>6.8613999999999981E-2</v>
      </c>
      <c r="DX34" s="1">
        <v>-2.6247999999999994E-2</v>
      </c>
      <c r="DY34" s="1">
        <v>0.12612099999999998</v>
      </c>
      <c r="EA34" s="1">
        <v>0.435</v>
      </c>
    </row>
    <row r="35" spans="1:131" x14ac:dyDescent="0.25">
      <c r="A35" s="25" t="s">
        <v>175</v>
      </c>
      <c r="B35" s="25">
        <v>37.029850000000003</v>
      </c>
      <c r="C35" s="25">
        <v>119.25718000000001</v>
      </c>
      <c r="D35" s="26" t="s">
        <v>340</v>
      </c>
      <c r="E35" s="26" t="s">
        <v>104</v>
      </c>
      <c r="F35" s="27">
        <v>1</v>
      </c>
      <c r="G35" s="8">
        <v>122</v>
      </c>
      <c r="H35" s="28">
        <v>2467.0720910226983</v>
      </c>
      <c r="I35" s="29">
        <v>4.9553911905580685</v>
      </c>
      <c r="J35" s="30">
        <v>0.34819146000000006</v>
      </c>
      <c r="K35">
        <f t="shared" ref="K35:K69" si="3">S35*G35</f>
        <v>0.66600000000000004</v>
      </c>
      <c r="L35" s="31">
        <v>6050.4880938660481</v>
      </c>
      <c r="M35" s="31">
        <v>10.872116831287519</v>
      </c>
      <c r="N35" s="7">
        <v>1.27</v>
      </c>
      <c r="O35" s="30">
        <v>8</v>
      </c>
      <c r="P35" s="32">
        <f t="shared" ref="P35:P69" si="4">H35/G35</f>
        <v>20.221902385431953</v>
      </c>
      <c r="Q35" s="31">
        <v>1.741296230351828</v>
      </c>
      <c r="R35" s="33">
        <f t="shared" ref="R35:R69" si="5">I35/G35</f>
        <v>4.0617960578344825E-2</v>
      </c>
      <c r="S35" s="1">
        <v>5.4590163934426237E-3</v>
      </c>
      <c r="T35" s="2">
        <v>3.4711473623504672</v>
      </c>
      <c r="U35" s="2">
        <v>2.6969065549069051</v>
      </c>
      <c r="V35" s="2">
        <v>16.988387747445071</v>
      </c>
      <c r="W35" t="s">
        <v>102</v>
      </c>
      <c r="X35" t="s">
        <v>102</v>
      </c>
      <c r="Y35" t="s">
        <v>102</v>
      </c>
      <c r="Z35" t="s">
        <v>102</v>
      </c>
      <c r="AA35">
        <v>1.0671999999999999</v>
      </c>
      <c r="AB35" s="25">
        <v>7.56</v>
      </c>
      <c r="AC35" s="25">
        <v>6.5770650000000002</v>
      </c>
      <c r="AD35" s="25">
        <v>-6.6870000000000002E-3</v>
      </c>
      <c r="AE35" s="25">
        <v>-3.1E-4</v>
      </c>
      <c r="AF35" s="25">
        <v>6.959848</v>
      </c>
      <c r="AG35" s="25">
        <v>30320.2</v>
      </c>
      <c r="AH35" s="25">
        <v>210.95022599999999</v>
      </c>
      <c r="AI35" s="25">
        <v>28.284271</v>
      </c>
      <c r="AJ35" s="25">
        <v>141.421356</v>
      </c>
      <c r="AK35" s="25">
        <v>1170.7935789999999</v>
      </c>
      <c r="AL35" s="25">
        <v>466</v>
      </c>
      <c r="AM35" s="25">
        <v>-3.0410400000000002</v>
      </c>
      <c r="AN35" s="25">
        <v>-10.5534</v>
      </c>
      <c r="AO35" s="6">
        <v>3</v>
      </c>
      <c r="AP35" s="6" t="s">
        <v>111</v>
      </c>
      <c r="AQ35" s="6">
        <v>17</v>
      </c>
      <c r="AR35" s="6">
        <v>4.6273260000000001</v>
      </c>
      <c r="AS35" s="6">
        <v>340</v>
      </c>
      <c r="AT35" s="25">
        <v>18.299800000000001</v>
      </c>
      <c r="AU35" s="6">
        <v>0</v>
      </c>
      <c r="AV35" s="25">
        <v>-77.083399999999997</v>
      </c>
      <c r="AW35" s="1">
        <v>886</v>
      </c>
      <c r="AX35" s="1">
        <v>1002</v>
      </c>
      <c r="AY35" s="1">
        <v>713</v>
      </c>
      <c r="AZ35" s="1">
        <v>1027</v>
      </c>
      <c r="BA35" s="1">
        <v>502</v>
      </c>
      <c r="BB35" s="1">
        <v>794</v>
      </c>
      <c r="BC35" s="1">
        <v>1280</v>
      </c>
      <c r="BD35" s="1">
        <v>1244</v>
      </c>
      <c r="BE35" s="1">
        <v>1069</v>
      </c>
      <c r="BF35" s="1">
        <v>800</v>
      </c>
      <c r="BG35" s="1">
        <v>1026</v>
      </c>
      <c r="BH35" s="1">
        <v>557</v>
      </c>
      <c r="BI35" s="1">
        <v>1327</v>
      </c>
      <c r="BJ35" s="1">
        <v>663</v>
      </c>
      <c r="BK35" s="1">
        <v>670</v>
      </c>
      <c r="BL35" s="1">
        <v>764</v>
      </c>
      <c r="BM35" s="1">
        <v>405</v>
      </c>
      <c r="BN35" s="1">
        <v>742</v>
      </c>
      <c r="BO35" s="1">
        <v>669</v>
      </c>
      <c r="BP35" s="1">
        <v>611</v>
      </c>
      <c r="BQ35" s="1">
        <v>643</v>
      </c>
      <c r="BR35" s="1">
        <v>1075</v>
      </c>
      <c r="BS35" s="1">
        <v>1198</v>
      </c>
      <c r="BT35" s="1">
        <v>1095</v>
      </c>
      <c r="BU35" s="1">
        <v>820.66666666666663</v>
      </c>
      <c r="BV35" s="1">
        <v>1197.6666666666667</v>
      </c>
      <c r="BW35" s="1">
        <v>794.33333333333337</v>
      </c>
      <c r="BX35" s="1">
        <v>995</v>
      </c>
      <c r="BY35" s="4">
        <v>650</v>
      </c>
      <c r="BZ35" s="4">
        <v>776.33333333333337</v>
      </c>
      <c r="CA35" s="4">
        <v>1146.5</v>
      </c>
      <c r="CB35" s="25">
        <v>0.31845200000000001</v>
      </c>
      <c r="CC35" s="25">
        <v>0.223162</v>
      </c>
      <c r="CD35" s="25">
        <v>0.23846100000000001</v>
      </c>
      <c r="CE35" s="25">
        <v>0.34485399999999999</v>
      </c>
      <c r="CF35" s="25">
        <v>0.46727600000000002</v>
      </c>
      <c r="CG35" s="25">
        <v>0.23714399999999999</v>
      </c>
      <c r="CH35" s="25">
        <v>0.249915</v>
      </c>
      <c r="CI35" s="25">
        <v>0.25937100000000002</v>
      </c>
      <c r="CJ35" s="25">
        <v>0.26212299999999999</v>
      </c>
      <c r="CK35" s="25">
        <v>5.1874999999999998E-2</v>
      </c>
      <c r="CL35" s="25">
        <v>5.4986E-2</v>
      </c>
      <c r="CM35" s="25">
        <v>-2.8778000000000001E-2</v>
      </c>
      <c r="CN35" s="25">
        <v>0.23013200000000003</v>
      </c>
      <c r="CO35" s="25">
        <v>0.21736100000000003</v>
      </c>
      <c r="CP35" s="25">
        <v>0.20790500000000001</v>
      </c>
      <c r="CQ35" s="25">
        <v>0.21024799999999999</v>
      </c>
      <c r="CR35" s="25">
        <v>0.20713699999999999</v>
      </c>
      <c r="CS35" s="25">
        <v>0.29090100000000002</v>
      </c>
      <c r="CT35" s="25">
        <v>0.10639299999999999</v>
      </c>
      <c r="CU35" s="25">
        <v>1.5299000000000007E-2</v>
      </c>
      <c r="CV35" s="25">
        <v>0.12169199999999999</v>
      </c>
      <c r="CW35" s="1">
        <v>0.16231499999999999</v>
      </c>
      <c r="CX35" s="1">
        <v>0.15226000000000001</v>
      </c>
      <c r="CY35" s="1">
        <v>0.20050399999999999</v>
      </c>
      <c r="CZ35" s="1">
        <v>0.16003500000000001</v>
      </c>
      <c r="DA35" s="1">
        <v>0.14305399999999999</v>
      </c>
      <c r="DB35" s="1">
        <v>0.141627</v>
      </c>
      <c r="DC35" s="1">
        <v>0.13999</v>
      </c>
      <c r="DD35" s="1">
        <v>0.101413</v>
      </c>
      <c r="DE35" s="1">
        <v>0.126697</v>
      </c>
      <c r="DF35" s="1">
        <v>0.55310199999999998</v>
      </c>
      <c r="DG35" s="1">
        <v>0.37863000000000002</v>
      </c>
      <c r="DH35" s="1">
        <v>0.27995500000000001</v>
      </c>
      <c r="DI35" s="1">
        <v>7.1457000000000007E-2</v>
      </c>
      <c r="DJ35" s="1">
        <v>0.13070899999999999</v>
      </c>
      <c r="DK35" s="1">
        <v>0.14219899999999999</v>
      </c>
      <c r="DL35" s="1">
        <v>0.146568</v>
      </c>
      <c r="DM35" s="1">
        <v>0.179121</v>
      </c>
      <c r="DN35" s="1">
        <v>0.16513</v>
      </c>
      <c r="DO35" s="1">
        <v>0.13209099999999999</v>
      </c>
      <c r="DP35" s="1">
        <v>0.13914699999999999</v>
      </c>
      <c r="DQ35" s="1">
        <v>0.102605</v>
      </c>
      <c r="DR35" s="1">
        <v>2.2799999999999765E-3</v>
      </c>
      <c r="DS35" s="1">
        <v>5.7450000000000001E-2</v>
      </c>
      <c r="DT35" s="1">
        <v>5.8876999999999985E-2</v>
      </c>
      <c r="DU35" s="1">
        <v>6.0513999999999984E-2</v>
      </c>
      <c r="DV35" s="1">
        <v>9.9090999999999985E-2</v>
      </c>
      <c r="DW35" s="1">
        <v>7.3806999999999984E-2</v>
      </c>
      <c r="DX35" s="1">
        <v>-1.8561999999999995E-2</v>
      </c>
      <c r="DY35" s="1">
        <v>9.7898999999999986E-2</v>
      </c>
      <c r="EA35">
        <v>0.435</v>
      </c>
    </row>
    <row r="36" spans="1:131" x14ac:dyDescent="0.25">
      <c r="A36" s="25" t="s">
        <v>120</v>
      </c>
      <c r="B36" s="25">
        <v>37.042540000000002</v>
      </c>
      <c r="C36" s="25">
        <v>119.27213</v>
      </c>
      <c r="D36" s="26" t="s">
        <v>240</v>
      </c>
      <c r="E36" s="26" t="s">
        <v>104</v>
      </c>
      <c r="F36" s="27">
        <v>1</v>
      </c>
      <c r="G36" s="8">
        <v>132</v>
      </c>
      <c r="H36" s="28">
        <v>471.49625670295654</v>
      </c>
      <c r="I36" s="29">
        <v>0.84319892338181668</v>
      </c>
      <c r="J36" s="30">
        <v>9.8929625000000007E-2</v>
      </c>
      <c r="K36">
        <f t="shared" si="3"/>
        <v>0.35499999999999998</v>
      </c>
      <c r="L36" s="31">
        <v>614.49535979262146</v>
      </c>
      <c r="M36" s="31">
        <v>1.0886377244146836</v>
      </c>
      <c r="N36" s="7">
        <v>0.17</v>
      </c>
      <c r="O36" s="30">
        <v>2</v>
      </c>
      <c r="P36" s="32">
        <f t="shared" si="4"/>
        <v>3.5719413386587617</v>
      </c>
      <c r="Q36" s="31">
        <v>0.3244266871288411</v>
      </c>
      <c r="R36" s="33">
        <f t="shared" si="5"/>
        <v>6.3878706316804297E-3</v>
      </c>
      <c r="S36" s="1">
        <v>2.6893939393939394E-3</v>
      </c>
      <c r="T36" s="2">
        <v>5.9675104826489473</v>
      </c>
      <c r="U36" s="2">
        <v>2.0098784890327832</v>
      </c>
      <c r="V36" s="2">
        <v>23.645629282738625</v>
      </c>
      <c r="W36">
        <v>1</v>
      </c>
      <c r="X36">
        <v>75</v>
      </c>
      <c r="Y36">
        <v>95</v>
      </c>
      <c r="Z36">
        <v>1</v>
      </c>
      <c r="AA36">
        <v>0.56559999999999999</v>
      </c>
      <c r="AB36" s="25">
        <v>3.38</v>
      </c>
      <c r="AC36" s="25">
        <v>7.397964</v>
      </c>
      <c r="AD36" s="25">
        <v>-3.5569999999999998E-3</v>
      </c>
      <c r="AE36" s="25">
        <v>-1.3528999999999999E-2</v>
      </c>
      <c r="AF36" s="25">
        <v>23.931335000000001</v>
      </c>
      <c r="AG36" s="25">
        <v>175905</v>
      </c>
      <c r="AH36" s="25">
        <v>30</v>
      </c>
      <c r="AI36" s="25">
        <v>63.245552000000004</v>
      </c>
      <c r="AJ36" s="25">
        <v>22.360679999999999</v>
      </c>
      <c r="AK36" s="25">
        <v>1275.4864500000001</v>
      </c>
      <c r="AL36" s="25">
        <v>385</v>
      </c>
      <c r="AM36" s="25">
        <v>-6.1478200000000003</v>
      </c>
      <c r="AN36" s="25">
        <v>-140.56</v>
      </c>
      <c r="AO36" s="6">
        <v>4</v>
      </c>
      <c r="AP36" s="6" t="s">
        <v>121</v>
      </c>
      <c r="AQ36" s="6">
        <v>15</v>
      </c>
      <c r="AR36" s="6">
        <v>23.931339999999999</v>
      </c>
      <c r="AS36" s="6">
        <v>108</v>
      </c>
      <c r="AT36" s="25">
        <v>128.357</v>
      </c>
      <c r="AU36" s="6">
        <v>0</v>
      </c>
      <c r="AV36" s="25">
        <v>-173.55799999999999</v>
      </c>
      <c r="AW36" s="1">
        <v>957</v>
      </c>
      <c r="AX36" s="1">
        <v>716</v>
      </c>
      <c r="AY36" s="1">
        <v>580</v>
      </c>
      <c r="AZ36" s="1">
        <v>275</v>
      </c>
      <c r="BA36" s="1">
        <v>258</v>
      </c>
      <c r="BB36" s="1">
        <v>240</v>
      </c>
      <c r="BC36" s="1">
        <v>1095</v>
      </c>
      <c r="BD36" s="1">
        <v>849</v>
      </c>
      <c r="BE36" s="1">
        <v>464</v>
      </c>
      <c r="BF36" s="1">
        <v>1403</v>
      </c>
      <c r="BG36" s="1">
        <v>1021</v>
      </c>
      <c r="BH36" s="1">
        <v>976</v>
      </c>
      <c r="BI36" s="1">
        <v>1062</v>
      </c>
      <c r="BJ36" s="1">
        <v>1105</v>
      </c>
      <c r="BK36" s="1">
        <v>1344</v>
      </c>
      <c r="BL36" s="1">
        <v>558</v>
      </c>
      <c r="BM36" s="1">
        <v>712</v>
      </c>
      <c r="BN36" s="1">
        <v>350</v>
      </c>
      <c r="BO36" s="1">
        <v>486</v>
      </c>
      <c r="BP36" s="1">
        <v>1180</v>
      </c>
      <c r="BQ36" s="1">
        <v>769</v>
      </c>
      <c r="BR36" s="1">
        <v>432</v>
      </c>
      <c r="BS36" s="1">
        <v>1728</v>
      </c>
      <c r="BT36" s="1">
        <v>906</v>
      </c>
      <c r="BU36" s="1">
        <v>504.33333333333331</v>
      </c>
      <c r="BV36" s="1">
        <v>802.66666666666663</v>
      </c>
      <c r="BW36" s="1">
        <v>1133.3333333333333</v>
      </c>
      <c r="BX36" s="1">
        <v>1083.5</v>
      </c>
      <c r="BY36" s="4">
        <v>690</v>
      </c>
      <c r="BZ36" s="4">
        <v>793.66666666666663</v>
      </c>
      <c r="CA36" s="4">
        <v>1317</v>
      </c>
      <c r="CB36" s="25">
        <v>0.38294299999999998</v>
      </c>
      <c r="CC36" s="25">
        <v>0.28790900000000003</v>
      </c>
      <c r="CD36" s="25">
        <v>0.34604000000000001</v>
      </c>
      <c r="CE36" s="25">
        <v>0.38083400000000001</v>
      </c>
      <c r="CF36" s="25">
        <v>0.48073700000000003</v>
      </c>
      <c r="CG36" s="25">
        <v>0.23930199999999999</v>
      </c>
      <c r="CH36" s="25">
        <v>0.229129</v>
      </c>
      <c r="CI36" s="25">
        <v>0.26146999999999998</v>
      </c>
      <c r="CJ36" s="25">
        <v>0.30816100000000002</v>
      </c>
      <c r="CK36" s="25">
        <v>6.3890000000000002E-2</v>
      </c>
      <c r="CL36" s="25">
        <v>0.18724199999999999</v>
      </c>
      <c r="CM36" s="25">
        <v>7.3145000000000002E-2</v>
      </c>
      <c r="CN36" s="25">
        <v>0.24143500000000004</v>
      </c>
      <c r="CO36" s="25">
        <v>0.25160800000000005</v>
      </c>
      <c r="CP36" s="25">
        <v>0.21926700000000005</v>
      </c>
      <c r="CQ36" s="25">
        <v>0.24427100000000002</v>
      </c>
      <c r="CR36" s="25">
        <v>0.12091900000000003</v>
      </c>
      <c r="CS36" s="25">
        <v>0.235016</v>
      </c>
      <c r="CT36" s="25">
        <v>3.4793999999999992E-2</v>
      </c>
      <c r="CU36" s="25">
        <v>5.8130999999999988E-2</v>
      </c>
      <c r="CV36" s="25">
        <v>9.292499999999998E-2</v>
      </c>
      <c r="CW36" s="1">
        <v>0.236759</v>
      </c>
      <c r="CX36" s="1">
        <v>0.26123200000000002</v>
      </c>
      <c r="CY36" s="1">
        <v>0.27208399999999999</v>
      </c>
      <c r="CZ36" s="1">
        <v>0.24642700000000001</v>
      </c>
      <c r="DA36" s="1">
        <v>0.21621099999999999</v>
      </c>
      <c r="DB36" s="1">
        <v>0.15817000000000001</v>
      </c>
      <c r="DC36" s="1">
        <v>9.9473000000000006E-2</v>
      </c>
      <c r="DD36" s="1">
        <v>0.109935</v>
      </c>
      <c r="DE36" s="1">
        <v>7.5187000000000004E-2</v>
      </c>
      <c r="DF36" s="1">
        <v>0.56451300000000004</v>
      </c>
      <c r="DG36" s="1">
        <v>-2.3872999999999998E-2</v>
      </c>
      <c r="DH36" s="1">
        <v>0.27643200000000001</v>
      </c>
      <c r="DI36" s="1">
        <v>7.2928999999999994E-2</v>
      </c>
      <c r="DJ36" s="1">
        <v>0.111042</v>
      </c>
      <c r="DK36" s="1">
        <v>0.19658400000000001</v>
      </c>
      <c r="DL36" s="1">
        <v>0.258465</v>
      </c>
      <c r="DM36" s="1">
        <v>0.23594799999999999</v>
      </c>
      <c r="DN36" s="1">
        <v>0.28320099999999998</v>
      </c>
      <c r="DO36" s="1">
        <v>0.22885900000000001</v>
      </c>
      <c r="DP36" s="1">
        <v>0.22906299999999999</v>
      </c>
      <c r="DQ36" s="1">
        <v>0.173073</v>
      </c>
      <c r="DR36" s="1">
        <v>-9.6680000000000099E-3</v>
      </c>
      <c r="DS36" s="1">
        <v>5.5873000000000006E-2</v>
      </c>
      <c r="DT36" s="1">
        <v>0.11391399999999999</v>
      </c>
      <c r="DU36" s="1">
        <v>0.17261099999999999</v>
      </c>
      <c r="DV36" s="1">
        <v>0.16214899999999999</v>
      </c>
      <c r="DW36" s="1">
        <v>0.19689699999999999</v>
      </c>
      <c r="DX36" s="1">
        <v>-2.473599999999998E-2</v>
      </c>
      <c r="DY36" s="1">
        <v>9.9010999999999988E-2</v>
      </c>
      <c r="EA36" s="1">
        <v>-1.07</v>
      </c>
    </row>
    <row r="37" spans="1:131" x14ac:dyDescent="0.25">
      <c r="A37" s="25" t="s">
        <v>136</v>
      </c>
      <c r="B37" s="25">
        <v>37.045830000000002</v>
      </c>
      <c r="C37" s="25">
        <v>119.26423</v>
      </c>
      <c r="D37" s="26" t="s">
        <v>271</v>
      </c>
      <c r="E37" s="26" t="s">
        <v>104</v>
      </c>
      <c r="F37" s="27">
        <v>1</v>
      </c>
      <c r="G37" s="8">
        <v>100</v>
      </c>
      <c r="H37" s="28">
        <v>986.27174243134652</v>
      </c>
      <c r="I37" s="29">
        <v>1.8424135538365618</v>
      </c>
      <c r="J37" s="30">
        <v>0.14854162500000001</v>
      </c>
      <c r="K37">
        <f t="shared" si="3"/>
        <v>0.43499999999999994</v>
      </c>
      <c r="L37" s="31">
        <v>4995.187924720085</v>
      </c>
      <c r="M37" s="31">
        <v>9.5477506044887956</v>
      </c>
      <c r="N37" s="34">
        <v>0.90900000000000003</v>
      </c>
      <c r="O37" s="30">
        <v>5</v>
      </c>
      <c r="P37" s="32">
        <f t="shared" si="4"/>
        <v>9.8627174243134661</v>
      </c>
      <c r="Q37" s="31">
        <v>0.87757805315727666</v>
      </c>
      <c r="R37" s="33">
        <f t="shared" si="5"/>
        <v>1.8424135538365617E-2</v>
      </c>
      <c r="S37" s="1">
        <v>4.3499999999999997E-3</v>
      </c>
      <c r="T37" s="2">
        <v>2.067422912960958</v>
      </c>
      <c r="U37" s="2">
        <v>2.1746981015622828</v>
      </c>
      <c r="V37" s="2">
        <v>11.962035762168773</v>
      </c>
      <c r="W37">
        <v>1</v>
      </c>
      <c r="X37">
        <v>5</v>
      </c>
      <c r="Y37">
        <v>20</v>
      </c>
      <c r="Z37">
        <v>1</v>
      </c>
      <c r="AA37">
        <v>0.4</v>
      </c>
      <c r="AB37" s="25">
        <v>1.52</v>
      </c>
      <c r="AC37" s="25">
        <v>5.9635629999999997</v>
      </c>
      <c r="AD37" s="25">
        <v>-1.9880000000000002E-3</v>
      </c>
      <c r="AE37" s="25">
        <v>-1.0549999999999999E-3</v>
      </c>
      <c r="AF37" s="25">
        <v>17.108726999999998</v>
      </c>
      <c r="AG37" s="25">
        <v>38952.5</v>
      </c>
      <c r="AH37" s="25">
        <v>210.23796100000001</v>
      </c>
      <c r="AI37" s="25">
        <v>85.440040999999994</v>
      </c>
      <c r="AJ37" s="25">
        <v>10</v>
      </c>
      <c r="AK37" s="25">
        <v>1198.4464109999999</v>
      </c>
      <c r="AL37" s="25">
        <v>505</v>
      </c>
      <c r="AM37" s="25">
        <v>-2.9397500000000001</v>
      </c>
      <c r="AN37" s="25">
        <v>-40.919499999999999</v>
      </c>
      <c r="AO37" s="6">
        <v>4</v>
      </c>
      <c r="AP37" s="6" t="s">
        <v>121</v>
      </c>
      <c r="AQ37" s="6">
        <v>13</v>
      </c>
      <c r="AR37" s="6">
        <v>17.108730000000001</v>
      </c>
      <c r="AS37" s="6">
        <v>125</v>
      </c>
      <c r="AT37" s="25">
        <v>119.373</v>
      </c>
      <c r="AU37" s="6">
        <v>1</v>
      </c>
      <c r="AV37" s="25">
        <v>-35.028199999999998</v>
      </c>
      <c r="AW37" s="1">
        <v>1139</v>
      </c>
      <c r="AX37" s="1">
        <v>738</v>
      </c>
      <c r="AY37" s="1">
        <v>801</v>
      </c>
      <c r="AZ37" s="1">
        <v>580</v>
      </c>
      <c r="BA37" s="1">
        <v>597</v>
      </c>
      <c r="BB37" s="1">
        <v>684</v>
      </c>
      <c r="BC37" s="1">
        <v>1109</v>
      </c>
      <c r="BD37" s="1">
        <v>977</v>
      </c>
      <c r="BE37" s="1">
        <v>1010</v>
      </c>
      <c r="BF37" s="1">
        <v>1489</v>
      </c>
      <c r="BG37" s="1">
        <v>904</v>
      </c>
      <c r="BH37" s="1">
        <v>1306</v>
      </c>
      <c r="BI37" s="1">
        <v>1025</v>
      </c>
      <c r="BJ37" s="1">
        <v>549</v>
      </c>
      <c r="BK37" s="1">
        <v>1004</v>
      </c>
      <c r="BL37" s="1">
        <v>920</v>
      </c>
      <c r="BM37" s="1">
        <v>617</v>
      </c>
      <c r="BN37" s="1">
        <v>531</v>
      </c>
      <c r="BO37" s="1">
        <v>524</v>
      </c>
      <c r="BP37" s="1">
        <v>840</v>
      </c>
      <c r="BQ37" s="1">
        <v>853</v>
      </c>
      <c r="BR37" s="1">
        <v>729</v>
      </c>
      <c r="BS37" s="1">
        <v>1193</v>
      </c>
      <c r="BT37" s="1">
        <v>649</v>
      </c>
      <c r="BU37" s="1">
        <v>756.5</v>
      </c>
      <c r="BV37" s="1">
        <v>1032</v>
      </c>
      <c r="BW37" s="1">
        <v>1233</v>
      </c>
      <c r="BX37" s="1">
        <v>787</v>
      </c>
      <c r="BY37" s="4">
        <v>719.2</v>
      </c>
      <c r="BZ37" s="4">
        <v>807.33333333333337</v>
      </c>
      <c r="CA37" s="4">
        <v>921</v>
      </c>
      <c r="CB37" s="25">
        <v>0.35875899999999999</v>
      </c>
      <c r="CC37" s="25">
        <v>0.30182500000000001</v>
      </c>
      <c r="CD37" s="25">
        <v>0.364867</v>
      </c>
      <c r="CE37" s="25">
        <v>0.38381100000000001</v>
      </c>
      <c r="CF37" s="25">
        <v>0.50444100000000003</v>
      </c>
      <c r="CG37" s="25">
        <v>0.29507699999999998</v>
      </c>
      <c r="CH37" s="25">
        <v>0.25042199999999998</v>
      </c>
      <c r="CI37" s="25">
        <v>0.29029300000000002</v>
      </c>
      <c r="CJ37" s="25">
        <v>0.25983499999999998</v>
      </c>
      <c r="CK37" s="25">
        <v>9.5624000000000001E-2</v>
      </c>
      <c r="CL37" s="25">
        <v>0.16939499999999999</v>
      </c>
      <c r="CM37" s="25">
        <v>7.8119999999999995E-2</v>
      </c>
      <c r="CN37" s="25">
        <v>0.20936400000000005</v>
      </c>
      <c r="CO37" s="25">
        <v>0.25401900000000005</v>
      </c>
      <c r="CP37" s="25">
        <v>0.21414800000000001</v>
      </c>
      <c r="CQ37" s="25">
        <v>0.164211</v>
      </c>
      <c r="CR37" s="25">
        <v>9.0439999999999993E-2</v>
      </c>
      <c r="CS37" s="25">
        <v>0.18171499999999999</v>
      </c>
      <c r="CT37" s="25">
        <v>1.8944000000000016E-2</v>
      </c>
      <c r="CU37" s="25">
        <v>6.3041999999999987E-2</v>
      </c>
      <c r="CV37" s="25">
        <v>8.1986000000000003E-2</v>
      </c>
      <c r="CW37" s="1">
        <v>0.25288300000000002</v>
      </c>
      <c r="CX37" s="1">
        <v>0.31085099999999999</v>
      </c>
      <c r="CY37" s="1">
        <v>0.34815400000000002</v>
      </c>
      <c r="CZ37" s="1">
        <v>0.29678399999999999</v>
      </c>
      <c r="DA37" s="1">
        <v>0.25683299999999998</v>
      </c>
      <c r="DB37" s="1">
        <v>0.249225</v>
      </c>
      <c r="DC37" s="1">
        <v>0.144791</v>
      </c>
      <c r="DD37" s="1">
        <v>0.19046399999999999</v>
      </c>
      <c r="DE37" s="1">
        <v>0.20447199999999999</v>
      </c>
      <c r="DF37" s="1">
        <v>0.61191600000000002</v>
      </c>
      <c r="DG37" s="1">
        <v>0.43772800000000001</v>
      </c>
      <c r="DH37" s="1">
        <v>0.33660400000000001</v>
      </c>
      <c r="DI37" s="1">
        <v>0.151419</v>
      </c>
      <c r="DJ37" s="1">
        <v>0.164495</v>
      </c>
      <c r="DK37" s="1">
        <v>0.19245399999999999</v>
      </c>
      <c r="DL37" s="1">
        <v>0.26700400000000002</v>
      </c>
      <c r="DM37" s="1">
        <v>0.26561099999999999</v>
      </c>
      <c r="DN37" s="1">
        <v>0.26692900000000003</v>
      </c>
      <c r="DO37" s="1">
        <v>0.25880500000000001</v>
      </c>
      <c r="DP37" s="1">
        <v>0.22396199999999999</v>
      </c>
      <c r="DQ37" s="1">
        <v>0.24027999999999999</v>
      </c>
      <c r="DR37" s="1">
        <v>-4.3900999999999968E-2</v>
      </c>
      <c r="DS37" s="1">
        <v>9.1321000000000041E-2</v>
      </c>
      <c r="DT37" s="1">
        <v>9.8929000000000017E-2</v>
      </c>
      <c r="DU37" s="1">
        <v>0.20336300000000002</v>
      </c>
      <c r="DV37" s="1">
        <v>0.15769000000000002</v>
      </c>
      <c r="DW37" s="1">
        <v>0.14368200000000003</v>
      </c>
      <c r="DX37" s="1">
        <v>7.499999999999174E-5</v>
      </c>
      <c r="DY37" s="1">
        <v>0.10787400000000003</v>
      </c>
      <c r="EA37" s="1">
        <v>-1.5669999999999999</v>
      </c>
    </row>
    <row r="38" spans="1:131" x14ac:dyDescent="0.25">
      <c r="A38" s="25" t="s">
        <v>138</v>
      </c>
      <c r="B38" s="25">
        <v>37.043930000000003</v>
      </c>
      <c r="C38" s="25">
        <v>119.26173</v>
      </c>
      <c r="D38" s="26" t="s">
        <v>274</v>
      </c>
      <c r="E38" s="26" t="s">
        <v>104</v>
      </c>
      <c r="F38" s="27">
        <v>1</v>
      </c>
      <c r="G38" s="8">
        <v>104</v>
      </c>
      <c r="H38" s="28">
        <v>1296.3581375102845</v>
      </c>
      <c r="I38" s="29">
        <v>2.5261625712220557</v>
      </c>
      <c r="J38" s="30">
        <v>0.23919264000000004</v>
      </c>
      <c r="K38">
        <f t="shared" si="3"/>
        <v>0.55200000000000005</v>
      </c>
      <c r="L38" s="31">
        <v>3006.7160534131444</v>
      </c>
      <c r="M38" s="31">
        <v>5.909232089153905</v>
      </c>
      <c r="N38" s="34">
        <v>0.52600000000000002</v>
      </c>
      <c r="O38" s="30">
        <v>2</v>
      </c>
      <c r="P38" s="32">
        <f t="shared" si="4"/>
        <v>12.464982091445043</v>
      </c>
      <c r="Q38" s="31">
        <v>1.0872596617970129</v>
      </c>
      <c r="R38" s="33">
        <f t="shared" si="5"/>
        <v>2.4290024723288998E-2</v>
      </c>
      <c r="S38" s="1">
        <v>5.3076923076923084E-3</v>
      </c>
      <c r="T38" s="2">
        <v>4.1609127147746445</v>
      </c>
      <c r="U38" s="2">
        <v>6.7357584715927903</v>
      </c>
      <c r="V38" s="2">
        <v>25.611248941417454</v>
      </c>
      <c r="W38">
        <v>1</v>
      </c>
      <c r="X38">
        <v>85</v>
      </c>
      <c r="Y38">
        <v>90</v>
      </c>
      <c r="Z38">
        <v>0</v>
      </c>
      <c r="AA38">
        <v>1.0671999999999999</v>
      </c>
      <c r="AB38" s="25">
        <v>7.56</v>
      </c>
      <c r="AC38" s="25">
        <v>6.5154319999999997</v>
      </c>
      <c r="AD38" s="25">
        <v>4.2820000000000002E-3</v>
      </c>
      <c r="AE38" s="25">
        <v>-2.1559999999999999E-3</v>
      </c>
      <c r="AF38" s="25">
        <v>14.755972</v>
      </c>
      <c r="AG38" s="25">
        <v>76475.8</v>
      </c>
      <c r="AH38" s="25">
        <v>483.01138300000002</v>
      </c>
      <c r="AI38" s="25">
        <v>30</v>
      </c>
      <c r="AJ38" s="25">
        <v>0</v>
      </c>
      <c r="AK38" s="25">
        <v>1157.5269780000001</v>
      </c>
      <c r="AL38" s="25">
        <v>344</v>
      </c>
      <c r="AM38" s="25">
        <v>-2.0453299999999999</v>
      </c>
      <c r="AN38" s="25">
        <v>-28.298999999999999</v>
      </c>
      <c r="AO38" s="6">
        <v>4</v>
      </c>
      <c r="AP38" s="6" t="s">
        <v>121</v>
      </c>
      <c r="AQ38" s="6">
        <v>12</v>
      </c>
      <c r="AR38" s="6">
        <v>14.75597</v>
      </c>
      <c r="AS38" s="6">
        <v>215</v>
      </c>
      <c r="AT38" s="25">
        <v>204.03200000000001</v>
      </c>
      <c r="AU38" s="6">
        <v>1</v>
      </c>
      <c r="AV38" s="25">
        <v>24.6965</v>
      </c>
      <c r="AW38" s="1">
        <v>777</v>
      </c>
      <c r="AX38" s="1">
        <v>1223</v>
      </c>
      <c r="AY38" s="1">
        <v>1671</v>
      </c>
      <c r="AZ38" s="1">
        <v>722</v>
      </c>
      <c r="BA38" s="1">
        <v>735</v>
      </c>
      <c r="BB38" s="1">
        <v>1022</v>
      </c>
      <c r="BC38" s="1">
        <v>443</v>
      </c>
      <c r="BD38" s="1">
        <v>726</v>
      </c>
      <c r="BE38" s="1">
        <v>860</v>
      </c>
      <c r="BF38" s="1">
        <v>346</v>
      </c>
      <c r="BG38" s="1">
        <v>972</v>
      </c>
      <c r="BH38" s="1">
        <v>1282</v>
      </c>
      <c r="BI38" s="1">
        <v>1299</v>
      </c>
      <c r="BJ38" s="1">
        <v>931</v>
      </c>
      <c r="BK38" s="1">
        <v>1567</v>
      </c>
      <c r="BL38" s="1">
        <v>696</v>
      </c>
      <c r="BM38" s="1">
        <v>704</v>
      </c>
      <c r="BN38" s="1">
        <v>591</v>
      </c>
      <c r="BO38" s="1">
        <v>1117</v>
      </c>
      <c r="BP38" s="1">
        <v>680</v>
      </c>
      <c r="BQ38" s="1">
        <v>771</v>
      </c>
      <c r="BR38" s="1">
        <v>1000</v>
      </c>
      <c r="BS38" s="1">
        <v>839</v>
      </c>
      <c r="BT38" s="1">
        <v>566</v>
      </c>
      <c r="BU38" s="1">
        <v>1025</v>
      </c>
      <c r="BV38" s="1">
        <v>676.33333333333337</v>
      </c>
      <c r="BW38" s="1">
        <v>866.66666666666663</v>
      </c>
      <c r="BX38" s="1">
        <v>1115</v>
      </c>
      <c r="BY38" s="4">
        <v>935</v>
      </c>
      <c r="BZ38" s="4">
        <v>817</v>
      </c>
      <c r="CA38" s="4">
        <v>702.5</v>
      </c>
      <c r="CB38" s="25">
        <v>0.37807800000000003</v>
      </c>
      <c r="CC38" s="25">
        <v>0.300151</v>
      </c>
      <c r="CD38" s="25">
        <v>0.32758700000000002</v>
      </c>
      <c r="CE38" s="25">
        <v>0.35412900000000003</v>
      </c>
      <c r="CF38" s="25">
        <v>0.39424599999999999</v>
      </c>
      <c r="CG38" s="25">
        <v>0.18696399999999999</v>
      </c>
      <c r="CH38" s="25">
        <v>0.18173600000000001</v>
      </c>
      <c r="CI38" s="25">
        <v>0.220772</v>
      </c>
      <c r="CJ38" s="25">
        <v>0.22259999999999999</v>
      </c>
      <c r="CK38" s="25">
        <v>3.5770999999999997E-2</v>
      </c>
      <c r="CL38" s="25">
        <v>0.14766199999999999</v>
      </c>
      <c r="CM38" s="25">
        <v>0.10850799999999999</v>
      </c>
      <c r="CN38" s="25">
        <v>0.20728199999999999</v>
      </c>
      <c r="CO38" s="25">
        <v>0.21250999999999998</v>
      </c>
      <c r="CP38" s="25">
        <v>0.17347399999999999</v>
      </c>
      <c r="CQ38" s="25">
        <v>0.186829</v>
      </c>
      <c r="CR38" s="25">
        <v>7.4938000000000005E-2</v>
      </c>
      <c r="CS38" s="25">
        <v>0.114092</v>
      </c>
      <c r="CT38" s="25">
        <v>2.654200000000001E-2</v>
      </c>
      <c r="CU38" s="25">
        <v>2.7436000000000016E-2</v>
      </c>
      <c r="CV38" s="25">
        <v>5.3978000000000026E-2</v>
      </c>
      <c r="CW38" s="1">
        <v>0.16419800000000001</v>
      </c>
      <c r="CX38" s="1">
        <v>0.20723</v>
      </c>
      <c r="CY38" s="1">
        <v>0.26883000000000001</v>
      </c>
      <c r="CZ38" s="1">
        <v>0.247169</v>
      </c>
      <c r="DA38" s="1">
        <v>0.22692899999999999</v>
      </c>
      <c r="DB38" s="1">
        <v>0.216584</v>
      </c>
      <c r="DC38" s="1">
        <v>0.13625599999999999</v>
      </c>
      <c r="DD38" s="1">
        <v>0.173932</v>
      </c>
      <c r="DE38" s="1">
        <v>0.106936</v>
      </c>
      <c r="DF38" s="1">
        <v>0.64275899999999997</v>
      </c>
      <c r="DG38" s="1">
        <v>0.43873800000000002</v>
      </c>
      <c r="DH38" s="1">
        <v>0.32742900000000003</v>
      </c>
      <c r="DI38" s="1">
        <v>8.4898000000000001E-2</v>
      </c>
      <c r="DJ38" s="1">
        <v>0.13361999999999999</v>
      </c>
      <c r="DK38" s="1">
        <v>0.183423</v>
      </c>
      <c r="DL38" s="1">
        <v>0.28207900000000002</v>
      </c>
      <c r="DM38" s="1">
        <v>0.267758</v>
      </c>
      <c r="DN38" s="1">
        <v>0.313774</v>
      </c>
      <c r="DO38" s="1">
        <v>0.26067099999999999</v>
      </c>
      <c r="DP38" s="1">
        <v>0.22955300000000001</v>
      </c>
      <c r="DQ38" s="1">
        <v>0.22029399999999999</v>
      </c>
      <c r="DR38" s="1">
        <v>-8.2970999999999989E-2</v>
      </c>
      <c r="DS38" s="1">
        <v>4.1901000000000022E-2</v>
      </c>
      <c r="DT38" s="1">
        <v>5.2246000000000015E-2</v>
      </c>
      <c r="DU38" s="1">
        <v>0.13257400000000003</v>
      </c>
      <c r="DV38" s="1">
        <v>9.489800000000001E-2</v>
      </c>
      <c r="DW38" s="1">
        <v>0.16189400000000001</v>
      </c>
      <c r="DX38" s="1">
        <v>-3.1694999999999973E-2</v>
      </c>
      <c r="DY38" s="1">
        <v>4.8536000000000024E-2</v>
      </c>
      <c r="EA38" s="1">
        <v>0.435</v>
      </c>
    </row>
    <row r="39" spans="1:131" x14ac:dyDescent="0.25">
      <c r="A39" s="25" t="s">
        <v>159</v>
      </c>
      <c r="B39" s="25">
        <v>37.031640000000003</v>
      </c>
      <c r="C39" s="25">
        <v>119.25323</v>
      </c>
      <c r="D39" s="26" t="s">
        <v>309</v>
      </c>
      <c r="E39" s="26" t="s">
        <v>104</v>
      </c>
      <c r="F39" s="27">
        <v>1</v>
      </c>
      <c r="G39" s="8">
        <v>98</v>
      </c>
      <c r="H39" s="28">
        <v>1889.4453573626081</v>
      </c>
      <c r="I39" s="29">
        <v>3.6957162260273062</v>
      </c>
      <c r="J39" s="30">
        <v>0.24705598500000009</v>
      </c>
      <c r="K39">
        <f t="shared" si="3"/>
        <v>0.56100000000000005</v>
      </c>
      <c r="L39" s="31">
        <v>11515.659245064242</v>
      </c>
      <c r="M39" s="31">
        <v>22.693953368228623</v>
      </c>
      <c r="N39" s="7">
        <v>1.6859999999999999</v>
      </c>
      <c r="O39" s="30">
        <v>9</v>
      </c>
      <c r="P39" s="32">
        <f t="shared" si="4"/>
        <v>19.280054666965388</v>
      </c>
      <c r="Q39" s="31">
        <v>1.6798198884055893</v>
      </c>
      <c r="R39" s="33">
        <f t="shared" si="5"/>
        <v>3.7711390061503126E-2</v>
      </c>
      <c r="S39" s="1">
        <v>5.7244897959183678E-3</v>
      </c>
      <c r="T39" s="2">
        <v>1.6792642492056999</v>
      </c>
      <c r="U39" s="2">
        <v>2.3126155174329446</v>
      </c>
      <c r="V39" s="2">
        <v>12.344922690923193</v>
      </c>
      <c r="W39">
        <v>1</v>
      </c>
      <c r="X39">
        <v>95</v>
      </c>
      <c r="Y39">
        <v>100</v>
      </c>
      <c r="Z39">
        <v>1</v>
      </c>
      <c r="AA39">
        <v>0.53559999999999997</v>
      </c>
      <c r="AB39" s="25">
        <v>3.13</v>
      </c>
      <c r="AC39" s="25">
        <v>8.8495030000000003</v>
      </c>
      <c r="AD39" s="25">
        <v>-3.6979999999999999E-3</v>
      </c>
      <c r="AE39" s="25">
        <v>1.1379999999999999E-3</v>
      </c>
      <c r="AF39" s="25">
        <v>6.5792210000000004</v>
      </c>
      <c r="AG39" s="25">
        <v>28769.4</v>
      </c>
      <c r="AH39" s="25">
        <v>210.23796100000001</v>
      </c>
      <c r="AI39" s="25">
        <v>186.01075700000001</v>
      </c>
      <c r="AJ39" s="25">
        <v>20</v>
      </c>
      <c r="AK39" s="25">
        <v>1134.51062</v>
      </c>
      <c r="AL39" s="25">
        <v>291</v>
      </c>
      <c r="AM39" s="25">
        <v>-1.87968</v>
      </c>
      <c r="AN39" s="25">
        <v>-9.9109800000000003</v>
      </c>
      <c r="AO39" s="6">
        <v>4</v>
      </c>
      <c r="AP39" s="6" t="s">
        <v>121</v>
      </c>
      <c r="AQ39" s="6">
        <v>6</v>
      </c>
      <c r="AR39" s="6">
        <v>4.5110710000000003</v>
      </c>
      <c r="AS39" s="6">
        <v>348</v>
      </c>
      <c r="AT39" s="25">
        <v>351.80200000000002</v>
      </c>
      <c r="AU39" s="6">
        <v>1</v>
      </c>
      <c r="AV39" s="25">
        <v>-31.3828</v>
      </c>
      <c r="AW39" s="1">
        <v>795</v>
      </c>
      <c r="AX39" s="1">
        <v>1036</v>
      </c>
      <c r="AY39" s="1">
        <v>801</v>
      </c>
      <c r="AZ39" s="1">
        <v>960</v>
      </c>
      <c r="BA39" s="1">
        <v>767</v>
      </c>
      <c r="BB39" s="1">
        <v>535</v>
      </c>
      <c r="BC39" s="1">
        <v>922</v>
      </c>
      <c r="BD39" s="1">
        <v>999</v>
      </c>
      <c r="BE39" s="1">
        <v>907</v>
      </c>
      <c r="BF39" s="1">
        <v>841</v>
      </c>
      <c r="BG39" s="1">
        <v>797</v>
      </c>
      <c r="BH39" s="1">
        <v>815</v>
      </c>
      <c r="BI39" s="1">
        <v>1244</v>
      </c>
      <c r="BJ39" s="1">
        <v>1022</v>
      </c>
      <c r="BK39" s="1">
        <v>788</v>
      </c>
      <c r="BL39" s="1">
        <v>753</v>
      </c>
      <c r="BM39" s="1">
        <v>808</v>
      </c>
      <c r="BN39" s="1">
        <v>732</v>
      </c>
      <c r="BO39" s="1">
        <v>818</v>
      </c>
      <c r="BP39" s="1">
        <v>1177</v>
      </c>
      <c r="BQ39" s="1">
        <v>887</v>
      </c>
      <c r="BR39" s="1">
        <v>865</v>
      </c>
      <c r="BS39" s="1">
        <v>855</v>
      </c>
      <c r="BT39" s="1">
        <v>780</v>
      </c>
      <c r="BU39" s="1">
        <v>815.66666666666663</v>
      </c>
      <c r="BV39" s="1">
        <v>942.66666666666663</v>
      </c>
      <c r="BW39" s="1">
        <v>817.66666666666663</v>
      </c>
      <c r="BX39" s="1">
        <v>1133</v>
      </c>
      <c r="BY39" s="4">
        <v>779.8</v>
      </c>
      <c r="BZ39" s="4">
        <v>976.33333333333337</v>
      </c>
      <c r="CA39" s="4">
        <v>817.5</v>
      </c>
      <c r="CB39" s="25">
        <v>0.28642400000000001</v>
      </c>
      <c r="CC39" s="25">
        <v>0.24638099999999999</v>
      </c>
      <c r="CD39" s="25">
        <v>0.27018599999999998</v>
      </c>
      <c r="CE39" s="25">
        <v>0.31297799999999998</v>
      </c>
      <c r="CF39" s="25">
        <v>0.31609900000000002</v>
      </c>
      <c r="CG39" s="25">
        <v>0.12601200000000001</v>
      </c>
      <c r="CH39" s="25">
        <v>0.154775</v>
      </c>
      <c r="CI39" s="25">
        <v>0.13377500000000001</v>
      </c>
      <c r="CJ39" s="25">
        <v>0.18079999999999999</v>
      </c>
      <c r="CK39" s="25">
        <v>4.5399999999999998E-3</v>
      </c>
      <c r="CL39" s="25">
        <v>7.7975000000000003E-2</v>
      </c>
      <c r="CM39" s="25">
        <v>-3.8263999999999999E-2</v>
      </c>
      <c r="CN39" s="25">
        <v>0.19008700000000001</v>
      </c>
      <c r="CO39" s="25">
        <v>0.16132400000000002</v>
      </c>
      <c r="CP39" s="25">
        <v>0.18232400000000001</v>
      </c>
      <c r="CQ39" s="25">
        <v>0.17626</v>
      </c>
      <c r="CR39" s="25">
        <v>0.10282499999999999</v>
      </c>
      <c r="CS39" s="25">
        <v>0.21906399999999998</v>
      </c>
      <c r="CT39" s="25">
        <v>4.2791999999999997E-2</v>
      </c>
      <c r="CU39" s="25">
        <v>2.3804999999999993E-2</v>
      </c>
      <c r="CV39" s="25">
        <v>6.659699999999999E-2</v>
      </c>
      <c r="CW39" s="1">
        <v>0.176396</v>
      </c>
      <c r="CX39" s="1">
        <v>0.16694200000000001</v>
      </c>
      <c r="CY39" s="1">
        <v>0.19417100000000001</v>
      </c>
      <c r="CZ39" s="1">
        <v>0.21657899999999999</v>
      </c>
      <c r="DA39" s="1">
        <v>0.212946</v>
      </c>
      <c r="DB39" s="1">
        <v>0.133767</v>
      </c>
      <c r="DC39" s="1">
        <v>9.9989999999999996E-2</v>
      </c>
      <c r="DD39" s="1">
        <v>9.3007999999999993E-2</v>
      </c>
      <c r="DE39" s="1">
        <v>0.13059999999999999</v>
      </c>
      <c r="DF39" s="1">
        <v>0.61784499999999998</v>
      </c>
      <c r="DG39" s="1">
        <v>0.34346199999999999</v>
      </c>
      <c r="DH39" s="1">
        <v>0.24263299999999999</v>
      </c>
      <c r="DI39" s="1">
        <v>4.5661E-2</v>
      </c>
      <c r="DJ39" s="1">
        <v>4.1420999999999999E-2</v>
      </c>
      <c r="DK39" s="1">
        <v>2.7393000000000001E-2</v>
      </c>
      <c r="DL39" s="1">
        <v>0.143927</v>
      </c>
      <c r="DM39" s="1">
        <v>0.158969</v>
      </c>
      <c r="DN39" s="1">
        <v>0.116997</v>
      </c>
      <c r="DO39" s="1">
        <v>9.7144999999999995E-2</v>
      </c>
      <c r="DP39" s="1">
        <v>3.6392000000000001E-2</v>
      </c>
      <c r="DQ39" s="1">
        <v>9.9803000000000003E-2</v>
      </c>
      <c r="DR39" s="1">
        <v>-4.0182999999999996E-2</v>
      </c>
      <c r="DS39" s="1">
        <v>-1.8774999999999986E-2</v>
      </c>
      <c r="DT39" s="1">
        <v>6.0404000000000013E-2</v>
      </c>
      <c r="DU39" s="1">
        <v>9.4181000000000015E-2</v>
      </c>
      <c r="DV39" s="1">
        <v>0.10116300000000002</v>
      </c>
      <c r="DW39" s="1">
        <v>6.3571000000000016E-2</v>
      </c>
      <c r="DX39" s="1">
        <v>2.6929999999999996E-2</v>
      </c>
      <c r="DY39" s="1">
        <v>9.4368000000000007E-2</v>
      </c>
      <c r="EA39" s="1">
        <v>-1.1599999999999999</v>
      </c>
    </row>
    <row r="40" spans="1:131" x14ac:dyDescent="0.25">
      <c r="A40" s="25" t="s">
        <v>105</v>
      </c>
      <c r="B40" s="25">
        <v>37.043349999999997</v>
      </c>
      <c r="C40" s="25">
        <v>119.27771</v>
      </c>
      <c r="D40" s="26" t="s">
        <v>214</v>
      </c>
      <c r="E40" s="26" t="s">
        <v>104</v>
      </c>
      <c r="F40" s="27">
        <v>1</v>
      </c>
      <c r="G40" s="8">
        <v>85</v>
      </c>
      <c r="H40" s="28">
        <v>309.02556611381397</v>
      </c>
      <c r="I40" s="29">
        <v>0.52750371412481079</v>
      </c>
      <c r="J40" s="30">
        <v>6.6018499999999994E-2</v>
      </c>
      <c r="K40">
        <f t="shared" si="3"/>
        <v>0.28999999999999998</v>
      </c>
      <c r="L40" s="31">
        <v>4598.4776217197787</v>
      </c>
      <c r="M40" s="31">
        <v>8.3396588901033581</v>
      </c>
      <c r="N40" s="7">
        <v>1.1140000000000001</v>
      </c>
      <c r="O40" s="30">
        <v>10</v>
      </c>
      <c r="P40" s="32">
        <f t="shared" si="4"/>
        <v>3.6355948954566348</v>
      </c>
      <c r="Q40" s="31">
        <v>0.33859554479536597</v>
      </c>
      <c r="R40" s="33">
        <f t="shared" si="5"/>
        <v>6.2059260485271854E-3</v>
      </c>
      <c r="S40" s="1">
        <v>3.4117647058823529E-3</v>
      </c>
      <c r="T40" s="2">
        <v>0.84614065279157347</v>
      </c>
      <c r="U40" s="2">
        <v>0.41953139428155473</v>
      </c>
      <c r="V40" s="2">
        <v>3.7659909720067746</v>
      </c>
      <c r="W40">
        <v>1</v>
      </c>
      <c r="X40">
        <v>40</v>
      </c>
      <c r="Y40">
        <v>40</v>
      </c>
      <c r="Z40">
        <v>0</v>
      </c>
      <c r="AA40">
        <v>0.4</v>
      </c>
      <c r="AB40" s="25">
        <v>1.41</v>
      </c>
      <c r="AC40" s="25">
        <v>4.6871590000000003</v>
      </c>
      <c r="AD40" s="25">
        <v>2.6489999999999999E-3</v>
      </c>
      <c r="AE40" s="25">
        <v>-4.5199999999999998E-4</v>
      </c>
      <c r="AF40" s="25">
        <v>22.467234000000001</v>
      </c>
      <c r="AG40" s="25">
        <v>66157</v>
      </c>
      <c r="AH40" s="25">
        <v>233.452347</v>
      </c>
      <c r="AI40" s="25">
        <v>63.245552000000004</v>
      </c>
      <c r="AJ40" s="25">
        <v>80.622574</v>
      </c>
      <c r="AK40" s="25">
        <v>1421.3192140000001</v>
      </c>
      <c r="AL40" s="25">
        <v>377</v>
      </c>
      <c r="AM40" s="25">
        <v>0.33938099999999999</v>
      </c>
      <c r="AN40" s="25">
        <v>7.9771599999999996</v>
      </c>
      <c r="AO40" s="6">
        <v>2</v>
      </c>
      <c r="AP40" s="6" t="s">
        <v>106</v>
      </c>
      <c r="AQ40" s="6">
        <v>13</v>
      </c>
      <c r="AR40" s="6">
        <v>22.467230000000001</v>
      </c>
      <c r="AS40" s="6">
        <v>110</v>
      </c>
      <c r="AT40" s="25">
        <v>150.32</v>
      </c>
      <c r="AU40" s="6">
        <v>0</v>
      </c>
      <c r="AV40" s="25">
        <v>27.558900000000001</v>
      </c>
      <c r="AW40" s="1" t="s">
        <v>102</v>
      </c>
      <c r="AX40" s="1" t="s">
        <v>102</v>
      </c>
      <c r="AY40" s="1" t="s">
        <v>102</v>
      </c>
      <c r="AZ40" s="1" t="s">
        <v>102</v>
      </c>
      <c r="BA40" s="1" t="s">
        <v>102</v>
      </c>
      <c r="BB40" s="1" t="s">
        <v>102</v>
      </c>
      <c r="BC40" s="1">
        <v>1022</v>
      </c>
      <c r="BD40" s="1">
        <v>1049</v>
      </c>
      <c r="BE40" s="1">
        <v>432</v>
      </c>
      <c r="BF40" s="1">
        <v>1253</v>
      </c>
      <c r="BG40" s="1">
        <v>897</v>
      </c>
      <c r="BH40" s="1">
        <v>925</v>
      </c>
      <c r="BI40" s="1">
        <v>982</v>
      </c>
      <c r="BJ40" s="1">
        <v>867</v>
      </c>
      <c r="BK40" s="1">
        <v>257</v>
      </c>
      <c r="BL40" s="1">
        <v>356</v>
      </c>
      <c r="BM40" s="1">
        <v>635</v>
      </c>
      <c r="BN40" s="1">
        <v>1443</v>
      </c>
      <c r="BO40" s="1">
        <v>778</v>
      </c>
      <c r="BP40" s="1">
        <v>1009</v>
      </c>
      <c r="BQ40" s="1">
        <v>1065</v>
      </c>
      <c r="BR40" s="1">
        <v>1218</v>
      </c>
      <c r="BS40" s="1">
        <v>557</v>
      </c>
      <c r="BT40" s="1">
        <v>475</v>
      </c>
      <c r="BU40" s="1" t="s">
        <v>102</v>
      </c>
      <c r="BV40" s="1">
        <v>834.33333333333337</v>
      </c>
      <c r="BW40" s="1">
        <v>1025</v>
      </c>
      <c r="BX40" s="1">
        <v>924.5</v>
      </c>
      <c r="BY40" s="4">
        <v>693.8</v>
      </c>
      <c r="BZ40" s="4">
        <v>1097.3333333333333</v>
      </c>
      <c r="CA40" s="4">
        <v>516</v>
      </c>
      <c r="CB40" s="25">
        <v>0.35430400000000001</v>
      </c>
      <c r="CC40" s="25">
        <v>0.29227700000000001</v>
      </c>
      <c r="CD40" s="25">
        <v>0.320218</v>
      </c>
      <c r="CE40" s="25">
        <v>0.33409499999999998</v>
      </c>
      <c r="CF40" s="25">
        <v>0.46242</v>
      </c>
      <c r="CG40" s="25">
        <v>0.274866</v>
      </c>
      <c r="CH40" s="25">
        <v>0.242421</v>
      </c>
      <c r="CI40" s="25">
        <v>0.159691</v>
      </c>
      <c r="CJ40" s="25">
        <v>0.162939</v>
      </c>
      <c r="CK40" s="25">
        <v>2.8774999999999998E-2</v>
      </c>
      <c r="CL40" s="25">
        <v>0.117148</v>
      </c>
      <c r="CM40" s="25">
        <v>0.103779</v>
      </c>
      <c r="CN40" s="25">
        <v>0.187554</v>
      </c>
      <c r="CO40" s="25">
        <v>0.219999</v>
      </c>
      <c r="CP40" s="25">
        <v>0.30272900000000003</v>
      </c>
      <c r="CQ40" s="25">
        <v>0.13416400000000001</v>
      </c>
      <c r="CR40" s="25">
        <v>4.5790999999999998E-2</v>
      </c>
      <c r="CS40" s="25">
        <v>5.9160000000000004E-2</v>
      </c>
      <c r="CT40" s="25">
        <v>1.3876999999999973E-2</v>
      </c>
      <c r="CU40" s="25">
        <v>2.7940999999999994E-2</v>
      </c>
      <c r="CV40" s="25">
        <v>4.1817999999999966E-2</v>
      </c>
      <c r="CW40" s="1">
        <v>0.16975599999999999</v>
      </c>
      <c r="CX40" s="1">
        <v>0.159417</v>
      </c>
      <c r="CY40" s="1">
        <v>0.17175499999999999</v>
      </c>
      <c r="CZ40" s="1">
        <v>0.17680199999999999</v>
      </c>
      <c r="DA40" s="1">
        <v>0.129745</v>
      </c>
      <c r="DB40" s="1">
        <v>0.186781</v>
      </c>
      <c r="DC40" s="1">
        <v>0.177541</v>
      </c>
      <c r="DD40" s="1">
        <v>0.12660099999999999</v>
      </c>
      <c r="DE40" s="1">
        <v>0.11889</v>
      </c>
      <c r="DF40" s="1">
        <v>0.70540700000000001</v>
      </c>
      <c r="DG40" s="1">
        <v>0.43493599999999999</v>
      </c>
      <c r="DH40" s="1">
        <v>0.35090900000000003</v>
      </c>
      <c r="DI40" s="1">
        <v>0.117092</v>
      </c>
      <c r="DJ40" s="1">
        <v>0.13014200000000001</v>
      </c>
      <c r="DK40" s="1">
        <v>0.120016</v>
      </c>
      <c r="DL40" s="1">
        <v>0.21535499999999999</v>
      </c>
      <c r="DM40" s="1">
        <v>0.25924999999999998</v>
      </c>
      <c r="DN40" s="1">
        <v>0.24304100000000001</v>
      </c>
      <c r="DO40" s="1">
        <v>0.24223</v>
      </c>
      <c r="DP40" s="1">
        <v>0.18024599999999999</v>
      </c>
      <c r="DQ40" s="1">
        <v>0.17802499999999999</v>
      </c>
      <c r="DR40" s="1">
        <v>-7.0459999999999967E-3</v>
      </c>
      <c r="DS40" s="1">
        <v>4.2009999999999992E-2</v>
      </c>
      <c r="DT40" s="1">
        <v>-1.5026000000000012E-2</v>
      </c>
      <c r="DU40" s="1">
        <v>-5.7860000000000134E-3</v>
      </c>
      <c r="DV40" s="1">
        <v>4.5154E-2</v>
      </c>
      <c r="DW40" s="1">
        <v>5.2864999999999995E-2</v>
      </c>
      <c r="DX40" s="1">
        <v>-2.7686000000000016E-2</v>
      </c>
      <c r="DY40" s="1">
        <v>-6.2699999999999978E-3</v>
      </c>
      <c r="EA40" s="1">
        <v>-1.57</v>
      </c>
    </row>
    <row r="41" spans="1:131" x14ac:dyDescent="0.25">
      <c r="A41" s="25" t="s">
        <v>107</v>
      </c>
      <c r="B41" s="25">
        <v>37.038829999999997</v>
      </c>
      <c r="C41" s="25">
        <v>119.27634999999999</v>
      </c>
      <c r="D41" s="26" t="s">
        <v>216</v>
      </c>
      <c r="E41" s="26" t="s">
        <v>104</v>
      </c>
      <c r="F41" s="27">
        <v>1</v>
      </c>
      <c r="G41" s="8">
        <v>113</v>
      </c>
      <c r="H41" s="28">
        <v>1655.3111189585561</v>
      </c>
      <c r="I41" s="29">
        <v>3.2930436049426492</v>
      </c>
      <c r="J41" s="30">
        <v>0.30959144</v>
      </c>
      <c r="K41">
        <f t="shared" si="3"/>
        <v>0.628</v>
      </c>
      <c r="L41" s="31">
        <v>25773.634831167092</v>
      </c>
      <c r="M41" s="31">
        <v>52.42608664458669</v>
      </c>
      <c r="N41" s="7">
        <v>3.7789999999999999</v>
      </c>
      <c r="O41" s="30">
        <v>13</v>
      </c>
      <c r="P41" s="32">
        <f t="shared" si="4"/>
        <v>14.648770964235009</v>
      </c>
      <c r="Q41" s="31">
        <v>1.2661579577464874</v>
      </c>
      <c r="R41" s="33">
        <f t="shared" si="5"/>
        <v>2.9141978804802206E-2</v>
      </c>
      <c r="S41" s="1">
        <v>5.5575221238938054E-3</v>
      </c>
      <c r="T41" s="2">
        <v>0.57443368847401288</v>
      </c>
      <c r="U41" s="2">
        <v>1.2067790512426222</v>
      </c>
      <c r="V41" s="2">
        <v>4.1513965774422044</v>
      </c>
      <c r="W41" t="s">
        <v>102</v>
      </c>
      <c r="X41" t="s">
        <v>102</v>
      </c>
      <c r="Y41" t="s">
        <v>102</v>
      </c>
      <c r="Z41" t="s">
        <v>102</v>
      </c>
      <c r="AA41">
        <v>1.0671999999999999</v>
      </c>
      <c r="AB41" s="25">
        <v>7.56</v>
      </c>
      <c r="AC41" s="25">
        <v>6.0131040000000002</v>
      </c>
      <c r="AD41" s="25">
        <v>1.4909999999999999E-3</v>
      </c>
      <c r="AE41" s="25">
        <v>1.8029999999999999E-3</v>
      </c>
      <c r="AF41" s="25">
        <v>17.183304</v>
      </c>
      <c r="AG41" s="25">
        <v>92592.4</v>
      </c>
      <c r="AH41" s="25">
        <v>178.044937</v>
      </c>
      <c r="AI41" s="25">
        <v>191.04972799999999</v>
      </c>
      <c r="AJ41" s="25">
        <v>134.16407799999999</v>
      </c>
      <c r="AK41" s="25">
        <v>1304.518311</v>
      </c>
      <c r="AL41" s="25">
        <v>506</v>
      </c>
      <c r="AM41" s="25">
        <v>1.36059</v>
      </c>
      <c r="AN41" s="25">
        <v>24.0807</v>
      </c>
      <c r="AO41" s="6">
        <v>2</v>
      </c>
      <c r="AP41" s="6" t="s">
        <v>106</v>
      </c>
      <c r="AQ41" s="6">
        <v>13</v>
      </c>
      <c r="AR41" s="6">
        <v>17.183299999999999</v>
      </c>
      <c r="AS41" s="6">
        <v>110</v>
      </c>
      <c r="AT41" s="25">
        <v>81.875399999999999</v>
      </c>
      <c r="AU41" s="6">
        <v>0</v>
      </c>
      <c r="AV41" s="25">
        <v>32.911900000000003</v>
      </c>
      <c r="AW41" s="1">
        <v>579</v>
      </c>
      <c r="AX41" s="1">
        <v>926</v>
      </c>
      <c r="AY41" s="1">
        <v>846</v>
      </c>
      <c r="AZ41" s="1">
        <v>1095</v>
      </c>
      <c r="BA41" s="1">
        <v>1135</v>
      </c>
      <c r="BB41" s="1">
        <v>993</v>
      </c>
      <c r="BC41" s="1">
        <v>672</v>
      </c>
      <c r="BD41" s="1">
        <v>516</v>
      </c>
      <c r="BE41" s="1">
        <v>627</v>
      </c>
      <c r="BF41" s="1">
        <v>1229</v>
      </c>
      <c r="BG41" s="1">
        <v>968</v>
      </c>
      <c r="BH41" s="1">
        <v>771</v>
      </c>
      <c r="BI41" s="1">
        <v>1399</v>
      </c>
      <c r="BJ41" s="1">
        <v>763</v>
      </c>
      <c r="BK41" s="1">
        <v>664</v>
      </c>
      <c r="BL41" s="1">
        <v>1115</v>
      </c>
      <c r="BM41" s="1">
        <v>876</v>
      </c>
      <c r="BN41" s="1">
        <v>1197</v>
      </c>
      <c r="BO41" s="1">
        <v>1344</v>
      </c>
      <c r="BP41" s="1" t="s">
        <v>102</v>
      </c>
      <c r="BQ41" s="1" t="s">
        <v>102</v>
      </c>
      <c r="BR41" s="1" t="s">
        <v>102</v>
      </c>
      <c r="BS41" s="1">
        <v>764</v>
      </c>
      <c r="BT41" s="1">
        <v>665</v>
      </c>
      <c r="BU41" s="1">
        <v>929</v>
      </c>
      <c r="BV41" s="1">
        <v>605</v>
      </c>
      <c r="BW41" s="1">
        <v>989.33333333333337</v>
      </c>
      <c r="BX41" s="1">
        <v>1081</v>
      </c>
      <c r="BY41" s="4">
        <v>1039.2</v>
      </c>
      <c r="BZ41" s="1" t="s">
        <v>102</v>
      </c>
      <c r="CA41" s="4">
        <v>714.5</v>
      </c>
      <c r="CB41" s="25">
        <v>0.31157299999999999</v>
      </c>
      <c r="CC41" s="25">
        <v>0.30380699999999999</v>
      </c>
      <c r="CD41" s="25">
        <v>0.35187000000000002</v>
      </c>
      <c r="CE41" s="25">
        <v>0.36905100000000002</v>
      </c>
      <c r="CF41" s="25">
        <v>0.47170000000000001</v>
      </c>
      <c r="CG41" s="25">
        <v>0.263546</v>
      </c>
      <c r="CH41" s="25">
        <v>0.24329300000000001</v>
      </c>
      <c r="CI41" s="25">
        <v>0.20580899999999999</v>
      </c>
      <c r="CJ41" s="25">
        <v>0.26652599999999999</v>
      </c>
      <c r="CK41" s="25">
        <v>3.637E-2</v>
      </c>
      <c r="CL41" s="25">
        <v>0.22756499999999999</v>
      </c>
      <c r="CM41" s="25">
        <v>0.11000699999999999</v>
      </c>
      <c r="CN41" s="25">
        <v>0.20815400000000001</v>
      </c>
      <c r="CO41" s="25">
        <v>0.228407</v>
      </c>
      <c r="CP41" s="25">
        <v>0.26589099999999999</v>
      </c>
      <c r="CQ41" s="25">
        <v>0.23015599999999997</v>
      </c>
      <c r="CR41" s="25">
        <v>3.8960999999999996E-2</v>
      </c>
      <c r="CS41" s="25">
        <v>0.15651899999999999</v>
      </c>
      <c r="CT41" s="25">
        <v>1.7181000000000002E-2</v>
      </c>
      <c r="CU41" s="25">
        <v>4.8063000000000022E-2</v>
      </c>
      <c r="CV41" s="25">
        <v>6.5244000000000024E-2</v>
      </c>
      <c r="CW41" s="1">
        <v>0.29549700000000001</v>
      </c>
      <c r="CX41" s="1">
        <v>0.33532600000000001</v>
      </c>
      <c r="CY41" s="1">
        <v>0.353182</v>
      </c>
      <c r="CZ41" s="1">
        <v>0.36007800000000001</v>
      </c>
      <c r="DA41" s="1">
        <v>0.30492799999999998</v>
      </c>
      <c r="DB41" s="1">
        <v>0.32195499999999999</v>
      </c>
      <c r="DC41" s="1">
        <v>0.27040500000000001</v>
      </c>
      <c r="DD41" s="1">
        <v>0.25616899999999998</v>
      </c>
      <c r="DE41" s="1">
        <v>0.307674</v>
      </c>
      <c r="DF41" s="1">
        <v>0.71756900000000001</v>
      </c>
      <c r="DG41" s="1">
        <v>0.12850700000000001</v>
      </c>
      <c r="DH41" s="1">
        <v>0.41553000000000001</v>
      </c>
      <c r="DI41" s="1">
        <v>0.24061199999999999</v>
      </c>
      <c r="DJ41" s="1">
        <v>0.19208500000000001</v>
      </c>
      <c r="DK41" s="1">
        <v>0.195077</v>
      </c>
      <c r="DL41" s="1">
        <v>0.26694800000000002</v>
      </c>
      <c r="DM41" s="1">
        <v>0.242454</v>
      </c>
      <c r="DN41" s="1">
        <v>0.246223</v>
      </c>
      <c r="DO41" s="1">
        <v>0.205042</v>
      </c>
      <c r="DP41" s="1">
        <v>0.191022</v>
      </c>
      <c r="DQ41" s="1">
        <v>0.20010700000000001</v>
      </c>
      <c r="DR41" s="1">
        <v>-6.4581E-2</v>
      </c>
      <c r="DS41" s="1">
        <v>4.8254000000000019E-2</v>
      </c>
      <c r="DT41" s="1">
        <v>3.1227000000000005E-2</v>
      </c>
      <c r="DU41" s="1">
        <v>8.2776999999999989E-2</v>
      </c>
      <c r="DV41" s="1">
        <v>9.7013000000000016E-2</v>
      </c>
      <c r="DW41" s="1">
        <v>4.5507999999999993E-2</v>
      </c>
      <c r="DX41" s="1">
        <v>2.0725000000000021E-2</v>
      </c>
      <c r="DY41" s="1">
        <v>0.15307499999999999</v>
      </c>
      <c r="EA41" s="1">
        <v>0.435</v>
      </c>
    </row>
    <row r="42" spans="1:131" x14ac:dyDescent="0.25">
      <c r="A42" s="25" t="s">
        <v>123</v>
      </c>
      <c r="B42" s="25">
        <v>37.041550000000001</v>
      </c>
      <c r="C42" s="25">
        <v>119.26808</v>
      </c>
      <c r="D42" s="26" t="s">
        <v>244</v>
      </c>
      <c r="E42" s="26" t="s">
        <v>104</v>
      </c>
      <c r="F42" s="27">
        <v>1</v>
      </c>
      <c r="G42" s="8">
        <v>179</v>
      </c>
      <c r="H42" s="28">
        <v>5717.4771735392151</v>
      </c>
      <c r="I42" s="29">
        <v>11.922827360564639</v>
      </c>
      <c r="J42" s="30">
        <v>0.60101562500000005</v>
      </c>
      <c r="K42">
        <f t="shared" si="3"/>
        <v>0.875</v>
      </c>
      <c r="L42" s="31">
        <v>16502.18662062057</v>
      </c>
      <c r="M42" s="31">
        <v>34.466151286576164</v>
      </c>
      <c r="N42" s="7">
        <v>2.0990000000000002</v>
      </c>
      <c r="O42" s="30">
        <v>4</v>
      </c>
      <c r="P42" s="32">
        <f t="shared" si="4"/>
        <v>31.941213259995614</v>
      </c>
      <c r="Q42" s="31">
        <v>2.7086003837213615</v>
      </c>
      <c r="R42" s="33">
        <f t="shared" si="5"/>
        <v>6.6607974081366705E-2</v>
      </c>
      <c r="S42" s="1">
        <v>4.8882681564245811E-3</v>
      </c>
      <c r="T42" s="2">
        <v>1.9361940390078562</v>
      </c>
      <c r="U42" s="2">
        <v>8.3901199602385397</v>
      </c>
      <c r="V42" s="2">
        <v>15.988794588353576</v>
      </c>
      <c r="W42">
        <v>1</v>
      </c>
      <c r="X42">
        <v>75</v>
      </c>
      <c r="Y42">
        <v>75</v>
      </c>
      <c r="Z42">
        <v>0</v>
      </c>
      <c r="AA42">
        <v>0.70960000000000001</v>
      </c>
      <c r="AB42" s="25">
        <v>4.58</v>
      </c>
      <c r="AC42" s="25">
        <v>5.3431490000000004</v>
      </c>
      <c r="AD42" s="25">
        <v>5.0200000000000002E-3</v>
      </c>
      <c r="AE42" s="25">
        <v>2.0019999999999999E-3</v>
      </c>
      <c r="AF42" s="25">
        <v>15.003591999999999</v>
      </c>
      <c r="AG42" s="25">
        <v>31390.6</v>
      </c>
      <c r="AH42" s="25">
        <v>270</v>
      </c>
      <c r="AI42" s="25">
        <v>76.157730000000001</v>
      </c>
      <c r="AJ42" s="25">
        <v>98.488579000000001</v>
      </c>
      <c r="AK42" s="25">
        <v>1196.4372559999999</v>
      </c>
      <c r="AL42" s="25">
        <v>295</v>
      </c>
      <c r="AM42" s="25">
        <v>3.1395</v>
      </c>
      <c r="AN42" s="25">
        <v>45.601700000000001</v>
      </c>
      <c r="AO42" s="6">
        <v>2</v>
      </c>
      <c r="AP42" s="6" t="s">
        <v>106</v>
      </c>
      <c r="AQ42" s="6">
        <v>17</v>
      </c>
      <c r="AR42" s="6">
        <v>15.003590000000001</v>
      </c>
      <c r="AS42" s="6">
        <v>140</v>
      </c>
      <c r="AT42" s="25">
        <v>165.01</v>
      </c>
      <c r="AU42" s="6">
        <v>0</v>
      </c>
      <c r="AV42" s="25">
        <v>85.943700000000007</v>
      </c>
      <c r="AW42" s="1">
        <v>1040</v>
      </c>
      <c r="AX42" s="1">
        <v>773</v>
      </c>
      <c r="AY42" s="1">
        <v>1063</v>
      </c>
      <c r="AZ42" s="1">
        <v>851</v>
      </c>
      <c r="BA42" s="1">
        <v>700</v>
      </c>
      <c r="BB42" s="1">
        <v>475</v>
      </c>
      <c r="BC42" s="1">
        <v>965</v>
      </c>
      <c r="BD42" s="1">
        <v>919</v>
      </c>
      <c r="BE42" s="1">
        <v>1063</v>
      </c>
      <c r="BF42" s="1">
        <v>1262</v>
      </c>
      <c r="BG42" s="1">
        <v>1020</v>
      </c>
      <c r="BH42" s="1">
        <v>1066</v>
      </c>
      <c r="BI42" s="1">
        <v>1512</v>
      </c>
      <c r="BJ42" s="1">
        <v>878</v>
      </c>
      <c r="BK42" s="1">
        <v>715</v>
      </c>
      <c r="BL42" s="1">
        <v>1027</v>
      </c>
      <c r="BM42" s="1">
        <v>599</v>
      </c>
      <c r="BN42" s="1">
        <v>390</v>
      </c>
      <c r="BO42" s="1">
        <v>486</v>
      </c>
      <c r="BP42" s="1">
        <v>347</v>
      </c>
      <c r="BQ42" s="1">
        <v>903</v>
      </c>
      <c r="BR42" s="1">
        <v>662</v>
      </c>
      <c r="BS42" s="1">
        <v>786</v>
      </c>
      <c r="BT42" s="1">
        <v>652</v>
      </c>
      <c r="BU42" s="1">
        <v>817</v>
      </c>
      <c r="BV42" s="1">
        <v>982.33333333333337</v>
      </c>
      <c r="BW42" s="1">
        <v>1116</v>
      </c>
      <c r="BX42" s="1">
        <v>1195</v>
      </c>
      <c r="BY42" s="4">
        <v>643.4</v>
      </c>
      <c r="BZ42" s="4">
        <v>637.33333333333337</v>
      </c>
      <c r="CA42" s="4">
        <v>719</v>
      </c>
      <c r="CB42" s="25">
        <v>0.32174700000000001</v>
      </c>
      <c r="CC42" s="25">
        <v>0.23058200000000001</v>
      </c>
      <c r="CD42" s="25">
        <v>0.29088999999999998</v>
      </c>
      <c r="CE42" s="25">
        <v>0.33492</v>
      </c>
      <c r="CF42" s="25">
        <v>0.363261</v>
      </c>
      <c r="CG42" s="25">
        <v>0.14266000000000001</v>
      </c>
      <c r="CH42" s="25">
        <v>0.116829</v>
      </c>
      <c r="CI42" s="25">
        <v>5.1809000000000001E-2</v>
      </c>
      <c r="CJ42" s="25">
        <v>0.21957499999999999</v>
      </c>
      <c r="CK42" s="25">
        <v>-7.6860000000000001E-3</v>
      </c>
      <c r="CL42" s="25">
        <v>8.7211999999999998E-2</v>
      </c>
      <c r="CM42" s="25">
        <v>-5.1739E-2</v>
      </c>
      <c r="CN42" s="25">
        <v>0.22060099999999999</v>
      </c>
      <c r="CO42" s="25">
        <v>0.24643199999999998</v>
      </c>
      <c r="CP42" s="25">
        <v>0.31145200000000001</v>
      </c>
      <c r="CQ42" s="25">
        <v>0.22726099999999999</v>
      </c>
      <c r="CR42" s="25">
        <v>0.13236300000000001</v>
      </c>
      <c r="CS42" s="25">
        <v>0.271314</v>
      </c>
      <c r="CT42" s="25">
        <v>4.4030000000000014E-2</v>
      </c>
      <c r="CU42" s="25">
        <v>6.0307999999999973E-2</v>
      </c>
      <c r="CV42" s="25">
        <v>0.10433799999999999</v>
      </c>
      <c r="CW42" s="1">
        <v>0.14639199999999999</v>
      </c>
      <c r="CX42" s="1">
        <v>0.14557100000000001</v>
      </c>
      <c r="CY42" s="1">
        <v>0.17589299999999999</v>
      </c>
      <c r="CZ42" s="1">
        <v>0.149976</v>
      </c>
      <c r="DA42" s="1">
        <v>0.121627</v>
      </c>
      <c r="DB42" s="1">
        <v>0.110791</v>
      </c>
      <c r="DC42" s="1">
        <v>4.7945000000000002E-2</v>
      </c>
      <c r="DD42" s="1">
        <v>2.9919000000000001E-2</v>
      </c>
      <c r="DE42" s="1">
        <v>3.7229999999999999E-2</v>
      </c>
      <c r="DF42" s="1">
        <v>0.65432800000000002</v>
      </c>
      <c r="DG42" s="1">
        <v>0.32161499999999998</v>
      </c>
      <c r="DH42" s="1">
        <v>0.21565200000000001</v>
      </c>
      <c r="DI42" s="1">
        <v>7.6750000000000004E-3</v>
      </c>
      <c r="DJ42" s="1">
        <v>1.3303000000000001E-2</v>
      </c>
      <c r="DK42" s="1">
        <v>4.9084000000000003E-2</v>
      </c>
      <c r="DL42" s="1">
        <v>0.12948000000000001</v>
      </c>
      <c r="DM42" s="1">
        <v>9.708E-2</v>
      </c>
      <c r="DN42" s="1">
        <v>0.115716</v>
      </c>
      <c r="DO42" s="1">
        <v>9.9023E-2</v>
      </c>
      <c r="DP42" s="1">
        <v>8.6118E-2</v>
      </c>
      <c r="DQ42" s="1">
        <v>8.5833999999999994E-2</v>
      </c>
      <c r="DR42" s="1">
        <v>-3.5840000000000038E-3</v>
      </c>
      <c r="DS42" s="1">
        <v>5.4265999999999995E-2</v>
      </c>
      <c r="DT42" s="1">
        <v>6.5101999999999993E-2</v>
      </c>
      <c r="DU42" s="1">
        <v>0.12794800000000001</v>
      </c>
      <c r="DV42" s="1">
        <v>0.14597399999999999</v>
      </c>
      <c r="DW42" s="1">
        <v>0.13866299999999998</v>
      </c>
      <c r="DX42" s="1">
        <v>1.3764000000000012E-2</v>
      </c>
      <c r="DY42" s="1">
        <v>9.0059E-2</v>
      </c>
      <c r="EA42" s="1">
        <v>-0.63800000000000001</v>
      </c>
    </row>
    <row r="43" spans="1:131" x14ac:dyDescent="0.25">
      <c r="A43" s="25" t="s">
        <v>126</v>
      </c>
      <c r="B43" s="25">
        <v>37.036250000000003</v>
      </c>
      <c r="C43" s="25">
        <v>119.26888</v>
      </c>
      <c r="D43" s="26" t="s">
        <v>247</v>
      </c>
      <c r="E43" s="26" t="s">
        <v>248</v>
      </c>
      <c r="F43" s="27">
        <v>1</v>
      </c>
      <c r="G43" s="8">
        <v>103</v>
      </c>
      <c r="H43" s="28">
        <v>391.13435934301413</v>
      </c>
      <c r="I43" s="29">
        <v>0.67022814774114425</v>
      </c>
      <c r="J43" s="30">
        <v>6.7391464999999998E-2</v>
      </c>
      <c r="K43">
        <f t="shared" si="3"/>
        <v>0.29299999999999998</v>
      </c>
      <c r="L43" s="31">
        <v>4940.8138403506082</v>
      </c>
      <c r="M43" s="31">
        <v>9.4143825505577468</v>
      </c>
      <c r="N43" s="7">
        <v>0.90900000000000003</v>
      </c>
      <c r="O43" s="30">
        <v>6</v>
      </c>
      <c r="P43" s="32">
        <f t="shared" si="4"/>
        <v>3.797420964495283</v>
      </c>
      <c r="Q43" s="31">
        <v>0.83532859354304456</v>
      </c>
      <c r="R43" s="33">
        <f t="shared" si="5"/>
        <v>6.5070693955450896E-3</v>
      </c>
      <c r="S43" s="1">
        <v>2.8446601941747572E-3</v>
      </c>
      <c r="T43" s="2">
        <v>1.8030764502175844</v>
      </c>
      <c r="U43" s="2">
        <v>1.6245154006091662</v>
      </c>
      <c r="V43" s="2">
        <v>10.722873931413638</v>
      </c>
      <c r="W43" t="s">
        <v>102</v>
      </c>
      <c r="X43" t="s">
        <v>102</v>
      </c>
      <c r="Y43" t="s">
        <v>102</v>
      </c>
      <c r="Z43" t="s">
        <v>102</v>
      </c>
      <c r="AA43">
        <v>0.46360000000000001</v>
      </c>
      <c r="AB43" s="25">
        <v>2.5299999999999998</v>
      </c>
      <c r="AC43" s="25">
        <v>6.1761140000000001</v>
      </c>
      <c r="AD43" s="25">
        <v>-9.0799999999999995E-4</v>
      </c>
      <c r="AE43" s="25">
        <v>5.1729999999999996E-3</v>
      </c>
      <c r="AF43" s="25">
        <v>16.823741999999999</v>
      </c>
      <c r="AG43" s="25">
        <v>-71353.3</v>
      </c>
      <c r="AH43" s="25">
        <v>50.990195999999997</v>
      </c>
      <c r="AI43" s="25">
        <v>10</v>
      </c>
      <c r="AJ43" s="25">
        <v>50</v>
      </c>
      <c r="AK43" s="25">
        <v>1222.303467</v>
      </c>
      <c r="AL43" s="25">
        <v>433</v>
      </c>
      <c r="AM43" s="25">
        <v>2.5704899999999999</v>
      </c>
      <c r="AN43" s="25">
        <v>39.887999999999998</v>
      </c>
      <c r="AO43" s="6">
        <v>2</v>
      </c>
      <c r="AP43" s="6" t="s">
        <v>106</v>
      </c>
      <c r="AQ43" s="6">
        <v>13.5</v>
      </c>
      <c r="AR43" s="6">
        <v>17.439319999999999</v>
      </c>
      <c r="AS43" s="6">
        <v>110</v>
      </c>
      <c r="AT43" s="25">
        <v>61.454099999999997</v>
      </c>
      <c r="AU43" s="6">
        <v>0</v>
      </c>
      <c r="AV43" s="25">
        <v>34.600499999999997</v>
      </c>
      <c r="AW43" s="1">
        <v>688</v>
      </c>
      <c r="AX43" s="1">
        <v>943</v>
      </c>
      <c r="AY43" s="1">
        <v>508</v>
      </c>
      <c r="AZ43" s="1">
        <v>569</v>
      </c>
      <c r="BA43" s="1">
        <v>980</v>
      </c>
      <c r="BB43" s="1">
        <v>788</v>
      </c>
      <c r="BC43" s="1">
        <v>1179</v>
      </c>
      <c r="BD43" s="1">
        <v>828</v>
      </c>
      <c r="BE43" s="1">
        <v>823</v>
      </c>
      <c r="BF43" s="1">
        <v>1117</v>
      </c>
      <c r="BG43" s="1">
        <v>1072</v>
      </c>
      <c r="BH43" s="1">
        <v>949</v>
      </c>
      <c r="BI43" s="1">
        <v>982</v>
      </c>
      <c r="BJ43" s="1">
        <v>615</v>
      </c>
      <c r="BK43" s="1">
        <v>856</v>
      </c>
      <c r="BL43" s="1">
        <v>1103</v>
      </c>
      <c r="BM43" s="1">
        <v>764</v>
      </c>
      <c r="BN43" s="1">
        <v>788</v>
      </c>
      <c r="BO43" s="1">
        <v>812</v>
      </c>
      <c r="BP43" s="1">
        <v>773</v>
      </c>
      <c r="BQ43" s="1">
        <v>1079</v>
      </c>
      <c r="BR43" s="1">
        <v>893</v>
      </c>
      <c r="BS43" s="1">
        <v>1044</v>
      </c>
      <c r="BT43" s="1">
        <v>738</v>
      </c>
      <c r="BU43" s="1">
        <v>746</v>
      </c>
      <c r="BV43" s="1">
        <v>943.33333333333337</v>
      </c>
      <c r="BW43" s="1">
        <v>1046</v>
      </c>
      <c r="BX43" s="1">
        <v>798.5</v>
      </c>
      <c r="BY43" s="4">
        <v>864.6</v>
      </c>
      <c r="BZ43" s="4">
        <v>915</v>
      </c>
      <c r="CA43" s="4">
        <v>891</v>
      </c>
      <c r="CB43" s="25">
        <v>0.29133100000000001</v>
      </c>
      <c r="CC43" s="25">
        <v>0.295039</v>
      </c>
      <c r="CD43" s="25">
        <v>0.32812999999999998</v>
      </c>
      <c r="CE43" s="25">
        <v>0.34440199999999999</v>
      </c>
      <c r="CF43" s="25">
        <v>0.418601</v>
      </c>
      <c r="CG43" s="25">
        <v>0.220413</v>
      </c>
      <c r="CH43" s="25">
        <v>0.20916000000000001</v>
      </c>
      <c r="CI43" s="25">
        <v>0.242953</v>
      </c>
      <c r="CJ43" s="25">
        <v>0.25376300000000002</v>
      </c>
      <c r="CK43" s="25">
        <v>-7.7819999999999999E-3</v>
      </c>
      <c r="CL43" s="25">
        <v>0.15371399999999999</v>
      </c>
      <c r="CM43" s="25">
        <v>0.12361999999999999</v>
      </c>
      <c r="CN43" s="25">
        <v>0.198188</v>
      </c>
      <c r="CO43" s="25">
        <v>0.20944099999999999</v>
      </c>
      <c r="CP43" s="25">
        <v>0.175648</v>
      </c>
      <c r="CQ43" s="25">
        <v>0.26154500000000003</v>
      </c>
      <c r="CR43" s="25">
        <v>0.10004900000000003</v>
      </c>
      <c r="CS43" s="25">
        <v>0.13014300000000001</v>
      </c>
      <c r="CT43" s="25">
        <v>1.6272000000000009E-2</v>
      </c>
      <c r="CU43" s="25">
        <v>3.3090999999999982E-2</v>
      </c>
      <c r="CV43" s="25">
        <v>4.936299999999999E-2</v>
      </c>
      <c r="CW43" s="1">
        <v>0.28084700000000001</v>
      </c>
      <c r="CX43" s="1">
        <v>0.31022</v>
      </c>
      <c r="CY43" s="1">
        <v>0.30448999999999998</v>
      </c>
      <c r="CZ43" s="1">
        <v>0.27483999999999997</v>
      </c>
      <c r="DA43" s="1">
        <v>0.22855700000000001</v>
      </c>
      <c r="DB43" s="1">
        <v>0.24045</v>
      </c>
      <c r="DC43" s="1">
        <v>0.28951700000000002</v>
      </c>
      <c r="DD43" s="1">
        <v>0.276779</v>
      </c>
      <c r="DE43" s="1">
        <v>0.24010899999999999</v>
      </c>
      <c r="DF43" s="1">
        <v>0.64011200000000001</v>
      </c>
      <c r="DG43" s="1">
        <v>0.14097299999999999</v>
      </c>
      <c r="DH43" s="1">
        <v>0.37871300000000002</v>
      </c>
      <c r="DI43" s="1">
        <v>0.18006900000000001</v>
      </c>
      <c r="DJ43" s="1">
        <v>0.14821200000000001</v>
      </c>
      <c r="DK43" s="1">
        <v>0.169567</v>
      </c>
      <c r="DL43" s="1">
        <v>0.155838</v>
      </c>
      <c r="DM43" s="1">
        <v>0.18651999999999999</v>
      </c>
      <c r="DN43" s="1">
        <v>0.17252700000000001</v>
      </c>
      <c r="DO43" s="1">
        <v>0.14963000000000001</v>
      </c>
      <c r="DP43" s="1">
        <v>0.14347299999999999</v>
      </c>
      <c r="DQ43" s="1">
        <v>0.14407500000000001</v>
      </c>
      <c r="DR43" s="1">
        <v>6.0070000000000401E-3</v>
      </c>
      <c r="DS43" s="1">
        <v>7.5932999999999973E-2</v>
      </c>
      <c r="DT43" s="1">
        <v>6.4039999999999986E-2</v>
      </c>
      <c r="DU43" s="1">
        <v>1.4972999999999959E-2</v>
      </c>
      <c r="DV43" s="1">
        <v>2.7710999999999986E-2</v>
      </c>
      <c r="DW43" s="1">
        <v>6.4380999999999994E-2</v>
      </c>
      <c r="DX43" s="1">
        <v>-1.6689000000000009E-2</v>
      </c>
      <c r="DY43" s="1">
        <v>0.16041499999999997</v>
      </c>
      <c r="EA43" s="1">
        <v>-1.3759999999999999</v>
      </c>
    </row>
    <row r="44" spans="1:131" x14ac:dyDescent="0.25">
      <c r="A44" s="25" t="s">
        <v>128</v>
      </c>
      <c r="B44" s="25">
        <v>37.045627000000003</v>
      </c>
      <c r="C44" s="25">
        <v>119.26764</v>
      </c>
      <c r="D44" s="26" t="s">
        <v>256</v>
      </c>
      <c r="E44" s="26" t="s">
        <v>221</v>
      </c>
      <c r="F44" s="27">
        <v>1</v>
      </c>
      <c r="G44" s="8">
        <v>103</v>
      </c>
      <c r="H44" s="28">
        <v>1558.5424108079101</v>
      </c>
      <c r="I44" s="29">
        <v>3.014135605280869</v>
      </c>
      <c r="J44" s="30">
        <v>0.21636562500000001</v>
      </c>
      <c r="K44">
        <f t="shared" si="3"/>
        <v>0.52500000000000002</v>
      </c>
      <c r="L44" s="31">
        <v>18475.824424699917</v>
      </c>
      <c r="M44" s="31">
        <v>36.031586995338039</v>
      </c>
      <c r="N44" s="7">
        <v>2.7850000000000001</v>
      </c>
      <c r="O44" s="30">
        <v>15</v>
      </c>
      <c r="P44" s="32">
        <f t="shared" si="4"/>
        <v>15.131479716581651</v>
      </c>
      <c r="Q44" s="31">
        <v>1.3250100951858388</v>
      </c>
      <c r="R44" s="33">
        <f t="shared" si="5"/>
        <v>2.9263452478455038E-2</v>
      </c>
      <c r="S44" s="1">
        <v>5.0970873786407769E-3</v>
      </c>
      <c r="T44" s="2">
        <v>0.82892428495397441</v>
      </c>
      <c r="U44" s="2">
        <v>1.0944883774857006</v>
      </c>
      <c r="V44" s="2">
        <v>5.8949104711976696</v>
      </c>
      <c r="W44">
        <v>0</v>
      </c>
      <c r="X44">
        <v>0</v>
      </c>
      <c r="Y44">
        <v>20</v>
      </c>
      <c r="Z44">
        <v>1</v>
      </c>
      <c r="AA44">
        <v>1.0671999999999999</v>
      </c>
      <c r="AB44" s="25">
        <v>7.56</v>
      </c>
      <c r="AC44" s="25">
        <v>5.09476</v>
      </c>
      <c r="AD44" s="25">
        <v>9.9700000000000006E-4</v>
      </c>
      <c r="AE44" s="25">
        <v>2.735E-3</v>
      </c>
      <c r="AF44" s="25">
        <v>20.436415</v>
      </c>
      <c r="AG44" s="25">
        <v>62315.1</v>
      </c>
      <c r="AH44" s="25">
        <v>64.031242000000006</v>
      </c>
      <c r="AI44" s="25">
        <v>60</v>
      </c>
      <c r="AJ44" s="25">
        <v>120</v>
      </c>
      <c r="AK44" s="25">
        <v>1294.787842</v>
      </c>
      <c r="AL44" s="25">
        <v>405</v>
      </c>
      <c r="AM44" s="25">
        <v>2.3793500000000001</v>
      </c>
      <c r="AN44" s="25">
        <v>47.553899999999999</v>
      </c>
      <c r="AO44" s="6">
        <v>2</v>
      </c>
      <c r="AP44" s="6" t="s">
        <v>106</v>
      </c>
      <c r="AQ44" s="6">
        <v>14</v>
      </c>
      <c r="AR44" s="6">
        <v>31.07263</v>
      </c>
      <c r="AS44" s="6">
        <v>80</v>
      </c>
      <c r="AT44" s="25">
        <v>130.54</v>
      </c>
      <c r="AU44" s="6">
        <v>0</v>
      </c>
      <c r="AV44" s="25">
        <v>36.207099999999997</v>
      </c>
      <c r="AW44" s="1">
        <v>653</v>
      </c>
      <c r="AX44" s="1">
        <v>413</v>
      </c>
      <c r="AY44" s="1">
        <v>652</v>
      </c>
      <c r="AZ44" s="1">
        <v>886</v>
      </c>
      <c r="BA44" s="1">
        <v>703</v>
      </c>
      <c r="BB44" s="1">
        <v>746</v>
      </c>
      <c r="BC44" s="1">
        <v>845</v>
      </c>
      <c r="BD44" s="1">
        <v>709</v>
      </c>
      <c r="BE44" s="1">
        <v>630</v>
      </c>
      <c r="BF44" s="1">
        <v>911</v>
      </c>
      <c r="BG44" s="1">
        <v>993</v>
      </c>
      <c r="BH44" s="1">
        <v>854</v>
      </c>
      <c r="BI44" s="1">
        <v>856</v>
      </c>
      <c r="BJ44" s="1">
        <v>371</v>
      </c>
      <c r="BK44" s="1">
        <v>807</v>
      </c>
      <c r="BL44" s="1">
        <v>868</v>
      </c>
      <c r="BM44" s="1">
        <v>684</v>
      </c>
      <c r="BN44" s="1">
        <v>491</v>
      </c>
      <c r="BO44" s="1">
        <v>692</v>
      </c>
      <c r="BP44" s="1">
        <v>1081</v>
      </c>
      <c r="BQ44" s="1">
        <v>1040</v>
      </c>
      <c r="BR44" s="1">
        <v>762</v>
      </c>
      <c r="BS44" s="1">
        <v>1289</v>
      </c>
      <c r="BT44" s="1">
        <v>841</v>
      </c>
      <c r="BU44" s="1">
        <v>675.5</v>
      </c>
      <c r="BV44" s="1">
        <v>728</v>
      </c>
      <c r="BW44" s="1">
        <v>919.33333333333337</v>
      </c>
      <c r="BX44" s="1">
        <v>613.5</v>
      </c>
      <c r="BY44" s="4">
        <v>708.4</v>
      </c>
      <c r="BZ44" s="4">
        <v>961</v>
      </c>
      <c r="CA44" s="4">
        <v>1065</v>
      </c>
      <c r="CB44" s="25">
        <v>0.38928400000000002</v>
      </c>
      <c r="CC44" s="25">
        <v>0.30402299999999999</v>
      </c>
      <c r="CD44" s="25">
        <v>0.31920300000000001</v>
      </c>
      <c r="CE44" s="25">
        <v>0.33055400000000001</v>
      </c>
      <c r="CF44" s="25">
        <v>0.44652700000000001</v>
      </c>
      <c r="CG44" s="25">
        <v>0.242564</v>
      </c>
      <c r="CH44" s="25">
        <v>0.24021700000000001</v>
      </c>
      <c r="CI44" s="25">
        <v>8.3320000000000005E-2</v>
      </c>
      <c r="CJ44" s="25">
        <v>0.140291</v>
      </c>
      <c r="CK44" s="25">
        <v>3.8677000000000003E-2</v>
      </c>
      <c r="CL44" s="25">
        <v>0.11931700000000001</v>
      </c>
      <c r="CM44" s="25">
        <v>9.3844999999999998E-2</v>
      </c>
      <c r="CN44" s="25">
        <v>0.20396300000000001</v>
      </c>
      <c r="CO44" s="25">
        <v>0.20630999999999999</v>
      </c>
      <c r="CP44" s="25">
        <v>0.363207</v>
      </c>
      <c r="CQ44" s="25">
        <v>0.101614</v>
      </c>
      <c r="CR44" s="25">
        <v>2.0973999999999993E-2</v>
      </c>
      <c r="CS44" s="25">
        <v>4.6446000000000001E-2</v>
      </c>
      <c r="CT44" s="25">
        <v>1.1351E-2</v>
      </c>
      <c r="CU44" s="25">
        <v>1.5180000000000027E-2</v>
      </c>
      <c r="CV44" s="25">
        <v>2.6531000000000027E-2</v>
      </c>
      <c r="CW44" s="1">
        <v>0.18295</v>
      </c>
      <c r="CX44" s="1">
        <v>0.20156099999999999</v>
      </c>
      <c r="CY44" s="1">
        <v>0.240429</v>
      </c>
      <c r="CZ44" s="1">
        <v>0.188387</v>
      </c>
      <c r="DA44" s="1">
        <v>0.187219</v>
      </c>
      <c r="DB44" s="1">
        <v>0.14755699999999999</v>
      </c>
      <c r="DC44" s="1">
        <v>0.13167699999999999</v>
      </c>
      <c r="DD44" s="1">
        <v>0.156557</v>
      </c>
      <c r="DE44" s="1">
        <v>0.15545800000000001</v>
      </c>
      <c r="DF44" s="1">
        <v>0.67341499999999999</v>
      </c>
      <c r="DG44" s="1">
        <v>0.197738</v>
      </c>
      <c r="DH44" s="1">
        <v>0.30767600000000001</v>
      </c>
      <c r="DI44" s="1">
        <v>0.118091</v>
      </c>
      <c r="DJ44" s="1">
        <v>0.12739500000000001</v>
      </c>
      <c r="DK44" s="1">
        <v>0.20749600000000001</v>
      </c>
      <c r="DL44" s="1">
        <v>0.24152399999999999</v>
      </c>
      <c r="DM44" s="1">
        <v>0.26368599999999998</v>
      </c>
      <c r="DN44" s="1">
        <v>0.28459899999999999</v>
      </c>
      <c r="DO44" s="1">
        <v>0.21768199999999999</v>
      </c>
      <c r="DP44" s="1">
        <v>0.240374</v>
      </c>
      <c r="DQ44" s="1">
        <v>0.18212100000000001</v>
      </c>
      <c r="DR44" s="1">
        <v>-5.4369999999999974E-3</v>
      </c>
      <c r="DS44" s="1">
        <v>5.3210000000000007E-2</v>
      </c>
      <c r="DT44" s="1">
        <v>9.287200000000001E-2</v>
      </c>
      <c r="DU44" s="1">
        <v>0.10875200000000002</v>
      </c>
      <c r="DV44" s="1">
        <v>8.3872000000000002E-2</v>
      </c>
      <c r="DW44" s="1">
        <v>8.4970999999999991E-2</v>
      </c>
      <c r="DX44" s="1">
        <v>-4.3075000000000002E-2</v>
      </c>
      <c r="DY44" s="1">
        <v>5.8307999999999999E-2</v>
      </c>
    </row>
    <row r="45" spans="1:131" x14ac:dyDescent="0.25">
      <c r="A45" s="25" t="s">
        <v>134</v>
      </c>
      <c r="B45" s="25">
        <v>37.03143</v>
      </c>
      <c r="C45" s="25">
        <v>119.26544</v>
      </c>
      <c r="D45" s="26" t="s">
        <v>267</v>
      </c>
      <c r="E45" s="26" t="s">
        <v>104</v>
      </c>
      <c r="F45" s="27">
        <v>1</v>
      </c>
      <c r="G45" s="8">
        <v>104</v>
      </c>
      <c r="H45" s="28">
        <v>919.4243697232198</v>
      </c>
      <c r="I45" s="29">
        <v>1.7347028391891191</v>
      </c>
      <c r="J45" s="30">
        <v>0.166106</v>
      </c>
      <c r="K45">
        <f t="shared" si="3"/>
        <v>0.46000000000000008</v>
      </c>
      <c r="L45" s="31">
        <v>10889.718454186537</v>
      </c>
      <c r="M45" s="31">
        <v>20.853726789194411</v>
      </c>
      <c r="N45" s="34">
        <v>1.9419999999999999</v>
      </c>
      <c r="O45" s="30">
        <v>15</v>
      </c>
      <c r="P45" s="32">
        <f t="shared" si="4"/>
        <v>8.8406189396463439</v>
      </c>
      <c r="Q45" s="31">
        <v>0.78262087436426941</v>
      </c>
      <c r="R45" s="33">
        <f t="shared" si="5"/>
        <v>1.6679834992203067E-2</v>
      </c>
      <c r="S45" s="1">
        <v>4.4230769230769237E-3</v>
      </c>
      <c r="T45" s="2">
        <v>0.82623312656439085</v>
      </c>
      <c r="U45" s="2">
        <v>0.6464625847618557</v>
      </c>
      <c r="V45" s="2">
        <v>4.993274341620924</v>
      </c>
      <c r="W45">
        <v>1</v>
      </c>
      <c r="X45">
        <v>85</v>
      </c>
      <c r="Y45">
        <v>90</v>
      </c>
      <c r="Z45">
        <v>1</v>
      </c>
      <c r="AA45">
        <v>1.0671999999999999</v>
      </c>
      <c r="AB45" s="25">
        <v>7.56</v>
      </c>
      <c r="AC45" s="25">
        <v>5.368468</v>
      </c>
      <c r="AD45" s="25">
        <v>1.3619999999999999E-3</v>
      </c>
      <c r="AE45" s="25">
        <v>1.562E-3</v>
      </c>
      <c r="AF45" s="25">
        <v>12.054727</v>
      </c>
      <c r="AG45" s="25">
        <v>16356</v>
      </c>
      <c r="AH45" s="25">
        <v>114.01754</v>
      </c>
      <c r="AI45" s="25">
        <v>120</v>
      </c>
      <c r="AJ45" s="25">
        <v>150</v>
      </c>
      <c r="AK45" s="25">
        <v>1206.0147710000001</v>
      </c>
      <c r="AL45" s="25">
        <v>320</v>
      </c>
      <c r="AM45" s="25">
        <v>1.6735599999999999</v>
      </c>
      <c r="AN45" s="25">
        <v>20.400300000000001</v>
      </c>
      <c r="AO45" s="6">
        <v>2</v>
      </c>
      <c r="AP45" s="6" t="s">
        <v>106</v>
      </c>
      <c r="AQ45" s="6">
        <v>3.5</v>
      </c>
      <c r="AR45" s="6">
        <v>12.054729999999999</v>
      </c>
      <c r="AS45" s="6">
        <v>22</v>
      </c>
      <c r="AT45" s="25">
        <v>151.32499999999999</v>
      </c>
      <c r="AU45" s="6">
        <v>1</v>
      </c>
      <c r="AV45" s="25">
        <v>38.691499999999998</v>
      </c>
      <c r="AW45" s="1">
        <v>1060</v>
      </c>
      <c r="AX45" s="1">
        <v>1042</v>
      </c>
      <c r="AY45" s="1">
        <v>944</v>
      </c>
      <c r="AZ45" s="1">
        <v>1181</v>
      </c>
      <c r="BA45" s="1">
        <v>919</v>
      </c>
      <c r="BB45" s="1">
        <v>995</v>
      </c>
      <c r="BC45" s="1">
        <v>728</v>
      </c>
      <c r="BD45" s="1">
        <v>520</v>
      </c>
      <c r="BE45" s="1">
        <v>721</v>
      </c>
      <c r="BF45" s="1">
        <v>1097</v>
      </c>
      <c r="BG45" s="1">
        <v>1200</v>
      </c>
      <c r="BH45" s="1">
        <v>894</v>
      </c>
      <c r="BI45" s="1">
        <v>674</v>
      </c>
      <c r="BJ45" s="1">
        <v>593</v>
      </c>
      <c r="BK45" s="1">
        <v>664</v>
      </c>
      <c r="BL45" s="1">
        <v>674</v>
      </c>
      <c r="BM45" s="1">
        <v>641</v>
      </c>
      <c r="BN45" s="1">
        <v>560</v>
      </c>
      <c r="BO45" s="1">
        <v>609</v>
      </c>
      <c r="BP45" s="1">
        <v>546</v>
      </c>
      <c r="BQ45" s="1">
        <v>871</v>
      </c>
      <c r="BR45" s="1">
        <v>844</v>
      </c>
      <c r="BS45" s="1">
        <v>1258</v>
      </c>
      <c r="BT45" s="1">
        <v>527</v>
      </c>
      <c r="BU45" s="1">
        <v>1023.5</v>
      </c>
      <c r="BV45" s="1">
        <v>656.33333333333337</v>
      </c>
      <c r="BW45" s="1">
        <v>1063.6666666666667</v>
      </c>
      <c r="BX45" s="1">
        <v>633.5</v>
      </c>
      <c r="BY45" s="4">
        <v>629.6</v>
      </c>
      <c r="BZ45" s="4">
        <v>753.66666666666663</v>
      </c>
      <c r="CA45" s="4">
        <v>892.5</v>
      </c>
      <c r="CB45" s="25">
        <v>0.27966299999999999</v>
      </c>
      <c r="CC45" s="25">
        <v>0.27621499999999999</v>
      </c>
      <c r="CD45" s="25">
        <v>0.30790000000000001</v>
      </c>
      <c r="CE45" s="25">
        <v>0.33849699999999999</v>
      </c>
      <c r="CF45" s="25">
        <v>0.36369499999999999</v>
      </c>
      <c r="CG45" s="25">
        <v>0.164436</v>
      </c>
      <c r="CH45" s="25">
        <v>0.178504</v>
      </c>
      <c r="CI45" s="25">
        <v>0.179836</v>
      </c>
      <c r="CJ45" s="25">
        <v>0.23752899999999999</v>
      </c>
      <c r="CK45" s="25">
        <v>-2.5557E-2</v>
      </c>
      <c r="CL45" s="25">
        <v>0.13930600000000001</v>
      </c>
      <c r="CM45" s="25">
        <v>5.6229000000000001E-2</v>
      </c>
      <c r="CN45" s="25">
        <v>0.19925899999999999</v>
      </c>
      <c r="CO45" s="25">
        <v>0.18519099999999999</v>
      </c>
      <c r="CP45" s="25">
        <v>0.18385899999999999</v>
      </c>
      <c r="CQ45" s="25">
        <v>0.26308599999999999</v>
      </c>
      <c r="CR45" s="25">
        <v>9.8222999999999977E-2</v>
      </c>
      <c r="CS45" s="25">
        <v>0.18129999999999999</v>
      </c>
      <c r="CT45" s="25">
        <v>3.0596999999999985E-2</v>
      </c>
      <c r="CU45" s="25">
        <v>3.1685000000000019E-2</v>
      </c>
      <c r="CV45" s="25">
        <v>6.2282000000000004E-2</v>
      </c>
      <c r="CW45" s="1">
        <v>0.228792</v>
      </c>
      <c r="CX45" s="1">
        <v>0.23646700000000001</v>
      </c>
      <c r="CY45" s="1">
        <v>0.28153899999999998</v>
      </c>
      <c r="CZ45" s="1">
        <v>0.28010499999999999</v>
      </c>
      <c r="DA45" s="1">
        <v>0.231188</v>
      </c>
      <c r="DB45" s="1">
        <v>0.21107000000000001</v>
      </c>
      <c r="DC45" s="1">
        <v>0.20663699999999999</v>
      </c>
      <c r="DD45" s="1">
        <v>0.18754799999999999</v>
      </c>
      <c r="DE45" s="1">
        <v>0.18259400000000001</v>
      </c>
      <c r="DF45" s="1">
        <v>0.57145800000000002</v>
      </c>
      <c r="DG45" s="1">
        <v>0.46960600000000002</v>
      </c>
      <c r="DH45" s="1">
        <v>0.34017599999999998</v>
      </c>
      <c r="DI45" s="1">
        <v>0.15345700000000001</v>
      </c>
      <c r="DJ45" s="1">
        <v>4.8863999999999998E-2</v>
      </c>
      <c r="DK45" s="1">
        <v>0.10481500000000001</v>
      </c>
      <c r="DL45" s="1">
        <v>0.11243499999999999</v>
      </c>
      <c r="DM45" s="1">
        <v>0.12030299999999999</v>
      </c>
      <c r="DN45" s="1">
        <v>0.20050299999999999</v>
      </c>
      <c r="DO45" s="1">
        <v>0.14116300000000001</v>
      </c>
      <c r="DP45" s="1">
        <v>0.12843599999999999</v>
      </c>
      <c r="DQ45" s="1">
        <v>0.12617800000000001</v>
      </c>
      <c r="DR45" s="1">
        <v>-5.1312999999999998E-2</v>
      </c>
      <c r="DS45" s="1">
        <v>5.0350999999999979E-2</v>
      </c>
      <c r="DT45" s="1">
        <v>7.0468999999999976E-2</v>
      </c>
      <c r="DU45" s="1">
        <v>7.4901999999999996E-2</v>
      </c>
      <c r="DV45" s="1">
        <v>9.3990999999999991E-2</v>
      </c>
      <c r="DW45" s="1">
        <v>9.8944999999999977E-2</v>
      </c>
      <c r="DX45" s="1">
        <v>-8.8067999999999994E-2</v>
      </c>
      <c r="DY45" s="1">
        <v>0.15536099999999997</v>
      </c>
      <c r="EA45" s="1">
        <v>0.435</v>
      </c>
    </row>
    <row r="46" spans="1:131" x14ac:dyDescent="0.25">
      <c r="A46" s="25" t="s">
        <v>141</v>
      </c>
      <c r="B46" s="25">
        <v>37.041910000000001</v>
      </c>
      <c r="C46" s="25">
        <v>119.26052</v>
      </c>
      <c r="D46" s="26" t="s">
        <v>279</v>
      </c>
      <c r="E46" s="26" t="s">
        <v>104</v>
      </c>
      <c r="F46" s="27">
        <v>1</v>
      </c>
      <c r="G46" s="8">
        <v>100</v>
      </c>
      <c r="H46" s="28">
        <v>743.02125303101445</v>
      </c>
      <c r="I46" s="29">
        <v>1.3845521134074006</v>
      </c>
      <c r="J46" s="30">
        <v>0.14649983999999999</v>
      </c>
      <c r="K46">
        <f t="shared" si="3"/>
        <v>0.432</v>
      </c>
      <c r="L46" s="31">
        <v>4597.1777253813016</v>
      </c>
      <c r="M46" s="31">
        <v>8.2524222704204409</v>
      </c>
      <c r="N46" s="34">
        <v>1.0229999999999999</v>
      </c>
      <c r="O46" s="30">
        <v>12</v>
      </c>
      <c r="P46" s="32">
        <f t="shared" si="4"/>
        <v>7.4302125303101443</v>
      </c>
      <c r="Q46" s="31">
        <v>0.66149002366496523</v>
      </c>
      <c r="R46" s="33">
        <f t="shared" si="5"/>
        <v>1.3845521134074007E-2</v>
      </c>
      <c r="S46" s="1">
        <v>4.3200000000000001E-3</v>
      </c>
      <c r="T46" s="2">
        <v>1.606518903200846</v>
      </c>
      <c r="U46" s="2">
        <v>0.68300719495886397</v>
      </c>
      <c r="V46" s="2">
        <v>8.0118146036230389</v>
      </c>
      <c r="W46">
        <v>1</v>
      </c>
      <c r="X46">
        <v>90</v>
      </c>
      <c r="Y46">
        <v>90</v>
      </c>
      <c r="Z46">
        <v>0</v>
      </c>
      <c r="AA46">
        <v>1.0671999999999999</v>
      </c>
      <c r="AB46" s="25">
        <v>7.56</v>
      </c>
      <c r="AC46" s="25">
        <v>4.2845409999999999</v>
      </c>
      <c r="AD46" s="25">
        <v>3.0339999999999998E-3</v>
      </c>
      <c r="AE46" s="25">
        <v>3.63E-3</v>
      </c>
      <c r="AF46" s="25">
        <v>12.697486</v>
      </c>
      <c r="AG46" s="25">
        <v>14184.4</v>
      </c>
      <c r="AH46" s="25">
        <v>325.72994999999997</v>
      </c>
      <c r="AI46" s="25">
        <v>56.568542000000001</v>
      </c>
      <c r="AJ46" s="25">
        <v>41.231056000000002</v>
      </c>
      <c r="AK46" s="25">
        <v>1130.874268</v>
      </c>
      <c r="AL46" s="25">
        <v>375</v>
      </c>
      <c r="AM46" s="25">
        <v>2.9875699999999998</v>
      </c>
      <c r="AN46" s="25">
        <v>32.874600000000001</v>
      </c>
      <c r="AO46" s="6">
        <v>2</v>
      </c>
      <c r="AP46" s="6" t="s">
        <v>106</v>
      </c>
      <c r="AQ46" s="6">
        <v>7</v>
      </c>
      <c r="AR46" s="6">
        <v>12.69749</v>
      </c>
      <c r="AS46" s="6">
        <v>110</v>
      </c>
      <c r="AT46" s="25">
        <v>144.43899999999999</v>
      </c>
      <c r="AU46" s="6">
        <v>0</v>
      </c>
      <c r="AV46" s="25">
        <v>72.131799999999998</v>
      </c>
      <c r="AW46" s="1">
        <v>928</v>
      </c>
      <c r="AX46" s="1">
        <v>809</v>
      </c>
      <c r="AY46" s="1">
        <v>550</v>
      </c>
      <c r="AZ46" s="1">
        <v>827</v>
      </c>
      <c r="BA46" s="1">
        <v>394</v>
      </c>
      <c r="BB46" s="1">
        <v>265</v>
      </c>
      <c r="BC46" s="1">
        <v>1043</v>
      </c>
      <c r="BD46" s="1">
        <v>801</v>
      </c>
      <c r="BE46" s="1">
        <v>1106</v>
      </c>
      <c r="BF46" s="1">
        <v>895</v>
      </c>
      <c r="BG46" s="1">
        <v>852</v>
      </c>
      <c r="BH46" s="1">
        <v>509</v>
      </c>
      <c r="BI46" s="1">
        <v>789</v>
      </c>
      <c r="BJ46" s="1">
        <v>534</v>
      </c>
      <c r="BK46" s="1">
        <v>707</v>
      </c>
      <c r="BL46" s="1">
        <v>531</v>
      </c>
      <c r="BM46" s="1">
        <v>472</v>
      </c>
      <c r="BN46" s="1">
        <v>406</v>
      </c>
      <c r="BO46" s="1">
        <v>686</v>
      </c>
      <c r="BP46" s="1">
        <v>550</v>
      </c>
      <c r="BQ46" s="1">
        <v>636</v>
      </c>
      <c r="BR46" s="1">
        <v>939</v>
      </c>
      <c r="BS46" s="1">
        <v>1130</v>
      </c>
      <c r="BT46" s="1">
        <v>499</v>
      </c>
      <c r="BU46" s="1">
        <v>628.83333333333337</v>
      </c>
      <c r="BV46" s="1">
        <v>983.33333333333337</v>
      </c>
      <c r="BW46" s="1">
        <v>752</v>
      </c>
      <c r="BX46" s="1">
        <v>661.5</v>
      </c>
      <c r="BY46" s="4">
        <v>560.4</v>
      </c>
      <c r="BZ46" s="4">
        <v>708.33333333333337</v>
      </c>
      <c r="CA46" s="4">
        <v>814.5</v>
      </c>
      <c r="CB46" s="25">
        <v>0.35448499999999999</v>
      </c>
      <c r="CC46" s="25">
        <v>0.297705</v>
      </c>
      <c r="CD46" s="25">
        <v>0.334698</v>
      </c>
      <c r="CE46" s="25">
        <v>0.37299900000000002</v>
      </c>
      <c r="CF46" s="25">
        <v>0.38189400000000001</v>
      </c>
      <c r="CG46" s="25">
        <v>0.21240899999999999</v>
      </c>
      <c r="CH46" s="25">
        <v>0.201155</v>
      </c>
      <c r="CI46" s="25">
        <v>0.24810399999999999</v>
      </c>
      <c r="CJ46" s="25">
        <v>0.273476</v>
      </c>
      <c r="CK46" s="25">
        <v>4.2200000000000001E-2</v>
      </c>
      <c r="CL46" s="25">
        <v>0.181392</v>
      </c>
      <c r="CM46" s="25">
        <v>7.9006000000000007E-2</v>
      </c>
      <c r="CN46" s="25">
        <v>0.16948500000000002</v>
      </c>
      <c r="CO46" s="25">
        <v>0.18073900000000001</v>
      </c>
      <c r="CP46" s="25">
        <v>0.13379000000000002</v>
      </c>
      <c r="CQ46" s="25">
        <v>0.23127599999999998</v>
      </c>
      <c r="CR46" s="25">
        <v>9.2083999999999999E-2</v>
      </c>
      <c r="CS46" s="25">
        <v>0.19446999999999998</v>
      </c>
      <c r="CT46" s="25">
        <v>3.8301000000000029E-2</v>
      </c>
      <c r="CU46" s="25">
        <v>3.6992999999999998E-2</v>
      </c>
      <c r="CV46" s="25">
        <v>7.5294000000000028E-2</v>
      </c>
      <c r="CW46" s="1">
        <v>0.13601199999999999</v>
      </c>
      <c r="CX46" s="1">
        <v>0.23080000000000001</v>
      </c>
      <c r="CY46" s="1">
        <v>0.26646799999999998</v>
      </c>
      <c r="CZ46" s="1">
        <v>0.27147199999999999</v>
      </c>
      <c r="DA46" s="1">
        <v>0.20818700000000001</v>
      </c>
      <c r="DB46" s="1">
        <v>0.23216899999999999</v>
      </c>
      <c r="DC46" s="1">
        <v>0.19006200000000001</v>
      </c>
      <c r="DD46" s="1">
        <v>0.17798700000000001</v>
      </c>
      <c r="DE46" s="1">
        <v>0.18376000000000001</v>
      </c>
      <c r="DF46" s="1">
        <v>0.56962299999999999</v>
      </c>
      <c r="DG46" s="1">
        <v>0.36336200000000002</v>
      </c>
      <c r="DH46" s="1">
        <v>0.21951499999999999</v>
      </c>
      <c r="DI46" s="1">
        <v>2.0589E-2</v>
      </c>
      <c r="DJ46" s="1">
        <v>3.0170000000000002E-3</v>
      </c>
      <c r="DK46" s="1">
        <v>7.2457999999999995E-2</v>
      </c>
      <c r="DL46" s="1">
        <v>0.212676</v>
      </c>
      <c r="DM46" s="1">
        <v>0.22540199999999999</v>
      </c>
      <c r="DN46" s="1">
        <v>0.222056</v>
      </c>
      <c r="DO46" s="1">
        <v>0.223964</v>
      </c>
      <c r="DP46" s="1">
        <v>0.22566800000000001</v>
      </c>
      <c r="DQ46" s="1">
        <v>0.179231</v>
      </c>
      <c r="DR46" s="1">
        <v>-0.13546</v>
      </c>
      <c r="DS46" s="1">
        <v>5.8280999999999972E-2</v>
      </c>
      <c r="DT46" s="1">
        <v>3.4298999999999996E-2</v>
      </c>
      <c r="DU46" s="1">
        <v>7.6405999999999974E-2</v>
      </c>
      <c r="DV46" s="1">
        <v>8.8480999999999976E-2</v>
      </c>
      <c r="DW46" s="1">
        <v>8.2707999999999976E-2</v>
      </c>
      <c r="DX46" s="1">
        <v>-9.3799999999999994E-3</v>
      </c>
      <c r="DY46" s="1">
        <v>8.7236999999999981E-2</v>
      </c>
      <c r="EA46" s="1">
        <v>0.435</v>
      </c>
    </row>
    <row r="47" spans="1:131" x14ac:dyDescent="0.25">
      <c r="A47" s="25" t="s">
        <v>152</v>
      </c>
      <c r="B47" s="25">
        <v>37.031640000000003</v>
      </c>
      <c r="C47" s="25">
        <v>119.25526000000001</v>
      </c>
      <c r="D47" s="26" t="s">
        <v>297</v>
      </c>
      <c r="E47" s="26" t="s">
        <v>104</v>
      </c>
      <c r="F47" s="27">
        <v>1</v>
      </c>
      <c r="G47" s="8">
        <v>40</v>
      </c>
      <c r="H47" s="28">
        <v>412.57663870778413</v>
      </c>
      <c r="I47" s="29">
        <v>0.73940065935445742</v>
      </c>
      <c r="J47" s="30">
        <v>0.10173599999999999</v>
      </c>
      <c r="K47">
        <f t="shared" si="3"/>
        <v>0.36</v>
      </c>
      <c r="L47" s="31">
        <v>5261.9211133168274</v>
      </c>
      <c r="M47" s="31">
        <v>9.7115730407283465</v>
      </c>
      <c r="N47" s="7">
        <v>1.1319999999999999</v>
      </c>
      <c r="O47" s="30">
        <v>9</v>
      </c>
      <c r="P47" s="32">
        <f t="shared" si="4"/>
        <v>10.314415967694604</v>
      </c>
      <c r="Q47" s="31">
        <v>0.93527083521801668</v>
      </c>
      <c r="R47" s="33">
        <f t="shared" si="5"/>
        <v>1.8485016483861437E-2</v>
      </c>
      <c r="S47" s="1">
        <v>8.9999999999999993E-3</v>
      </c>
      <c r="T47" s="2">
        <v>2.0166606209633904</v>
      </c>
      <c r="U47" s="2">
        <v>1.2875915218390501</v>
      </c>
      <c r="V47" s="2">
        <v>10.237035067624957</v>
      </c>
      <c r="W47">
        <v>1</v>
      </c>
      <c r="X47">
        <v>50</v>
      </c>
      <c r="Y47">
        <v>60</v>
      </c>
      <c r="Z47">
        <v>1</v>
      </c>
      <c r="AA47">
        <v>0.4</v>
      </c>
      <c r="AB47" s="25">
        <v>1.8</v>
      </c>
      <c r="AC47" s="25">
        <v>4.4033800000000003</v>
      </c>
      <c r="AD47" s="25">
        <v>-1.4799999999999999E-4</v>
      </c>
      <c r="AE47" s="25">
        <v>3.4759999999999999E-3</v>
      </c>
      <c r="AF47" s="25">
        <v>11.426835000000001</v>
      </c>
      <c r="AG47" s="25">
        <v>16104</v>
      </c>
      <c r="AH47" s="25">
        <v>140.35668899999999</v>
      </c>
      <c r="AI47" s="25">
        <v>60.827624999999998</v>
      </c>
      <c r="AJ47" s="25">
        <v>58.309520999999997</v>
      </c>
      <c r="AK47" s="25">
        <v>1152.4293210000001</v>
      </c>
      <c r="AL47" s="25">
        <v>525</v>
      </c>
      <c r="AM47" s="25">
        <v>1.9987200000000001</v>
      </c>
      <c r="AN47" s="25">
        <v>22.140699999999999</v>
      </c>
      <c r="AO47" s="6">
        <v>2</v>
      </c>
      <c r="AP47" s="6" t="s">
        <v>106</v>
      </c>
      <c r="AQ47" s="6">
        <v>6.5</v>
      </c>
      <c r="AR47" s="6">
        <v>11.42684</v>
      </c>
      <c r="AS47" s="6">
        <v>71</v>
      </c>
      <c r="AT47" s="25">
        <v>93.843599999999995</v>
      </c>
      <c r="AU47" s="6">
        <v>0</v>
      </c>
      <c r="AV47" s="25">
        <v>48.537799999999997</v>
      </c>
      <c r="AW47" s="1" t="s">
        <v>102</v>
      </c>
      <c r="AX47" s="1" t="s">
        <v>102</v>
      </c>
      <c r="AY47" s="1" t="s">
        <v>102</v>
      </c>
      <c r="AZ47" s="1" t="s">
        <v>102</v>
      </c>
      <c r="BA47" s="1" t="s">
        <v>102</v>
      </c>
      <c r="BB47" s="1" t="s">
        <v>102</v>
      </c>
      <c r="BC47" s="1" t="s">
        <v>102</v>
      </c>
      <c r="BD47" s="1" t="s">
        <v>102</v>
      </c>
      <c r="BE47" s="1" t="s">
        <v>102</v>
      </c>
      <c r="BF47" s="1" t="s">
        <v>102</v>
      </c>
      <c r="BG47" s="1" t="s">
        <v>102</v>
      </c>
      <c r="BH47" s="1" t="s">
        <v>102</v>
      </c>
      <c r="BI47" s="1" t="s">
        <v>102</v>
      </c>
      <c r="BJ47" s="1">
        <v>728</v>
      </c>
      <c r="BK47" s="1">
        <v>929</v>
      </c>
      <c r="BL47" s="1">
        <v>828</v>
      </c>
      <c r="BM47" s="1">
        <v>742</v>
      </c>
      <c r="BN47" s="1">
        <v>939</v>
      </c>
      <c r="BO47" s="1">
        <v>1010</v>
      </c>
      <c r="BP47" s="1">
        <v>694</v>
      </c>
      <c r="BQ47" s="1">
        <v>802</v>
      </c>
      <c r="BR47" s="1">
        <v>904</v>
      </c>
      <c r="BS47" s="1">
        <v>1007</v>
      </c>
      <c r="BT47" s="1">
        <v>777</v>
      </c>
      <c r="BU47" s="1" t="s">
        <v>102</v>
      </c>
      <c r="BV47" s="1" t="s">
        <v>102</v>
      </c>
      <c r="BW47" s="1" t="s">
        <v>102</v>
      </c>
      <c r="BX47" s="1">
        <v>728</v>
      </c>
      <c r="BY47" s="4">
        <v>889.6</v>
      </c>
      <c r="BZ47" s="4">
        <v>800</v>
      </c>
      <c r="CA47" s="4">
        <v>892</v>
      </c>
      <c r="CB47" s="25">
        <v>0.30111399999999999</v>
      </c>
      <c r="CC47" s="25">
        <v>0.231404</v>
      </c>
      <c r="CD47" s="25">
        <v>0.30649199999999999</v>
      </c>
      <c r="CE47" s="25">
        <v>0.35673100000000002</v>
      </c>
      <c r="CF47" s="25">
        <v>0.43344899999999997</v>
      </c>
      <c r="CG47" s="25">
        <v>0.20907899999999999</v>
      </c>
      <c r="CH47" s="25">
        <v>0.22881099999999999</v>
      </c>
      <c r="CI47" s="25">
        <v>0.27434199999999997</v>
      </c>
      <c r="CJ47" s="25">
        <v>0.30273800000000001</v>
      </c>
      <c r="CK47" s="25">
        <v>6.7429000000000003E-2</v>
      </c>
      <c r="CL47" s="25">
        <v>0.14688200000000001</v>
      </c>
      <c r="CM47" s="25">
        <v>-5.4629999999999998E-2</v>
      </c>
      <c r="CN47" s="25">
        <v>0.22436999999999999</v>
      </c>
      <c r="CO47" s="25">
        <v>0.20463799999999999</v>
      </c>
      <c r="CP47" s="25">
        <v>0.159107</v>
      </c>
      <c r="CQ47" s="25">
        <v>0.23530899999999999</v>
      </c>
      <c r="CR47" s="25">
        <v>0.15585599999999999</v>
      </c>
      <c r="CS47" s="25">
        <v>0.35736800000000002</v>
      </c>
      <c r="CT47" s="25">
        <v>5.0239000000000034E-2</v>
      </c>
      <c r="CU47" s="25">
        <v>7.5087999999999988E-2</v>
      </c>
      <c r="CV47" s="25">
        <v>0.12532700000000002</v>
      </c>
      <c r="CW47" s="1">
        <v>0.238702</v>
      </c>
      <c r="CX47" s="1">
        <v>0.28089599999999998</v>
      </c>
      <c r="CY47" s="1">
        <v>0.25342100000000001</v>
      </c>
      <c r="CZ47" s="1">
        <v>0.24734500000000001</v>
      </c>
      <c r="DA47" s="1">
        <v>0.26696799999999998</v>
      </c>
      <c r="DB47" s="1">
        <v>0.226937</v>
      </c>
      <c r="DC47" s="1">
        <v>0.16506199999999999</v>
      </c>
      <c r="DD47" s="1">
        <v>0.139103</v>
      </c>
      <c r="DE47" s="1">
        <v>0.107503</v>
      </c>
      <c r="DF47" s="1">
        <v>0.54863700000000004</v>
      </c>
      <c r="DG47" s="1">
        <v>0.434637</v>
      </c>
      <c r="DH47" s="1">
        <v>0.30297499999999999</v>
      </c>
      <c r="DI47" s="1">
        <v>9.7927E-2</v>
      </c>
      <c r="DJ47" s="1">
        <v>0.105998</v>
      </c>
      <c r="DK47" s="1">
        <v>9.2064000000000007E-2</v>
      </c>
      <c r="DL47" s="1">
        <v>0.13692699999999999</v>
      </c>
      <c r="DM47" s="1">
        <v>0.14732799999999999</v>
      </c>
      <c r="DN47" s="1">
        <v>0.153196</v>
      </c>
      <c r="DO47" s="1">
        <v>0.146063</v>
      </c>
      <c r="DP47" s="1">
        <v>0.143653</v>
      </c>
      <c r="DQ47" s="1">
        <v>0.10425</v>
      </c>
      <c r="DR47" s="1">
        <v>-8.6430000000000118E-3</v>
      </c>
      <c r="DS47" s="1">
        <v>-1.3546999999999976E-2</v>
      </c>
      <c r="DT47" s="1">
        <v>2.6484000000000008E-2</v>
      </c>
      <c r="DU47" s="1">
        <v>8.8359000000000021E-2</v>
      </c>
      <c r="DV47" s="1">
        <v>0.114318</v>
      </c>
      <c r="DW47" s="1">
        <v>0.14591799999999999</v>
      </c>
      <c r="DX47" s="1">
        <v>-1.6269000000000006E-2</v>
      </c>
      <c r="DY47" s="1">
        <v>0.149171</v>
      </c>
      <c r="EA47" s="1">
        <v>-1.5669999999999999</v>
      </c>
    </row>
    <row r="48" spans="1:131" x14ac:dyDescent="0.25">
      <c r="A48" s="25" t="s">
        <v>153</v>
      </c>
      <c r="B48" s="25">
        <v>37.04374</v>
      </c>
      <c r="C48" s="25">
        <v>119.25713</v>
      </c>
      <c r="D48" s="26" t="s">
        <v>299</v>
      </c>
      <c r="E48" s="26" t="s">
        <v>104</v>
      </c>
      <c r="F48" s="27">
        <v>1</v>
      </c>
      <c r="G48" s="8">
        <v>107</v>
      </c>
      <c r="H48" s="28">
        <v>1586.0307151550546</v>
      </c>
      <c r="I48" s="29">
        <v>3.1284590411369342</v>
      </c>
      <c r="J48" s="30">
        <v>0.27697625999999997</v>
      </c>
      <c r="K48">
        <f t="shared" si="3"/>
        <v>0.59399999999999997</v>
      </c>
      <c r="L48" s="31">
        <v>4627.4051833120657</v>
      </c>
      <c r="M48" s="31">
        <v>9.1060695907234894</v>
      </c>
      <c r="N48" s="7">
        <v>0.86499999999999999</v>
      </c>
      <c r="O48" s="30">
        <v>4</v>
      </c>
      <c r="P48" s="32">
        <f t="shared" si="4"/>
        <v>14.822716964065931</v>
      </c>
      <c r="Q48" s="31">
        <v>1.2860907962243937</v>
      </c>
      <c r="R48" s="33">
        <f t="shared" si="5"/>
        <v>2.9237934963896581E-2</v>
      </c>
      <c r="S48" s="1">
        <v>5.5514018691588786E-3</v>
      </c>
      <c r="T48" s="2">
        <v>3.1963147172508228</v>
      </c>
      <c r="U48" s="2">
        <v>3.9837755783141007</v>
      </c>
      <c r="V48" s="2">
        <v>18.42208359914035</v>
      </c>
      <c r="W48">
        <v>0</v>
      </c>
      <c r="X48">
        <v>0</v>
      </c>
      <c r="Y48">
        <v>45</v>
      </c>
      <c r="Z48">
        <v>0</v>
      </c>
      <c r="AA48">
        <v>0.81640000000000001</v>
      </c>
      <c r="AB48" s="25">
        <v>5.47</v>
      </c>
      <c r="AC48" s="25">
        <v>5.2051809999999996</v>
      </c>
      <c r="AD48" s="25">
        <v>1.127E-3</v>
      </c>
      <c r="AE48" s="25">
        <v>1.9799999999999999E-4</v>
      </c>
      <c r="AF48" s="25">
        <v>15.261485</v>
      </c>
      <c r="AG48" s="25">
        <v>60148.9</v>
      </c>
      <c r="AH48" s="25">
        <v>537.12194799999997</v>
      </c>
      <c r="AI48" s="25">
        <v>78.102492999999996</v>
      </c>
      <c r="AJ48" s="25">
        <v>254.950974</v>
      </c>
      <c r="AK48" s="25">
        <v>1181.471436</v>
      </c>
      <c r="AL48" s="25">
        <v>279</v>
      </c>
      <c r="AM48" s="25">
        <v>1.2843899999999999</v>
      </c>
      <c r="AN48" s="25">
        <v>21.0596</v>
      </c>
      <c r="AO48" s="6">
        <v>2</v>
      </c>
      <c r="AP48" s="6" t="s">
        <v>106</v>
      </c>
      <c r="AQ48" s="6">
        <v>11</v>
      </c>
      <c r="AR48" s="6">
        <v>17.109839999999998</v>
      </c>
      <c r="AS48" s="6">
        <v>165</v>
      </c>
      <c r="AT48" s="25">
        <v>191.54400000000001</v>
      </c>
      <c r="AU48" s="6">
        <v>0</v>
      </c>
      <c r="AV48" s="25">
        <v>16.715299999999999</v>
      </c>
      <c r="AW48" s="1">
        <v>870</v>
      </c>
      <c r="AX48" s="1">
        <v>967</v>
      </c>
      <c r="AY48" s="1">
        <v>651</v>
      </c>
      <c r="AZ48" s="1">
        <v>737</v>
      </c>
      <c r="BA48" s="1">
        <v>697</v>
      </c>
      <c r="BB48" s="1">
        <v>566</v>
      </c>
      <c r="BC48" s="1">
        <v>1305</v>
      </c>
      <c r="BD48" s="1">
        <v>1017</v>
      </c>
      <c r="BE48" s="1">
        <v>1211</v>
      </c>
      <c r="BF48" s="1">
        <v>1000</v>
      </c>
      <c r="BG48" s="1">
        <v>1164</v>
      </c>
      <c r="BH48" s="1">
        <v>590</v>
      </c>
      <c r="BI48" s="1">
        <v>1279</v>
      </c>
      <c r="BJ48" s="1">
        <v>786</v>
      </c>
      <c r="BK48" s="1">
        <v>808</v>
      </c>
      <c r="BL48" s="1">
        <v>813</v>
      </c>
      <c r="BM48" s="1">
        <v>871</v>
      </c>
      <c r="BN48" s="1">
        <v>536</v>
      </c>
      <c r="BO48" s="1">
        <v>696</v>
      </c>
      <c r="BP48" s="1">
        <v>491</v>
      </c>
      <c r="BQ48" s="1">
        <v>747</v>
      </c>
      <c r="BR48" s="1">
        <v>749</v>
      </c>
      <c r="BS48" s="1">
        <v>901</v>
      </c>
      <c r="BT48" s="1">
        <v>488</v>
      </c>
      <c r="BU48" s="1">
        <v>748</v>
      </c>
      <c r="BV48" s="1">
        <v>1177.6666666666667</v>
      </c>
      <c r="BW48" s="1">
        <v>918</v>
      </c>
      <c r="BX48" s="1">
        <v>1032.5</v>
      </c>
      <c r="BY48" s="4">
        <v>744.8</v>
      </c>
      <c r="BZ48" s="4">
        <v>662.33333333333337</v>
      </c>
      <c r="CA48" s="4">
        <v>694.5</v>
      </c>
      <c r="CB48" s="25">
        <v>0.31147399999999997</v>
      </c>
      <c r="CC48" s="25">
        <v>0.26066099999999998</v>
      </c>
      <c r="CD48" s="25">
        <v>0.31914700000000001</v>
      </c>
      <c r="CE48" s="25">
        <v>0.34657900000000003</v>
      </c>
      <c r="CF48" s="25">
        <v>0.40401799999999999</v>
      </c>
      <c r="CG48" s="25">
        <v>0.17464399999999999</v>
      </c>
      <c r="CH48" s="25">
        <v>0.174759</v>
      </c>
      <c r="CI48" s="25">
        <v>0.22240499999999999</v>
      </c>
      <c r="CJ48" s="25">
        <v>0.261299</v>
      </c>
      <c r="CK48" s="25">
        <v>4.9950000000000001E-2</v>
      </c>
      <c r="CL48" s="25">
        <v>0.116352</v>
      </c>
      <c r="CM48" s="25">
        <v>1.4154E-2</v>
      </c>
      <c r="CN48" s="25">
        <v>0.22937399999999999</v>
      </c>
      <c r="CO48" s="25">
        <v>0.22925899999999999</v>
      </c>
      <c r="CP48" s="25">
        <v>0.181613</v>
      </c>
      <c r="CQ48" s="25">
        <v>0.21134900000000001</v>
      </c>
      <c r="CR48" s="25">
        <v>0.14494699999999999</v>
      </c>
      <c r="CS48" s="25">
        <v>0.247145</v>
      </c>
      <c r="CT48" s="25">
        <v>2.7432000000000012E-2</v>
      </c>
      <c r="CU48" s="25">
        <v>5.8486000000000038E-2</v>
      </c>
      <c r="CV48" s="25">
        <v>8.591800000000005E-2</v>
      </c>
      <c r="CW48" s="1">
        <v>0.27305099999999999</v>
      </c>
      <c r="CX48" s="1">
        <v>0.28242299999999998</v>
      </c>
      <c r="CY48" s="1">
        <v>0.28982000000000002</v>
      </c>
      <c r="CZ48" s="1">
        <v>0.29324099999999997</v>
      </c>
      <c r="DA48" s="1">
        <v>0.25962099999999999</v>
      </c>
      <c r="DB48" s="1">
        <v>0.21182799999999999</v>
      </c>
      <c r="DC48" s="1">
        <v>0.13956399999999999</v>
      </c>
      <c r="DD48" s="1">
        <v>0.120921</v>
      </c>
      <c r="DE48" s="1">
        <v>5.5819000000000001E-2</v>
      </c>
      <c r="DF48" s="1">
        <v>0.61646199999999995</v>
      </c>
      <c r="DG48" s="1">
        <v>0.432529</v>
      </c>
      <c r="DH48" s="1">
        <v>0.286966</v>
      </c>
      <c r="DI48" s="1">
        <v>8.0615000000000006E-2</v>
      </c>
      <c r="DJ48" s="1">
        <v>8.5724999999999996E-2</v>
      </c>
      <c r="DK48" s="1">
        <v>0.20883599999999999</v>
      </c>
      <c r="DL48" s="1">
        <v>0.25707999999999998</v>
      </c>
      <c r="DM48" s="1">
        <v>0.25419599999999998</v>
      </c>
      <c r="DN48" s="1">
        <v>0.23674799999999999</v>
      </c>
      <c r="DO48" s="1">
        <v>0.22149099999999999</v>
      </c>
      <c r="DP48" s="1">
        <v>0.199269</v>
      </c>
      <c r="DQ48" s="1">
        <v>0.17286599999999999</v>
      </c>
      <c r="DR48" s="1">
        <v>-2.0189999999999986E-2</v>
      </c>
      <c r="DS48" s="1">
        <v>3.0199000000000031E-2</v>
      </c>
      <c r="DT48" s="1">
        <v>7.7992000000000034E-2</v>
      </c>
      <c r="DU48" s="1">
        <v>0.15025600000000003</v>
      </c>
      <c r="DV48" s="1">
        <v>0.16889900000000002</v>
      </c>
      <c r="DW48" s="1">
        <v>0.23400100000000001</v>
      </c>
      <c r="DX48" s="1">
        <v>2.0331999999999989E-2</v>
      </c>
      <c r="DY48" s="1">
        <v>0.11695400000000003</v>
      </c>
      <c r="EA48" s="1">
        <v>-0.317</v>
      </c>
    </row>
    <row r="49" spans="1:131" x14ac:dyDescent="0.25">
      <c r="A49" s="25" t="s">
        <v>156</v>
      </c>
      <c r="B49" s="25">
        <v>37.028480000000002</v>
      </c>
      <c r="C49" s="25">
        <v>119.2527</v>
      </c>
      <c r="D49" s="26" t="s">
        <v>303</v>
      </c>
      <c r="E49" s="26" t="s">
        <v>104</v>
      </c>
      <c r="F49" s="27">
        <v>1</v>
      </c>
      <c r="G49" s="8">
        <v>80</v>
      </c>
      <c r="H49" s="28">
        <v>891.69953020663934</v>
      </c>
      <c r="I49" s="29">
        <v>1.6854442077065193</v>
      </c>
      <c r="J49" s="30">
        <v>0.16973662500000003</v>
      </c>
      <c r="K49">
        <f t="shared" si="3"/>
        <v>0.46499999999999997</v>
      </c>
      <c r="L49" s="31">
        <v>6184.2636389349263</v>
      </c>
      <c r="M49" s="31">
        <v>11.610000792062593</v>
      </c>
      <c r="N49" s="7">
        <v>1.171</v>
      </c>
      <c r="O49" s="30">
        <v>8</v>
      </c>
      <c r="P49" s="32">
        <f t="shared" si="4"/>
        <v>11.146244127582992</v>
      </c>
      <c r="Q49" s="31">
        <v>0.98577574035433413</v>
      </c>
      <c r="R49" s="33">
        <f t="shared" si="5"/>
        <v>2.1068052596331491E-2</v>
      </c>
      <c r="S49" s="1">
        <v>5.8125E-3</v>
      </c>
      <c r="T49" s="2">
        <v>1.7954753869502587</v>
      </c>
      <c r="U49" s="2">
        <v>1.526762080736058</v>
      </c>
      <c r="V49" s="2">
        <v>10.430483899136178</v>
      </c>
      <c r="W49">
        <v>1</v>
      </c>
      <c r="X49">
        <v>100</v>
      </c>
      <c r="Y49">
        <v>100</v>
      </c>
      <c r="Z49">
        <v>0</v>
      </c>
      <c r="AA49">
        <v>1.0671999999999999</v>
      </c>
      <c r="AB49" s="25">
        <v>7.56</v>
      </c>
      <c r="AC49" s="25">
        <v>6.0115069999999999</v>
      </c>
      <c r="AD49" s="25">
        <v>1.3300000000000001E-4</v>
      </c>
      <c r="AE49" s="25">
        <v>6.8599999999999998E-4</v>
      </c>
      <c r="AF49" s="25">
        <v>9.4866810000000008</v>
      </c>
      <c r="AG49" s="25">
        <v>42915.199999999997</v>
      </c>
      <c r="AH49" s="25">
        <v>509.11688199999998</v>
      </c>
      <c r="AI49" s="25">
        <v>111.803398</v>
      </c>
      <c r="AJ49" s="25">
        <v>134.16407799999999</v>
      </c>
      <c r="AK49" s="25">
        <v>1179.164673</v>
      </c>
      <c r="AL49" s="25">
        <v>440</v>
      </c>
      <c r="AM49" s="25">
        <v>0.34324100000000002</v>
      </c>
      <c r="AN49" s="25">
        <v>4.1591500000000003</v>
      </c>
      <c r="AO49" s="6">
        <v>2</v>
      </c>
      <c r="AP49" s="6" t="s">
        <v>106</v>
      </c>
      <c r="AQ49" s="6">
        <v>22.5</v>
      </c>
      <c r="AR49" s="6">
        <v>9.3453119999999998</v>
      </c>
      <c r="AS49" s="6">
        <v>0</v>
      </c>
      <c r="AT49" s="25">
        <v>5.8036199999999996</v>
      </c>
      <c r="AU49" s="6">
        <v>0</v>
      </c>
      <c r="AV49" s="25">
        <v>10.142799999999999</v>
      </c>
      <c r="AW49" s="1" t="s">
        <v>102</v>
      </c>
      <c r="AX49" s="1" t="s">
        <v>102</v>
      </c>
      <c r="AY49" s="1" t="s">
        <v>102</v>
      </c>
      <c r="AZ49" s="1" t="s">
        <v>102</v>
      </c>
      <c r="BA49" s="1" t="s">
        <v>102</v>
      </c>
      <c r="BB49" s="1" t="s">
        <v>102</v>
      </c>
      <c r="BC49" s="1">
        <v>1232</v>
      </c>
      <c r="BD49" s="1">
        <v>1105</v>
      </c>
      <c r="BE49" s="1">
        <v>1014</v>
      </c>
      <c r="BF49" s="1">
        <v>791</v>
      </c>
      <c r="BG49" s="1">
        <v>717</v>
      </c>
      <c r="BH49" s="1">
        <v>466</v>
      </c>
      <c r="BI49" s="1">
        <v>1109</v>
      </c>
      <c r="BJ49" s="1">
        <v>785</v>
      </c>
      <c r="BK49" s="1">
        <v>660</v>
      </c>
      <c r="BL49" s="1">
        <v>735</v>
      </c>
      <c r="BM49" s="1">
        <v>329</v>
      </c>
      <c r="BN49" s="1">
        <v>457</v>
      </c>
      <c r="BO49" s="1">
        <v>367</v>
      </c>
      <c r="BP49" s="1">
        <v>787</v>
      </c>
      <c r="BQ49" s="1">
        <v>1016</v>
      </c>
      <c r="BR49" s="1">
        <v>774</v>
      </c>
      <c r="BS49" s="1">
        <v>447</v>
      </c>
      <c r="BT49" s="1">
        <v>478</v>
      </c>
      <c r="BU49" s="1" t="s">
        <v>102</v>
      </c>
      <c r="BV49" s="1">
        <v>1117</v>
      </c>
      <c r="BW49" s="1">
        <v>658</v>
      </c>
      <c r="BX49" s="1">
        <v>947</v>
      </c>
      <c r="BY49" s="4">
        <v>509.6</v>
      </c>
      <c r="BZ49" s="4">
        <v>859</v>
      </c>
      <c r="CA49" s="4">
        <v>462.5</v>
      </c>
      <c r="CB49" s="25">
        <v>0.35594599999999998</v>
      </c>
      <c r="CC49" s="25">
        <v>0.23938899999999999</v>
      </c>
      <c r="CD49" s="25">
        <v>0.31820199999999998</v>
      </c>
      <c r="CE49" s="25">
        <v>0.36139300000000002</v>
      </c>
      <c r="CF49" s="25">
        <v>0.45566899999999999</v>
      </c>
      <c r="CG49" s="25">
        <v>0.22347</v>
      </c>
      <c r="CH49" s="25">
        <v>0.21745100000000001</v>
      </c>
      <c r="CI49" s="25">
        <v>0.25446000000000002</v>
      </c>
      <c r="CJ49" s="25">
        <v>0.28167500000000001</v>
      </c>
      <c r="CK49" s="25">
        <v>8.2081000000000001E-2</v>
      </c>
      <c r="CL49" s="25">
        <v>0.137986</v>
      </c>
      <c r="CM49" s="25">
        <v>-1.8360999999999999E-2</v>
      </c>
      <c r="CN49" s="25">
        <v>0.23219899999999999</v>
      </c>
      <c r="CO49" s="25">
        <v>0.23821799999999999</v>
      </c>
      <c r="CP49" s="25">
        <v>0.20120899999999997</v>
      </c>
      <c r="CQ49" s="25">
        <v>0.19959399999999999</v>
      </c>
      <c r="CR49" s="25">
        <v>0.14368900000000001</v>
      </c>
      <c r="CS49" s="25">
        <v>0.30003600000000002</v>
      </c>
      <c r="CT49" s="25">
        <v>4.3191000000000035E-2</v>
      </c>
      <c r="CU49" s="25">
        <v>7.8812999999999994E-2</v>
      </c>
      <c r="CV49" s="25">
        <v>0.12200400000000003</v>
      </c>
      <c r="CW49" s="1">
        <v>0.30186099999999999</v>
      </c>
      <c r="CX49" s="1">
        <v>0.27640399999999998</v>
      </c>
      <c r="CY49" s="1">
        <v>0.33310000000000001</v>
      </c>
      <c r="CZ49" s="1">
        <v>0.31086200000000003</v>
      </c>
      <c r="DA49" s="1">
        <v>0.31010799999999999</v>
      </c>
      <c r="DB49" s="1">
        <v>0.26759899999999998</v>
      </c>
      <c r="DC49" s="1">
        <v>0.20302300000000001</v>
      </c>
      <c r="DD49" s="1">
        <v>0.18926599999999999</v>
      </c>
      <c r="DE49" s="1">
        <v>0.190746</v>
      </c>
      <c r="DF49" s="1">
        <v>0.58108199999999999</v>
      </c>
      <c r="DG49" s="1">
        <v>0.38600699999999999</v>
      </c>
      <c r="DH49" s="1">
        <v>0.30279200000000001</v>
      </c>
      <c r="DI49" s="1">
        <v>0.100725</v>
      </c>
      <c r="DJ49" s="1">
        <v>0.128414</v>
      </c>
      <c r="DK49" s="1">
        <v>0.16372800000000001</v>
      </c>
      <c r="DL49" s="1">
        <v>0.218055</v>
      </c>
      <c r="DM49" s="1">
        <v>0.27127099999999998</v>
      </c>
      <c r="DN49" s="1">
        <v>0.29034599999999999</v>
      </c>
      <c r="DO49" s="1">
        <v>0.278837</v>
      </c>
      <c r="DP49" s="1">
        <v>0.26010299999999997</v>
      </c>
      <c r="DQ49" s="1">
        <v>0.227267</v>
      </c>
      <c r="DR49" s="1">
        <v>-9.0010000000000367E-3</v>
      </c>
      <c r="DS49" s="1">
        <v>2.2992000000000012E-2</v>
      </c>
      <c r="DT49" s="1">
        <v>6.5501000000000031E-2</v>
      </c>
      <c r="DU49" s="1">
        <v>0.130077</v>
      </c>
      <c r="DV49" s="1">
        <v>0.14383400000000002</v>
      </c>
      <c r="DW49" s="1">
        <v>0.14235400000000001</v>
      </c>
      <c r="DX49" s="1">
        <v>-7.2290999999999994E-2</v>
      </c>
      <c r="DY49" s="1">
        <v>0.10583300000000001</v>
      </c>
      <c r="EA49" s="1">
        <v>0.435</v>
      </c>
    </row>
    <row r="50" spans="1:131" x14ac:dyDescent="0.25">
      <c r="A50" s="25" t="s">
        <v>170</v>
      </c>
      <c r="B50" s="25">
        <v>37.029850000000003</v>
      </c>
      <c r="C50" s="25">
        <v>119.25718000000001</v>
      </c>
      <c r="D50" s="26" t="s">
        <v>328</v>
      </c>
      <c r="E50" s="26" t="s">
        <v>104</v>
      </c>
      <c r="F50" s="27">
        <v>1</v>
      </c>
      <c r="G50" s="8">
        <v>87</v>
      </c>
      <c r="H50" s="28">
        <v>1429.1591374651512</v>
      </c>
      <c r="I50" s="29">
        <v>2.7587676549488496</v>
      </c>
      <c r="J50" s="30">
        <v>0.21226400000000004</v>
      </c>
      <c r="K50">
        <f t="shared" si="3"/>
        <v>0.52</v>
      </c>
      <c r="L50" s="31">
        <v>16305.880279776402</v>
      </c>
      <c r="M50" s="31">
        <v>31.517375359602969</v>
      </c>
      <c r="N50" s="7">
        <v>2.4220000000000002</v>
      </c>
      <c r="O50" s="30">
        <v>13</v>
      </c>
      <c r="P50" s="32">
        <f t="shared" si="4"/>
        <v>16.427116522587944</v>
      </c>
      <c r="Q50" s="31">
        <v>1.4395223698540969</v>
      </c>
      <c r="R50" s="33">
        <f t="shared" si="5"/>
        <v>3.1709973045389077E-2</v>
      </c>
      <c r="S50" s="1">
        <v>5.9770114942528738E-3</v>
      </c>
      <c r="T50" s="2">
        <v>1.0208211256450055</v>
      </c>
      <c r="U50" s="2">
        <v>1.3720132066514887</v>
      </c>
      <c r="V50" s="2">
        <v>7.3642327359493605</v>
      </c>
      <c r="W50" t="s">
        <v>102</v>
      </c>
      <c r="X50" t="s">
        <v>102</v>
      </c>
      <c r="Y50" t="s">
        <v>102</v>
      </c>
      <c r="Z50" t="s">
        <v>102</v>
      </c>
      <c r="AA50">
        <v>0.70480000000000009</v>
      </c>
      <c r="AB50" s="25">
        <v>4.54</v>
      </c>
      <c r="AC50" s="25">
        <v>7.3776289999999998</v>
      </c>
      <c r="AD50" s="25">
        <v>-7.0299999999999996E-4</v>
      </c>
      <c r="AE50" s="25">
        <v>-1.36E-4</v>
      </c>
      <c r="AF50" s="25">
        <v>3.4199410000000001</v>
      </c>
      <c r="AG50" s="25">
        <v>20513.599999999999</v>
      </c>
      <c r="AH50" s="25">
        <v>70.710678000000001</v>
      </c>
      <c r="AI50" s="25">
        <v>40</v>
      </c>
      <c r="AJ50" s="25">
        <v>22.360679999999999</v>
      </c>
      <c r="AK50" s="25">
        <v>1161.2581789999999</v>
      </c>
      <c r="AL50" s="25">
        <v>441</v>
      </c>
      <c r="AM50" s="25">
        <v>-0.89760499999999999</v>
      </c>
      <c r="AN50" s="25">
        <v>-2.5120800000000001</v>
      </c>
      <c r="AO50" s="6">
        <v>2</v>
      </c>
      <c r="AP50" s="6" t="s">
        <v>106</v>
      </c>
      <c r="AQ50" s="6">
        <v>3</v>
      </c>
      <c r="AR50" s="6">
        <v>4.6273260000000001</v>
      </c>
      <c r="AS50" s="6">
        <v>275</v>
      </c>
      <c r="AT50" s="25">
        <v>353.94</v>
      </c>
      <c r="AU50" s="6">
        <v>1</v>
      </c>
      <c r="AV50" s="25">
        <v>-9.0550999999999995</v>
      </c>
      <c r="AW50" s="1">
        <v>961</v>
      </c>
      <c r="AX50" s="1">
        <v>987</v>
      </c>
      <c r="AY50" s="1">
        <v>975</v>
      </c>
      <c r="AZ50" s="1">
        <v>959</v>
      </c>
      <c r="BA50" s="1">
        <v>1096</v>
      </c>
      <c r="BB50" s="1">
        <v>741</v>
      </c>
      <c r="BC50" s="1">
        <v>314</v>
      </c>
      <c r="BD50" s="1">
        <v>890</v>
      </c>
      <c r="BE50" s="1">
        <v>1389</v>
      </c>
      <c r="BF50" s="1">
        <v>1245</v>
      </c>
      <c r="BG50" s="1">
        <v>969</v>
      </c>
      <c r="BH50" s="1">
        <v>943</v>
      </c>
      <c r="BI50" s="1">
        <v>1654</v>
      </c>
      <c r="BJ50" s="1">
        <v>780</v>
      </c>
      <c r="BK50" s="1">
        <v>919</v>
      </c>
      <c r="BL50" s="1">
        <v>436</v>
      </c>
      <c r="BM50" s="1">
        <v>822</v>
      </c>
      <c r="BN50" s="1">
        <v>745</v>
      </c>
      <c r="BO50" s="1">
        <v>795</v>
      </c>
      <c r="BP50" s="1">
        <v>970</v>
      </c>
      <c r="BQ50" s="1">
        <v>898</v>
      </c>
      <c r="BR50" s="1">
        <v>719</v>
      </c>
      <c r="BS50" s="1">
        <v>1812</v>
      </c>
      <c r="BT50" s="1">
        <v>783</v>
      </c>
      <c r="BU50" s="1">
        <v>953.16666666666663</v>
      </c>
      <c r="BV50" s="1">
        <v>864.33333333333337</v>
      </c>
      <c r="BW50" s="1">
        <v>1052.3333333333333</v>
      </c>
      <c r="BX50" s="1">
        <v>1217</v>
      </c>
      <c r="BY50" s="4">
        <v>743.4</v>
      </c>
      <c r="BZ50" s="4">
        <v>862.33333333333337</v>
      </c>
      <c r="CA50" s="4">
        <v>1297.5</v>
      </c>
      <c r="CB50" s="25">
        <v>0.35710900000000001</v>
      </c>
      <c r="CC50" s="25">
        <v>0.223162</v>
      </c>
      <c r="CD50" s="25">
        <v>0.23846100000000001</v>
      </c>
      <c r="CE50" s="25">
        <v>0.34485399999999999</v>
      </c>
      <c r="CF50" s="25">
        <v>0.41206799999999999</v>
      </c>
      <c r="CG50" s="25">
        <v>0.17188600000000001</v>
      </c>
      <c r="CH50" s="25">
        <v>0.221724</v>
      </c>
      <c r="CI50" s="25">
        <v>0.24521699999999999</v>
      </c>
      <c r="CJ50" s="25">
        <v>0.27587200000000001</v>
      </c>
      <c r="CK50" s="25">
        <v>4.3664000000000001E-2</v>
      </c>
      <c r="CL50" s="25">
        <v>0.13602500000000001</v>
      </c>
      <c r="CM50" s="25">
        <v>5.0365E-2</v>
      </c>
      <c r="CN50" s="25">
        <v>0.24018199999999998</v>
      </c>
      <c r="CO50" s="25">
        <v>0.19034399999999999</v>
      </c>
      <c r="CP50" s="25">
        <v>0.166851</v>
      </c>
      <c r="CQ50" s="25">
        <v>0.232208</v>
      </c>
      <c r="CR50" s="25">
        <v>0.139847</v>
      </c>
      <c r="CS50" s="25">
        <v>0.22550700000000001</v>
      </c>
      <c r="CT50" s="25">
        <v>0.10639299999999999</v>
      </c>
      <c r="CU50" s="25">
        <v>1.5299000000000007E-2</v>
      </c>
      <c r="CV50" s="25">
        <v>0.12169199999999999</v>
      </c>
      <c r="CW50" s="1">
        <v>0.25470199999999998</v>
      </c>
      <c r="CX50" s="1">
        <v>0.22366</v>
      </c>
      <c r="CY50" s="1">
        <v>0.30380000000000001</v>
      </c>
      <c r="CZ50" s="1">
        <v>0.30281799999999998</v>
      </c>
      <c r="DA50" s="1">
        <v>0.31405</v>
      </c>
      <c r="DB50" s="1">
        <v>0.31106099999999998</v>
      </c>
      <c r="DC50" s="1">
        <v>0.22420699999999999</v>
      </c>
      <c r="DD50" s="1">
        <v>0.19323699999999999</v>
      </c>
      <c r="DE50" s="1">
        <v>0.189524</v>
      </c>
      <c r="DF50" s="1">
        <v>0.55826500000000001</v>
      </c>
      <c r="DG50" s="1">
        <v>0.42113899999999999</v>
      </c>
      <c r="DH50" s="1">
        <v>0.37276100000000001</v>
      </c>
      <c r="DI50" s="1">
        <v>0.14755599999999999</v>
      </c>
      <c r="DJ50" s="1">
        <v>0.14413999999999999</v>
      </c>
      <c r="DK50" s="1">
        <v>0.152528</v>
      </c>
      <c r="DL50" s="1">
        <v>0.220078</v>
      </c>
      <c r="DM50" s="1">
        <v>0.24418400000000001</v>
      </c>
      <c r="DN50" s="1">
        <v>0.243896</v>
      </c>
      <c r="DO50" s="1">
        <v>0.21767900000000001</v>
      </c>
      <c r="DP50" s="1">
        <v>0.23230600000000001</v>
      </c>
      <c r="DQ50" s="1">
        <v>0.19619300000000001</v>
      </c>
      <c r="DR50" s="1">
        <v>-4.8115999999999992E-2</v>
      </c>
      <c r="DS50" s="1">
        <v>-1.0249999999999981E-2</v>
      </c>
      <c r="DT50" s="1">
        <v>-7.2609999999999619E-3</v>
      </c>
      <c r="DU50" s="1">
        <v>7.9593000000000025E-2</v>
      </c>
      <c r="DV50" s="1">
        <v>0.11056300000000002</v>
      </c>
      <c r="DW50" s="1">
        <v>0.11427600000000002</v>
      </c>
      <c r="DX50" s="1">
        <v>-2.3818000000000006E-2</v>
      </c>
      <c r="DY50" s="1">
        <v>0.10760700000000001</v>
      </c>
    </row>
    <row r="51" spans="1:131" x14ac:dyDescent="0.25">
      <c r="A51" s="25" t="s">
        <v>108</v>
      </c>
      <c r="B51" s="25">
        <v>37.03537</v>
      </c>
      <c r="C51" s="25">
        <v>119.2758</v>
      </c>
      <c r="D51" s="26" t="s">
        <v>217</v>
      </c>
      <c r="E51" s="26" t="s">
        <v>104</v>
      </c>
      <c r="F51" s="27">
        <v>1</v>
      </c>
      <c r="G51" s="8">
        <v>98</v>
      </c>
      <c r="H51" s="28">
        <v>1171.2581964164635</v>
      </c>
      <c r="I51" s="29">
        <v>2.2679326018465407</v>
      </c>
      <c r="J51" s="30">
        <v>0.22217384000000004</v>
      </c>
      <c r="K51">
        <f t="shared" si="3"/>
        <v>0.53200000000000003</v>
      </c>
      <c r="L51" s="31">
        <v>3284.6257353851861</v>
      </c>
      <c r="M51" s="31">
        <v>6.0127301746653297</v>
      </c>
      <c r="N51" s="7">
        <v>0.752</v>
      </c>
      <c r="O51" s="30">
        <v>8</v>
      </c>
      <c r="P51" s="32">
        <f t="shared" si="4"/>
        <v>11.951614249147587</v>
      </c>
      <c r="Q51" s="31">
        <v>1.0453986417592491</v>
      </c>
      <c r="R51" s="33">
        <f t="shared" si="5"/>
        <v>2.3142169406597354E-2</v>
      </c>
      <c r="S51" s="1">
        <v>5.4285714285714284E-3</v>
      </c>
      <c r="T51" s="2">
        <v>3.5791204220278803</v>
      </c>
      <c r="U51" s="2">
        <v>1.6191055837074015</v>
      </c>
      <c r="V51" s="2">
        <v>17.224527486248952</v>
      </c>
      <c r="W51">
        <v>1</v>
      </c>
      <c r="X51">
        <v>50</v>
      </c>
      <c r="Y51">
        <v>55</v>
      </c>
      <c r="Z51">
        <v>0</v>
      </c>
      <c r="AA51">
        <v>1.0671999999999999</v>
      </c>
      <c r="AB51" s="25">
        <v>7.56</v>
      </c>
      <c r="AC51" s="25">
        <v>3.9697200000000001</v>
      </c>
      <c r="AD51" s="25">
        <v>3.9760000000000004E-3</v>
      </c>
      <c r="AE51" s="25">
        <v>6.6369999999999997E-3</v>
      </c>
      <c r="AF51" s="25">
        <v>2.5770390000000001</v>
      </c>
      <c r="AG51" s="25">
        <v>-34053.199999999997</v>
      </c>
      <c r="AH51" s="25">
        <v>89.442718999999997</v>
      </c>
      <c r="AI51" s="25">
        <v>36.055511000000003</v>
      </c>
      <c r="AJ51" s="25">
        <v>180</v>
      </c>
      <c r="AK51" s="25">
        <v>1358.17688</v>
      </c>
      <c r="AL51" s="25">
        <v>175</v>
      </c>
      <c r="AM51" s="25">
        <v>6.1683500000000002</v>
      </c>
      <c r="AN51" s="25">
        <v>22.1952</v>
      </c>
      <c r="AO51" s="6">
        <v>1</v>
      </c>
      <c r="AP51" s="6" t="s">
        <v>109</v>
      </c>
      <c r="AQ51" s="6">
        <v>2.5</v>
      </c>
      <c r="AR51" s="6">
        <v>2.5770390000000001</v>
      </c>
      <c r="AS51" s="6">
        <v>340</v>
      </c>
      <c r="AT51" s="25">
        <v>265.77800000000002</v>
      </c>
      <c r="AU51" s="6">
        <v>0</v>
      </c>
      <c r="AV51" s="25">
        <v>116.33499999999999</v>
      </c>
      <c r="AW51" s="1">
        <v>1095</v>
      </c>
      <c r="AX51" s="1">
        <v>695</v>
      </c>
      <c r="AY51" s="1">
        <v>817</v>
      </c>
      <c r="AZ51" s="1">
        <v>588</v>
      </c>
      <c r="BA51" s="1">
        <v>346</v>
      </c>
      <c r="BB51" s="1">
        <v>511</v>
      </c>
      <c r="BC51" s="1">
        <v>1157</v>
      </c>
      <c r="BD51" s="1">
        <v>1079</v>
      </c>
      <c r="BE51" s="1">
        <v>821</v>
      </c>
      <c r="BF51" s="1">
        <v>987</v>
      </c>
      <c r="BG51" s="1">
        <v>900</v>
      </c>
      <c r="BH51" s="1">
        <v>622</v>
      </c>
      <c r="BI51" s="1">
        <v>583</v>
      </c>
      <c r="BJ51" s="1">
        <v>147</v>
      </c>
      <c r="BK51" s="1">
        <v>705</v>
      </c>
      <c r="BL51" s="1">
        <v>971</v>
      </c>
      <c r="BM51" s="1">
        <v>625</v>
      </c>
      <c r="BN51" s="1">
        <v>529</v>
      </c>
      <c r="BO51" s="1">
        <v>561</v>
      </c>
      <c r="BP51" s="1">
        <v>1009</v>
      </c>
      <c r="BQ51" s="1">
        <v>881</v>
      </c>
      <c r="BR51" s="1">
        <v>688</v>
      </c>
      <c r="BS51" s="1">
        <v>1101</v>
      </c>
      <c r="BT51" s="1">
        <v>543</v>
      </c>
      <c r="BU51" s="1">
        <v>675.33333333333337</v>
      </c>
      <c r="BV51" s="1">
        <v>1019</v>
      </c>
      <c r="BW51" s="1">
        <v>836.33333333333337</v>
      </c>
      <c r="BX51" s="1">
        <v>365</v>
      </c>
      <c r="BY51" s="4">
        <v>678.2</v>
      </c>
      <c r="BZ51" s="4">
        <v>859.33333333333337</v>
      </c>
      <c r="CA51" s="4">
        <v>822</v>
      </c>
      <c r="CB51" s="25">
        <v>0.30758999999999997</v>
      </c>
      <c r="CC51" s="25">
        <v>0.24662300000000001</v>
      </c>
      <c r="CD51" s="25">
        <v>0.27233000000000002</v>
      </c>
      <c r="CE51" s="25">
        <v>0.305618</v>
      </c>
      <c r="CF51" s="25">
        <v>0.27997499999999997</v>
      </c>
      <c r="CG51" s="25">
        <v>5.9701999999999998E-2</v>
      </c>
      <c r="CH51" s="25">
        <v>-2.6484000000000001E-2</v>
      </c>
      <c r="CI51" s="25">
        <v>4.4448000000000001E-2</v>
      </c>
      <c r="CJ51" s="25">
        <v>0.121068</v>
      </c>
      <c r="CK51" s="25">
        <v>-6.1905000000000002E-2</v>
      </c>
      <c r="CL51" s="25">
        <v>6.2273000000000002E-2</v>
      </c>
      <c r="CM51" s="25">
        <v>9.4179999999999993E-3</v>
      </c>
      <c r="CN51" s="25">
        <v>0.22027299999999997</v>
      </c>
      <c r="CO51" s="25">
        <v>0.30645899999999998</v>
      </c>
      <c r="CP51" s="25">
        <v>0.23552699999999999</v>
      </c>
      <c r="CQ51" s="25">
        <v>0.182973</v>
      </c>
      <c r="CR51" s="25">
        <v>5.8794999999999993E-2</v>
      </c>
      <c r="CS51" s="25">
        <v>0.11165</v>
      </c>
      <c r="CT51" s="25">
        <v>3.3287999999999984E-2</v>
      </c>
      <c r="CU51" s="25">
        <v>2.5707000000000008E-2</v>
      </c>
      <c r="CV51" s="25">
        <v>5.8994999999999992E-2</v>
      </c>
      <c r="CW51" s="1">
        <v>4.2514999999999997E-2</v>
      </c>
      <c r="CX51" s="1">
        <v>9.4480999999999996E-2</v>
      </c>
      <c r="CY51" s="1">
        <v>0.10273500000000001</v>
      </c>
      <c r="CZ51" s="1">
        <v>0.122373</v>
      </c>
      <c r="DA51" s="1">
        <v>9.0255000000000002E-2</v>
      </c>
      <c r="DB51" s="1">
        <v>7.3349999999999999E-2</v>
      </c>
      <c r="DC51" s="1">
        <v>5.5902E-2</v>
      </c>
      <c r="DD51" s="1">
        <v>6.2325999999999999E-2</v>
      </c>
      <c r="DE51" s="1">
        <v>7.6260999999999995E-2</v>
      </c>
      <c r="DF51" s="1">
        <v>0.70340100000000005</v>
      </c>
      <c r="DG51" s="1">
        <v>0.43485400000000002</v>
      </c>
      <c r="DH51" s="1">
        <v>0.28273599999999999</v>
      </c>
      <c r="DI51" s="1">
        <v>6.4156000000000005E-2</v>
      </c>
      <c r="DJ51" s="1">
        <v>4.5371000000000002E-2</v>
      </c>
      <c r="DK51" s="1">
        <v>3.9914999999999999E-2</v>
      </c>
      <c r="DL51" s="1">
        <v>0.116823</v>
      </c>
      <c r="DM51" s="1">
        <v>0.106131</v>
      </c>
      <c r="DN51" s="1">
        <v>0.13036800000000001</v>
      </c>
      <c r="DO51" s="1">
        <v>7.0804000000000006E-2</v>
      </c>
      <c r="DP51" s="1">
        <v>7.2360999999999995E-2</v>
      </c>
      <c r="DQ51" s="1">
        <v>0.10746</v>
      </c>
      <c r="DR51" s="1">
        <v>-7.9857999999999998E-2</v>
      </c>
      <c r="DS51" s="1">
        <v>1.2480000000000005E-2</v>
      </c>
      <c r="DT51" s="1">
        <v>2.9385000000000008E-2</v>
      </c>
      <c r="DU51" s="1">
        <v>4.6833000000000007E-2</v>
      </c>
      <c r="DV51" s="1">
        <v>4.0409000000000007E-2</v>
      </c>
      <c r="DW51" s="1">
        <v>2.6474000000000011E-2</v>
      </c>
      <c r="DX51" s="1">
        <v>-1.3545000000000015E-2</v>
      </c>
      <c r="DY51" s="1">
        <v>-4.7249999999999931E-3</v>
      </c>
      <c r="EA51" s="1">
        <v>0.435</v>
      </c>
    </row>
    <row r="52" spans="1:131" x14ac:dyDescent="0.25">
      <c r="A52" s="25" t="s">
        <v>127</v>
      </c>
      <c r="B52" s="25">
        <v>37.030250000000002</v>
      </c>
      <c r="C52" s="25">
        <v>119.26852</v>
      </c>
      <c r="D52" s="26" t="s">
        <v>252</v>
      </c>
      <c r="E52" s="26" t="s">
        <v>104</v>
      </c>
      <c r="F52" s="27">
        <v>1</v>
      </c>
      <c r="G52" s="8">
        <v>115</v>
      </c>
      <c r="H52" s="28">
        <v>250.11264315219847</v>
      </c>
      <c r="I52" s="29">
        <v>0.4282602105880508</v>
      </c>
      <c r="J52" s="30">
        <v>6.8778559999999989E-2</v>
      </c>
      <c r="K52">
        <f t="shared" si="3"/>
        <v>0.29599999999999999</v>
      </c>
      <c r="L52" s="31">
        <v>18535.41382530894</v>
      </c>
      <c r="M52" s="31">
        <v>37.817438197681973</v>
      </c>
      <c r="N52" s="7">
        <v>2.3879999999999999</v>
      </c>
      <c r="O52" s="30">
        <v>8</v>
      </c>
      <c r="P52" s="32">
        <f t="shared" si="4"/>
        <v>2.1748925491495519</v>
      </c>
      <c r="Q52" s="31">
        <v>0.20194407083187574</v>
      </c>
      <c r="R52" s="33">
        <f t="shared" si="5"/>
        <v>3.7240018312004416E-3</v>
      </c>
      <c r="S52" s="1">
        <v>2.5739130434782606E-3</v>
      </c>
      <c r="T52" s="2">
        <v>0.12744949760518234</v>
      </c>
      <c r="U52" s="2">
        <v>0.31276946383845844</v>
      </c>
      <c r="V52" s="2">
        <v>1.0478038989563097</v>
      </c>
      <c r="W52">
        <v>1</v>
      </c>
      <c r="X52">
        <v>40</v>
      </c>
      <c r="Y52">
        <v>45</v>
      </c>
      <c r="Z52">
        <v>1</v>
      </c>
      <c r="AA52">
        <v>0.73599999999999999</v>
      </c>
      <c r="AB52" s="25">
        <v>4.8</v>
      </c>
      <c r="AC52" s="25">
        <v>6.2644849999999996</v>
      </c>
      <c r="AD52" s="25">
        <v>-1.1559999999999999E-3</v>
      </c>
      <c r="AE52" s="25">
        <v>-3.6099999999999999E-4</v>
      </c>
      <c r="AF52" s="25">
        <v>11.143003</v>
      </c>
      <c r="AG52" s="25">
        <v>29575.4</v>
      </c>
      <c r="AH52" s="25">
        <v>28.284271</v>
      </c>
      <c r="AI52" s="25">
        <v>230</v>
      </c>
      <c r="AJ52" s="25">
        <v>50.990195999999997</v>
      </c>
      <c r="AK52" s="25">
        <v>1204.0397949999999</v>
      </c>
      <c r="AL52" s="25">
        <v>159</v>
      </c>
      <c r="AM52" s="25">
        <v>-1.9696400000000001</v>
      </c>
      <c r="AN52" s="25">
        <v>-24.531700000000001</v>
      </c>
      <c r="AO52" s="6">
        <v>1</v>
      </c>
      <c r="AP52" s="6" t="s">
        <v>109</v>
      </c>
      <c r="AQ52" s="6">
        <v>4.5</v>
      </c>
      <c r="AR52" s="6">
        <v>11.143000000000001</v>
      </c>
      <c r="AS52" s="6">
        <v>127</v>
      </c>
      <c r="AT52" s="25">
        <v>153.68700000000001</v>
      </c>
      <c r="AU52" s="6">
        <v>0</v>
      </c>
      <c r="AV52" s="25">
        <v>-16.517199999999999</v>
      </c>
      <c r="AW52" s="1">
        <v>840</v>
      </c>
      <c r="AX52" s="1">
        <v>885</v>
      </c>
      <c r="AY52" s="1">
        <v>566</v>
      </c>
      <c r="AZ52" s="1">
        <v>583</v>
      </c>
      <c r="BA52" s="1">
        <v>598</v>
      </c>
      <c r="BB52" s="1">
        <v>1223</v>
      </c>
      <c r="BC52" s="1">
        <v>1194</v>
      </c>
      <c r="BD52" s="1">
        <v>745</v>
      </c>
      <c r="BE52" s="1">
        <v>738</v>
      </c>
      <c r="BF52" s="1">
        <v>1514</v>
      </c>
      <c r="BG52" s="1">
        <v>1144</v>
      </c>
      <c r="BH52" s="1">
        <v>897</v>
      </c>
      <c r="BI52" s="1">
        <v>1122</v>
      </c>
      <c r="BJ52" s="1">
        <v>1312</v>
      </c>
      <c r="BK52" s="1">
        <v>512</v>
      </c>
      <c r="BL52" s="1">
        <v>843</v>
      </c>
      <c r="BM52" s="1">
        <v>1005</v>
      </c>
      <c r="BN52" s="1">
        <v>969</v>
      </c>
      <c r="BO52" s="1">
        <v>957</v>
      </c>
      <c r="BP52" s="1">
        <v>621</v>
      </c>
      <c r="BQ52" s="1">
        <v>629</v>
      </c>
      <c r="BR52" s="1">
        <v>678</v>
      </c>
      <c r="BS52" s="1">
        <v>999</v>
      </c>
      <c r="BT52" s="1">
        <v>1618</v>
      </c>
      <c r="BU52" s="1">
        <v>782.5</v>
      </c>
      <c r="BV52" s="1">
        <v>892.33333333333337</v>
      </c>
      <c r="BW52" s="1">
        <v>1185</v>
      </c>
      <c r="BX52" s="1">
        <v>1217</v>
      </c>
      <c r="BY52" s="4">
        <v>857.2</v>
      </c>
      <c r="BZ52" s="4">
        <v>642.66666666666663</v>
      </c>
      <c r="CA52" s="4">
        <v>1308.5</v>
      </c>
      <c r="CB52" s="25">
        <v>0.271347</v>
      </c>
      <c r="CC52" s="25">
        <v>0.20985999999999999</v>
      </c>
      <c r="CD52" s="25">
        <v>0.24016100000000001</v>
      </c>
      <c r="CE52" s="25">
        <v>0.260542</v>
      </c>
      <c r="CF52" s="25">
        <v>0.29084900000000002</v>
      </c>
      <c r="CG52" s="25">
        <v>7.5106000000000006E-2</v>
      </c>
      <c r="CH52" s="25">
        <v>7.6659000000000005E-2</v>
      </c>
      <c r="CI52" s="25">
        <v>0.175509</v>
      </c>
      <c r="CJ52" s="25">
        <v>0.26142700000000002</v>
      </c>
      <c r="CK52" s="25">
        <v>-6.1575999999999999E-2</v>
      </c>
      <c r="CL52" s="25">
        <v>7.4348999999999998E-2</v>
      </c>
      <c r="CM52" s="25">
        <v>1.7939E-2</v>
      </c>
      <c r="CN52" s="25">
        <v>0.21574300000000002</v>
      </c>
      <c r="CO52" s="25">
        <v>0.21419000000000002</v>
      </c>
      <c r="CP52" s="25">
        <v>0.11534000000000003</v>
      </c>
      <c r="CQ52" s="25">
        <v>0.32300300000000004</v>
      </c>
      <c r="CR52" s="25">
        <v>0.18707800000000002</v>
      </c>
      <c r="CS52" s="25">
        <v>0.24348800000000001</v>
      </c>
      <c r="CT52" s="25">
        <v>2.0380999999999982E-2</v>
      </c>
      <c r="CU52" s="25">
        <v>3.0301000000000022E-2</v>
      </c>
      <c r="CV52" s="25">
        <v>5.0682000000000005E-2</v>
      </c>
      <c r="CW52" s="1">
        <v>-1.175E-3</v>
      </c>
      <c r="CX52" s="1">
        <v>-4.4580000000000002E-3</v>
      </c>
      <c r="CY52" s="1">
        <v>5.4919999999999997E-2</v>
      </c>
      <c r="CZ52" s="1">
        <v>9.0687000000000004E-2</v>
      </c>
      <c r="DA52" s="1">
        <v>1.9040999999999999E-2</v>
      </c>
      <c r="DB52" s="1">
        <v>3.1697000000000003E-2</v>
      </c>
      <c r="DC52" s="1">
        <v>4.0386999999999999E-2</v>
      </c>
      <c r="DD52" s="1">
        <v>9.1839000000000004E-2</v>
      </c>
      <c r="DE52" s="1">
        <v>5.7038999999999999E-2</v>
      </c>
      <c r="DF52" s="1">
        <v>0.62190000000000001</v>
      </c>
      <c r="DG52" s="1">
        <v>0.40414299999999997</v>
      </c>
      <c r="DH52" s="1">
        <v>0.24822</v>
      </c>
      <c r="DI52" s="1">
        <v>3.9687E-2</v>
      </c>
      <c r="DJ52" s="1">
        <v>-1.329E-2</v>
      </c>
      <c r="DK52" s="1">
        <v>-1.3773000000000001E-2</v>
      </c>
      <c r="DL52" s="1">
        <v>5.3036E-2</v>
      </c>
      <c r="DM52" s="1">
        <v>6.4620999999999998E-2</v>
      </c>
      <c r="DN52" s="1">
        <v>7.7525999999999998E-2</v>
      </c>
      <c r="DO52" s="1">
        <v>4.7369000000000001E-2</v>
      </c>
      <c r="DP52" s="1">
        <v>4.0714E-2</v>
      </c>
      <c r="DQ52" s="1">
        <v>6.0125999999999999E-2</v>
      </c>
      <c r="DR52" s="1">
        <v>-9.1861999999999999E-2</v>
      </c>
      <c r="DS52" s="1">
        <v>3.5878999999999994E-2</v>
      </c>
      <c r="DT52" s="1">
        <v>2.3222999999999994E-2</v>
      </c>
      <c r="DU52" s="1">
        <v>1.4532999999999997E-2</v>
      </c>
      <c r="DV52" s="1">
        <v>-3.6919000000000007E-2</v>
      </c>
      <c r="DW52" s="1">
        <v>-2.1190000000000028E-3</v>
      </c>
      <c r="DX52" s="1">
        <v>-2.4489999999999998E-2</v>
      </c>
      <c r="DY52" s="1">
        <v>-5.2060000000000023E-3</v>
      </c>
      <c r="EA52" s="1">
        <v>-0.55900000000000005</v>
      </c>
    </row>
    <row r="53" spans="1:131" x14ac:dyDescent="0.25">
      <c r="A53" s="25" t="s">
        <v>140</v>
      </c>
      <c r="B53" s="25">
        <v>37.033450000000002</v>
      </c>
      <c r="C53" s="25">
        <v>119.26244</v>
      </c>
      <c r="D53" s="26" t="s">
        <v>277</v>
      </c>
      <c r="E53" s="26" t="s">
        <v>104</v>
      </c>
      <c r="F53" s="27">
        <v>1</v>
      </c>
      <c r="G53" s="8">
        <v>79</v>
      </c>
      <c r="H53" s="28">
        <v>1699.9897591431873</v>
      </c>
      <c r="I53" s="29">
        <v>3.3398133924517115</v>
      </c>
      <c r="J53" s="30">
        <v>0.26225593999999997</v>
      </c>
      <c r="K53">
        <f t="shared" si="3"/>
        <v>0.57799999999999996</v>
      </c>
      <c r="L53" s="31">
        <v>7866.6564960786782</v>
      </c>
      <c r="M53" s="31">
        <v>15.229460161950787</v>
      </c>
      <c r="N53" s="34">
        <v>1.224</v>
      </c>
      <c r="O53" s="30">
        <v>6</v>
      </c>
      <c r="P53" s="32">
        <f t="shared" si="4"/>
        <v>21.518857710673256</v>
      </c>
      <c r="Q53" s="31">
        <v>1.8707477103327737</v>
      </c>
      <c r="R53" s="33">
        <f t="shared" si="5"/>
        <v>4.2276118891793814E-2</v>
      </c>
      <c r="S53" s="1">
        <v>7.3164556962025309E-3</v>
      </c>
      <c r="T53" s="2">
        <v>2.7159490719045842</v>
      </c>
      <c r="U53" s="2">
        <v>3.8632000495815735</v>
      </c>
      <c r="V53" s="2">
        <v>18.937255145007715</v>
      </c>
      <c r="W53" t="s">
        <v>102</v>
      </c>
      <c r="X53" t="s">
        <v>102</v>
      </c>
      <c r="Y53" t="s">
        <v>102</v>
      </c>
      <c r="Z53" t="s">
        <v>102</v>
      </c>
      <c r="AA53">
        <v>1.0671999999999999</v>
      </c>
      <c r="AB53" s="25">
        <v>7.56</v>
      </c>
      <c r="AC53" s="25">
        <v>3.9519090000000001</v>
      </c>
      <c r="AD53" s="25">
        <v>7.1019999999999998E-3</v>
      </c>
      <c r="AE53" s="25">
        <v>3.581E-3</v>
      </c>
      <c r="AF53" s="25">
        <v>2.1151430000000002</v>
      </c>
      <c r="AG53" s="25">
        <v>-35099.4</v>
      </c>
      <c r="AH53" s="25">
        <v>281.78005999999999</v>
      </c>
      <c r="AI53" s="25">
        <v>10</v>
      </c>
      <c r="AJ53" s="25">
        <v>141.421356</v>
      </c>
      <c r="AK53" s="25">
        <v>1210.837158</v>
      </c>
      <c r="AL53" s="25">
        <v>455</v>
      </c>
      <c r="AM53" s="25">
        <v>5.0727599999999997</v>
      </c>
      <c r="AN53" s="25">
        <v>10.9687</v>
      </c>
      <c r="AO53" s="6">
        <v>1</v>
      </c>
      <c r="AP53" s="6" t="s">
        <v>109</v>
      </c>
      <c r="AQ53" s="6">
        <v>1.2</v>
      </c>
      <c r="AR53" s="6">
        <v>2.1151430000000002</v>
      </c>
      <c r="AS53" s="6">
        <v>345</v>
      </c>
      <c r="AT53" s="25">
        <v>159.857</v>
      </c>
      <c r="AU53" s="6">
        <v>0</v>
      </c>
      <c r="AV53" s="25">
        <v>113.46299999999999</v>
      </c>
      <c r="AW53" s="1" t="s">
        <v>102</v>
      </c>
      <c r="AX53" s="1" t="s">
        <v>102</v>
      </c>
      <c r="AY53" s="1" t="s">
        <v>102</v>
      </c>
      <c r="AZ53" s="1" t="s">
        <v>102</v>
      </c>
      <c r="BA53" s="1" t="s">
        <v>102</v>
      </c>
      <c r="BB53" s="1" t="s">
        <v>102</v>
      </c>
      <c r="BC53" s="1">
        <v>925</v>
      </c>
      <c r="BD53" s="1">
        <v>734</v>
      </c>
      <c r="BE53" s="1">
        <v>767</v>
      </c>
      <c r="BF53" s="1">
        <v>1004</v>
      </c>
      <c r="BG53" s="1">
        <v>793</v>
      </c>
      <c r="BH53" s="1">
        <v>762</v>
      </c>
      <c r="BI53" s="1">
        <v>820</v>
      </c>
      <c r="BJ53" s="1">
        <v>527</v>
      </c>
      <c r="BK53" s="1">
        <v>335</v>
      </c>
      <c r="BL53" s="1">
        <v>383</v>
      </c>
      <c r="BM53" s="1">
        <v>529</v>
      </c>
      <c r="BN53" s="1">
        <v>359</v>
      </c>
      <c r="BO53" s="1">
        <v>616</v>
      </c>
      <c r="BP53" s="1">
        <v>643</v>
      </c>
      <c r="BQ53" s="1">
        <v>850</v>
      </c>
      <c r="BR53" s="1">
        <v>726</v>
      </c>
      <c r="BS53" s="1">
        <v>551</v>
      </c>
      <c r="BT53" s="1">
        <v>592</v>
      </c>
      <c r="BU53" s="1" t="s">
        <v>102</v>
      </c>
      <c r="BV53" s="1">
        <v>808.66666666666663</v>
      </c>
      <c r="BW53" s="1">
        <v>853</v>
      </c>
      <c r="BX53" s="1">
        <v>673.5</v>
      </c>
      <c r="BY53" s="4">
        <v>444.4</v>
      </c>
      <c r="BZ53" s="4">
        <v>739.66666666666663</v>
      </c>
      <c r="CA53" s="4">
        <v>571.5</v>
      </c>
      <c r="CB53" s="25">
        <v>0.34584700000000002</v>
      </c>
      <c r="CC53" s="25">
        <v>0.237341</v>
      </c>
      <c r="CD53" s="25">
        <v>0.31323099999999998</v>
      </c>
      <c r="CE53" s="25">
        <v>0.34112700000000001</v>
      </c>
      <c r="CF53" s="25">
        <v>0.43252000000000002</v>
      </c>
      <c r="CG53" s="25">
        <v>0.224192</v>
      </c>
      <c r="CH53" s="25">
        <v>0.227936</v>
      </c>
      <c r="CI53" s="25">
        <v>0.22733500000000001</v>
      </c>
      <c r="CJ53" s="25">
        <v>0.30632399999999999</v>
      </c>
      <c r="CK53" s="25">
        <v>1.7413999999999999E-2</v>
      </c>
      <c r="CL53" s="25">
        <v>0.165218</v>
      </c>
      <c r="CM53" s="25">
        <v>-1.5617000000000001E-2</v>
      </c>
      <c r="CN53" s="25">
        <v>0.20832800000000001</v>
      </c>
      <c r="CO53" s="25">
        <v>0.20458400000000002</v>
      </c>
      <c r="CP53" s="25">
        <v>0.20518500000000001</v>
      </c>
      <c r="CQ53" s="25">
        <v>0.28891</v>
      </c>
      <c r="CR53" s="25">
        <v>0.14110599999999998</v>
      </c>
      <c r="CS53" s="25">
        <v>0.32194099999999998</v>
      </c>
      <c r="CT53" s="25">
        <v>2.7896000000000032E-2</v>
      </c>
      <c r="CU53" s="25">
        <v>7.5889999999999985E-2</v>
      </c>
      <c r="CV53" s="25">
        <v>0.10378600000000002</v>
      </c>
      <c r="CW53" s="1">
        <v>0.30704599999999999</v>
      </c>
      <c r="CX53" s="1">
        <v>0.31714799999999999</v>
      </c>
      <c r="CY53" s="1">
        <v>0.33513599999999999</v>
      </c>
      <c r="CZ53" s="1">
        <v>0.28954999999999997</v>
      </c>
      <c r="DA53" s="1">
        <v>0.29550500000000002</v>
      </c>
      <c r="DB53" s="1">
        <v>0.25292799999999999</v>
      </c>
      <c r="DC53" s="1">
        <v>0.22833999999999999</v>
      </c>
      <c r="DD53" s="1">
        <v>0.178593</v>
      </c>
      <c r="DE53" s="1">
        <v>0.18348300000000001</v>
      </c>
      <c r="DF53" s="1">
        <v>0.55066199999999998</v>
      </c>
      <c r="DG53" s="1">
        <v>0.42380699999999999</v>
      </c>
      <c r="DH53" s="1">
        <v>0.325573</v>
      </c>
      <c r="DI53" s="1">
        <v>0.118909</v>
      </c>
      <c r="DJ53" s="1">
        <v>8.8884000000000005E-2</v>
      </c>
      <c r="DK53" s="1">
        <v>0.11509999999999999</v>
      </c>
      <c r="DL53" s="1">
        <v>0.191494</v>
      </c>
      <c r="DM53" s="1">
        <v>0.22125700000000001</v>
      </c>
      <c r="DN53" s="1">
        <v>0.244951</v>
      </c>
      <c r="DO53" s="1">
        <v>0.212257</v>
      </c>
      <c r="DP53" s="1">
        <v>0.191776</v>
      </c>
      <c r="DQ53" s="1">
        <v>0.13303499999999999</v>
      </c>
      <c r="DR53" s="1">
        <v>1.7496000000000012E-2</v>
      </c>
      <c r="DS53" s="1">
        <v>3.9630999999999972E-2</v>
      </c>
      <c r="DT53" s="1">
        <v>8.2208000000000003E-2</v>
      </c>
      <c r="DU53" s="1">
        <v>0.106796</v>
      </c>
      <c r="DV53" s="1">
        <v>0.15654299999999999</v>
      </c>
      <c r="DW53" s="1">
        <v>0.15165299999999998</v>
      </c>
      <c r="DX53" s="1">
        <v>-5.3457000000000005E-2</v>
      </c>
      <c r="DY53" s="1">
        <v>0.202101</v>
      </c>
      <c r="EA53" s="1">
        <v>0.435</v>
      </c>
    </row>
    <row r="54" spans="1:131" x14ac:dyDescent="0.25">
      <c r="A54" s="25" t="s">
        <v>151</v>
      </c>
      <c r="B54" s="25">
        <v>37.033929999999998</v>
      </c>
      <c r="C54" s="25">
        <v>119.25568</v>
      </c>
      <c r="D54" s="26" t="s">
        <v>296</v>
      </c>
      <c r="E54" s="26" t="s">
        <v>104</v>
      </c>
      <c r="F54" s="27">
        <v>1</v>
      </c>
      <c r="G54" s="8">
        <v>101</v>
      </c>
      <c r="H54" s="28">
        <v>403.62494220236761</v>
      </c>
      <c r="I54" s="29">
        <v>0.72200955307878012</v>
      </c>
      <c r="J54" s="30">
        <v>0.10004746499999999</v>
      </c>
      <c r="K54">
        <f t="shared" si="3"/>
        <v>0.35699999999999998</v>
      </c>
      <c r="L54" s="31">
        <v>1829.3426168174044</v>
      </c>
      <c r="M54" s="31">
        <v>3.2803359644275543</v>
      </c>
      <c r="N54" s="7">
        <v>0.437</v>
      </c>
      <c r="O54" s="30">
        <v>5</v>
      </c>
      <c r="P54" s="32">
        <f t="shared" si="4"/>
        <v>3.996286556459085</v>
      </c>
      <c r="Q54" s="31">
        <v>0.36270199449511703</v>
      </c>
      <c r="R54" s="33">
        <f t="shared" si="5"/>
        <v>7.1486094364235659E-3</v>
      </c>
      <c r="S54" s="1">
        <v>3.5346534653465343E-3</v>
      </c>
      <c r="T54" s="2">
        <v>2.19857999447466</v>
      </c>
      <c r="U54" s="2">
        <v>0.89880021044694958</v>
      </c>
      <c r="V54" s="2">
        <v>10.283755268271735</v>
      </c>
      <c r="W54">
        <v>1</v>
      </c>
      <c r="X54">
        <v>60</v>
      </c>
      <c r="Y54">
        <v>65</v>
      </c>
      <c r="Z54">
        <v>0</v>
      </c>
      <c r="AA54">
        <v>1.0671999999999999</v>
      </c>
      <c r="AB54" s="25">
        <v>7.56</v>
      </c>
      <c r="AC54" s="25">
        <v>4.7702989999999996</v>
      </c>
      <c r="AD54" s="25">
        <v>4.6889999999999996E-3</v>
      </c>
      <c r="AE54" s="25">
        <v>4.0340000000000003E-3</v>
      </c>
      <c r="AF54" s="25">
        <v>5.7773479999999999</v>
      </c>
      <c r="AG54" s="25">
        <v>-54310.7</v>
      </c>
      <c r="AH54" s="25">
        <v>180</v>
      </c>
      <c r="AI54" s="25">
        <v>0</v>
      </c>
      <c r="AJ54" s="25">
        <v>117.046997</v>
      </c>
      <c r="AK54" s="25">
        <v>1160.3953859999999</v>
      </c>
      <c r="AL54" s="25">
        <v>404</v>
      </c>
      <c r="AM54" s="25">
        <v>5.0995900000000001</v>
      </c>
      <c r="AN54" s="25">
        <v>37.2425</v>
      </c>
      <c r="AO54" s="6">
        <v>1</v>
      </c>
      <c r="AP54" s="6" t="s">
        <v>109</v>
      </c>
      <c r="AQ54" s="6">
        <v>2.5</v>
      </c>
      <c r="AR54" s="6">
        <v>5.7773479999999999</v>
      </c>
      <c r="AS54" s="6">
        <v>30</v>
      </c>
      <c r="AT54" s="25">
        <v>74.326999999999998</v>
      </c>
      <c r="AU54" s="6">
        <v>0</v>
      </c>
      <c r="AV54" s="25">
        <v>87.179299999999998</v>
      </c>
      <c r="AW54" s="1" t="s">
        <v>102</v>
      </c>
      <c r="AX54" s="1" t="s">
        <v>102</v>
      </c>
      <c r="AY54" s="1" t="s">
        <v>102</v>
      </c>
      <c r="AZ54" s="1" t="s">
        <v>102</v>
      </c>
      <c r="BA54" s="1" t="s">
        <v>102</v>
      </c>
      <c r="BB54" s="1" t="s">
        <v>102</v>
      </c>
      <c r="BC54" s="1" t="s">
        <v>102</v>
      </c>
      <c r="BD54" s="1" t="s">
        <v>102</v>
      </c>
      <c r="BE54" s="1" t="s">
        <v>102</v>
      </c>
      <c r="BF54" s="1" t="s">
        <v>102</v>
      </c>
      <c r="BG54" s="1" t="s">
        <v>102</v>
      </c>
      <c r="BH54" s="1" t="s">
        <v>102</v>
      </c>
      <c r="BI54" s="1" t="s">
        <v>102</v>
      </c>
      <c r="BJ54" s="1" t="s">
        <v>102</v>
      </c>
      <c r="BK54" s="1">
        <v>446</v>
      </c>
      <c r="BL54" s="1">
        <v>314</v>
      </c>
      <c r="BM54" s="1">
        <v>137</v>
      </c>
      <c r="BN54" s="1">
        <v>120</v>
      </c>
      <c r="BO54" s="1">
        <v>210</v>
      </c>
      <c r="BP54" s="1">
        <v>922</v>
      </c>
      <c r="BQ54" s="1">
        <v>802</v>
      </c>
      <c r="BR54" s="1">
        <v>1186</v>
      </c>
      <c r="BS54" s="1">
        <v>216</v>
      </c>
      <c r="BT54" s="1">
        <v>585</v>
      </c>
      <c r="BU54" s="1" t="s">
        <v>102</v>
      </c>
      <c r="BV54" s="1" t="s">
        <v>102</v>
      </c>
      <c r="BW54" s="1" t="s">
        <v>102</v>
      </c>
      <c r="BX54" s="1" t="s">
        <v>102</v>
      </c>
      <c r="BY54" s="4">
        <v>245.4</v>
      </c>
      <c r="BZ54" s="4">
        <v>970</v>
      </c>
      <c r="CA54" s="4">
        <v>400.5</v>
      </c>
      <c r="CB54" s="25">
        <v>0.311031</v>
      </c>
      <c r="CC54" s="25">
        <v>0.224381</v>
      </c>
      <c r="CD54" s="25">
        <v>0.23977899999999999</v>
      </c>
      <c r="CE54" s="25">
        <v>0.31126900000000002</v>
      </c>
      <c r="CF54" s="25">
        <v>0.43061100000000002</v>
      </c>
      <c r="CG54" s="25">
        <v>0.188467</v>
      </c>
      <c r="CH54" s="25">
        <v>0.194384</v>
      </c>
      <c r="CI54" s="25">
        <v>0.23899100000000001</v>
      </c>
      <c r="CJ54" s="25">
        <v>0.213197</v>
      </c>
      <c r="CK54" s="25">
        <v>4.6507E-2</v>
      </c>
      <c r="CL54" s="25">
        <v>5.0388000000000002E-2</v>
      </c>
      <c r="CM54" s="25">
        <v>-2.7375E-2</v>
      </c>
      <c r="CN54" s="25">
        <v>0.24214400000000003</v>
      </c>
      <c r="CO54" s="25">
        <v>0.23622700000000002</v>
      </c>
      <c r="CP54" s="25">
        <v>0.19162000000000001</v>
      </c>
      <c r="CQ54" s="25">
        <v>0.16669</v>
      </c>
      <c r="CR54" s="25">
        <v>0.16280899999999998</v>
      </c>
      <c r="CS54" s="25">
        <v>0.24057200000000001</v>
      </c>
      <c r="CT54" s="25">
        <v>7.1490000000000026E-2</v>
      </c>
      <c r="CU54" s="25">
        <v>1.5397999999999995E-2</v>
      </c>
      <c r="CV54" s="25">
        <v>8.6888000000000021E-2</v>
      </c>
      <c r="CW54" s="1">
        <v>2.7196999999999999E-2</v>
      </c>
      <c r="CX54" s="1">
        <v>5.0528999999999998E-2</v>
      </c>
      <c r="CY54" s="1">
        <v>7.1319999999999995E-2</v>
      </c>
      <c r="CZ54" s="1">
        <v>3.6805999999999998E-2</v>
      </c>
      <c r="DA54" s="1">
        <v>2.0707E-2</v>
      </c>
      <c r="DB54" s="1">
        <v>3.1253000000000003E-2</v>
      </c>
      <c r="DC54" s="1">
        <v>4.7381E-2</v>
      </c>
      <c r="DD54" s="1">
        <v>4.0814999999999997E-2</v>
      </c>
      <c r="DE54" s="1">
        <v>2.7566E-2</v>
      </c>
      <c r="DF54" s="1">
        <v>0.60006800000000005</v>
      </c>
      <c r="DG54" s="1">
        <v>0.34748499999999999</v>
      </c>
      <c r="DH54" s="1">
        <v>0.218056</v>
      </c>
      <c r="DI54" s="1">
        <v>3.2922E-2</v>
      </c>
      <c r="DJ54" s="1">
        <v>4.2671000000000001E-2</v>
      </c>
      <c r="DK54" s="1">
        <v>5.9110999999999997E-2</v>
      </c>
      <c r="DL54" s="1">
        <v>7.6664999999999997E-2</v>
      </c>
      <c r="DM54" s="1">
        <v>7.7082999999999999E-2</v>
      </c>
      <c r="DN54" s="1">
        <v>8.7841000000000002E-2</v>
      </c>
      <c r="DO54" s="1">
        <v>5.7730999999999998E-2</v>
      </c>
      <c r="DP54" s="1">
        <v>6.6359000000000001E-2</v>
      </c>
      <c r="DQ54" s="1">
        <v>6.4584000000000003E-2</v>
      </c>
      <c r="DR54" s="1">
        <v>-9.6089999999999995E-3</v>
      </c>
      <c r="DS54" s="1">
        <v>5.0612999999999991E-2</v>
      </c>
      <c r="DT54" s="1">
        <v>4.0066999999999992E-2</v>
      </c>
      <c r="DU54" s="1">
        <v>2.3938999999999995E-2</v>
      </c>
      <c r="DV54" s="1">
        <v>3.0504999999999997E-2</v>
      </c>
      <c r="DW54" s="1">
        <v>4.3753999999999994E-2</v>
      </c>
      <c r="DX54" s="1">
        <v>-1.1176000000000005E-2</v>
      </c>
      <c r="DY54" s="1">
        <v>6.735999999999992E-3</v>
      </c>
      <c r="EA54" s="1">
        <v>0.435</v>
      </c>
    </row>
    <row r="55" spans="1:131" x14ac:dyDescent="0.25">
      <c r="A55" s="25" t="s">
        <v>165</v>
      </c>
      <c r="B55" s="25">
        <v>37.035069999999997</v>
      </c>
      <c r="C55" s="25">
        <v>119.2487</v>
      </c>
      <c r="D55" s="26" t="s">
        <v>317</v>
      </c>
      <c r="E55" s="26" t="s">
        <v>104</v>
      </c>
      <c r="F55" s="27">
        <v>1</v>
      </c>
      <c r="G55" s="8">
        <v>76</v>
      </c>
      <c r="H55" s="28">
        <v>852.32423451300633</v>
      </c>
      <c r="I55" s="29">
        <v>1.6156030523995479</v>
      </c>
      <c r="J55" s="30">
        <v>0.175627265</v>
      </c>
      <c r="K55">
        <f t="shared" si="3"/>
        <v>0.47299999999999998</v>
      </c>
      <c r="L55" s="31">
        <v>852.32423451300633</v>
      </c>
      <c r="M55" s="31">
        <v>1.6156030523995479</v>
      </c>
      <c r="N55" s="7">
        <v>0.17599999999999999</v>
      </c>
      <c r="O55" s="30">
        <v>1</v>
      </c>
      <c r="P55" s="32">
        <f t="shared" si="4"/>
        <v>11.214792559381662</v>
      </c>
      <c r="Q55" s="31">
        <v>0.99034899851975544</v>
      </c>
      <c r="R55" s="33">
        <f t="shared" si="5"/>
        <v>2.1257934899994051E-2</v>
      </c>
      <c r="S55" s="1">
        <v>6.2236842105263153E-3</v>
      </c>
      <c r="T55" s="2">
        <v>13.157894736842104</v>
      </c>
      <c r="U55" s="2">
        <v>12.270760869740206</v>
      </c>
      <c r="V55" s="2">
        <v>69.720232214432997</v>
      </c>
      <c r="W55">
        <v>1</v>
      </c>
      <c r="X55">
        <v>50</v>
      </c>
      <c r="Y55">
        <v>55</v>
      </c>
      <c r="Z55">
        <v>0</v>
      </c>
      <c r="AA55">
        <v>1.0671999999999999</v>
      </c>
      <c r="AB55" s="25">
        <v>7.56</v>
      </c>
      <c r="AC55" s="25">
        <v>5.5004530000000003</v>
      </c>
      <c r="AD55" s="25">
        <v>2.2889999999999998E-3</v>
      </c>
      <c r="AE55" s="25">
        <v>-2.1589999999999999E-3</v>
      </c>
      <c r="AF55" s="25">
        <v>5.9623629999999999</v>
      </c>
      <c r="AG55" s="25">
        <v>73.6905</v>
      </c>
      <c r="AH55" s="25">
        <v>136.01470900000001</v>
      </c>
      <c r="AI55" s="25">
        <v>22.360679999999999</v>
      </c>
      <c r="AJ55" s="25">
        <v>104.403069</v>
      </c>
      <c r="AK55" s="25">
        <v>1125.4995120000001</v>
      </c>
      <c r="AL55" s="25">
        <v>406</v>
      </c>
      <c r="AM55" s="25">
        <v>4.7063300000000003</v>
      </c>
      <c r="AN55" s="25">
        <v>43.419400000000003</v>
      </c>
      <c r="AO55" s="6">
        <v>1</v>
      </c>
      <c r="AP55" s="6" t="s">
        <v>109</v>
      </c>
      <c r="AQ55" s="6">
        <v>7</v>
      </c>
      <c r="AR55" s="6">
        <v>5.9623629999999999</v>
      </c>
      <c r="AS55" s="6">
        <v>304</v>
      </c>
      <c r="AT55" s="25">
        <v>289.99900000000002</v>
      </c>
      <c r="AU55" s="6">
        <v>0</v>
      </c>
      <c r="AV55" s="25">
        <v>34.8551</v>
      </c>
      <c r="AW55" s="1" t="s">
        <v>102</v>
      </c>
      <c r="AX55" s="1" t="s">
        <v>102</v>
      </c>
      <c r="AY55" s="1" t="s">
        <v>102</v>
      </c>
      <c r="AZ55" s="1" t="s">
        <v>102</v>
      </c>
      <c r="BA55" s="1" t="s">
        <v>102</v>
      </c>
      <c r="BB55" s="1" t="s">
        <v>102</v>
      </c>
      <c r="BC55" s="1">
        <v>1411</v>
      </c>
      <c r="BD55" s="1">
        <v>822</v>
      </c>
      <c r="BE55" s="1">
        <v>754</v>
      </c>
      <c r="BF55" s="1">
        <v>1484</v>
      </c>
      <c r="BG55" s="1">
        <v>980</v>
      </c>
      <c r="BH55" s="1">
        <v>965</v>
      </c>
      <c r="BI55" s="1">
        <v>1060</v>
      </c>
      <c r="BJ55" s="1">
        <v>369</v>
      </c>
      <c r="BK55" s="1">
        <v>855</v>
      </c>
      <c r="BL55" s="1">
        <v>340</v>
      </c>
      <c r="BM55" s="1">
        <v>307</v>
      </c>
      <c r="BN55" s="1">
        <v>315</v>
      </c>
      <c r="BO55" s="1">
        <v>395</v>
      </c>
      <c r="BP55" s="1">
        <v>1607</v>
      </c>
      <c r="BQ55" s="1">
        <v>1060</v>
      </c>
      <c r="BR55" s="1">
        <v>747</v>
      </c>
      <c r="BS55" s="1">
        <v>1790</v>
      </c>
      <c r="BT55" s="1">
        <v>677</v>
      </c>
      <c r="BU55" s="1" t="s">
        <v>102</v>
      </c>
      <c r="BV55" s="1">
        <v>995.66666666666663</v>
      </c>
      <c r="BW55" s="1">
        <v>1143</v>
      </c>
      <c r="BX55" s="1">
        <v>714.5</v>
      </c>
      <c r="BY55" s="4">
        <v>442.4</v>
      </c>
      <c r="BZ55" s="4">
        <v>1138</v>
      </c>
      <c r="CA55" s="4">
        <v>1233.5</v>
      </c>
      <c r="CB55" s="25">
        <v>0.29292800000000002</v>
      </c>
      <c r="CC55" s="25">
        <v>0.22342200000000001</v>
      </c>
      <c r="CD55" s="25">
        <v>0.21748700000000001</v>
      </c>
      <c r="CE55" s="25">
        <v>0.34584500000000001</v>
      </c>
      <c r="CF55" s="25">
        <v>0.44106600000000001</v>
      </c>
      <c r="CG55" s="25">
        <v>0.22192100000000001</v>
      </c>
      <c r="CH55" s="25">
        <v>0.20422100000000001</v>
      </c>
      <c r="CI55" s="25">
        <v>0.231686</v>
      </c>
      <c r="CJ55" s="25">
        <v>0.29103699999999999</v>
      </c>
      <c r="CK55" s="25">
        <v>7.4761999999999995E-2</v>
      </c>
      <c r="CL55" s="25">
        <v>-4.0917000000000002E-2</v>
      </c>
      <c r="CM55" s="25">
        <v>4.3350000000000003E-3</v>
      </c>
      <c r="CN55" s="25">
        <v>0.21914500000000001</v>
      </c>
      <c r="CO55" s="25">
        <v>0.236845</v>
      </c>
      <c r="CP55" s="25">
        <v>0.20938000000000001</v>
      </c>
      <c r="CQ55" s="25">
        <v>0.216275</v>
      </c>
      <c r="CR55" s="25">
        <v>0.33195399999999997</v>
      </c>
      <c r="CS55" s="25">
        <v>0.28670200000000001</v>
      </c>
      <c r="CT55" s="25">
        <v>0.128358</v>
      </c>
      <c r="CU55" s="25">
        <v>-5.9349999999999958E-3</v>
      </c>
      <c r="CV55" s="25">
        <v>0.122423</v>
      </c>
      <c r="CW55" s="1">
        <v>-7.0392999999999997E-2</v>
      </c>
      <c r="CX55" s="1">
        <v>-1.704E-3</v>
      </c>
      <c r="CY55" s="1">
        <v>3.9376000000000001E-2</v>
      </c>
      <c r="CZ55" s="1">
        <v>7.7477000000000004E-2</v>
      </c>
      <c r="DA55" s="1">
        <v>3.3066999999999999E-2</v>
      </c>
      <c r="DB55" s="1">
        <v>4.2333000000000003E-2</v>
      </c>
      <c r="DC55" s="1">
        <v>3.8639E-2</v>
      </c>
      <c r="DD55" s="1">
        <v>2.3907000000000001E-2</v>
      </c>
      <c r="DE55" s="1">
        <v>3.3701000000000002E-2</v>
      </c>
      <c r="DF55" s="1">
        <v>0.68899100000000002</v>
      </c>
      <c r="DG55" s="1">
        <v>0.28894300000000001</v>
      </c>
      <c r="DH55" s="1">
        <v>0.20052900000000001</v>
      </c>
      <c r="DI55" s="1">
        <v>8.2459999999999999E-3</v>
      </c>
      <c r="DJ55" s="1">
        <v>2.4851999999999999E-2</v>
      </c>
      <c r="DK55" s="1">
        <v>6.7904000000000006E-2</v>
      </c>
      <c r="DL55" s="1">
        <v>0.17746700000000001</v>
      </c>
      <c r="DM55" s="1">
        <v>0.12865199999999999</v>
      </c>
      <c r="DN55" s="1">
        <v>0.15182999999999999</v>
      </c>
      <c r="DO55" s="1">
        <v>6.8481E-2</v>
      </c>
      <c r="DP55" s="1">
        <v>0.12895799999999999</v>
      </c>
      <c r="DQ55" s="1">
        <v>7.4900999999999995E-2</v>
      </c>
      <c r="DR55" s="1">
        <v>-0.14787</v>
      </c>
      <c r="DS55" s="1">
        <v>6.3090000000000021E-3</v>
      </c>
      <c r="DT55" s="1">
        <v>-2.9570000000000013E-3</v>
      </c>
      <c r="DU55" s="1">
        <v>7.3700000000000154E-4</v>
      </c>
      <c r="DV55" s="1">
        <v>1.5469E-2</v>
      </c>
      <c r="DW55" s="1">
        <v>5.6749999999999995E-3</v>
      </c>
      <c r="DX55" s="1">
        <v>2.5637000000000021E-2</v>
      </c>
      <c r="DY55" s="1">
        <v>-3.5524999999999994E-2</v>
      </c>
    </row>
    <row r="56" spans="1:131" x14ac:dyDescent="0.25">
      <c r="A56" s="25" t="s">
        <v>169</v>
      </c>
      <c r="B56" s="25">
        <v>37.031059999999997</v>
      </c>
      <c r="C56" s="25">
        <v>119.25687000000001</v>
      </c>
      <c r="D56" s="26" t="s">
        <v>326</v>
      </c>
      <c r="E56" s="26" t="s">
        <v>104</v>
      </c>
      <c r="F56" s="27">
        <v>1</v>
      </c>
      <c r="G56" s="8">
        <v>66</v>
      </c>
      <c r="H56" s="28">
        <v>116.77592820810759</v>
      </c>
      <c r="I56" s="29">
        <v>0.186335816276125</v>
      </c>
      <c r="J56" s="30">
        <v>3.8340185000000006E-2</v>
      </c>
      <c r="K56">
        <f t="shared" si="3"/>
        <v>0.221</v>
      </c>
      <c r="L56" s="31">
        <v>4482.9824647145388</v>
      </c>
      <c r="M56" s="31">
        <v>7.0366030050636699</v>
      </c>
      <c r="N56" s="7">
        <v>0.97699999999999998</v>
      </c>
      <c r="O56" s="30">
        <v>4</v>
      </c>
      <c r="P56" s="32">
        <f t="shared" si="4"/>
        <v>1.7693322455773877</v>
      </c>
      <c r="Q56" s="31">
        <v>0.14279932891344613</v>
      </c>
      <c r="R56" s="33">
        <f t="shared" si="5"/>
        <v>2.8232699435776516E-3</v>
      </c>
      <c r="S56" s="1">
        <v>3.3484848484848484E-3</v>
      </c>
      <c r="T56" s="2">
        <v>0.39277220903940324</v>
      </c>
      <c r="U56" s="2">
        <v>0.44233306139434692</v>
      </c>
      <c r="V56" s="2">
        <v>1.8109848982368348</v>
      </c>
      <c r="W56" t="s">
        <v>102</v>
      </c>
      <c r="X56" t="s">
        <v>102</v>
      </c>
      <c r="Y56" t="s">
        <v>102</v>
      </c>
      <c r="Z56" t="s">
        <v>102</v>
      </c>
      <c r="AA56">
        <v>0.63640000000000008</v>
      </c>
      <c r="AB56" s="25">
        <v>3.97</v>
      </c>
      <c r="AC56" s="25">
        <v>7.8086650000000004</v>
      </c>
      <c r="AD56" s="25">
        <v>-9.8999999999999999E-4</v>
      </c>
      <c r="AE56" s="25">
        <v>-1.4989999999999999E-3</v>
      </c>
      <c r="AF56" s="25">
        <v>2.838616</v>
      </c>
      <c r="AG56" s="25">
        <v>13022.2</v>
      </c>
      <c r="AH56" s="25">
        <v>70</v>
      </c>
      <c r="AI56" s="25">
        <v>20</v>
      </c>
      <c r="AJ56" s="25">
        <v>44.721359</v>
      </c>
      <c r="AK56" s="25">
        <v>1161.380371</v>
      </c>
      <c r="AL56" s="25">
        <v>435</v>
      </c>
      <c r="AM56" s="25">
        <v>-0.35760199999999998</v>
      </c>
      <c r="AN56" s="25">
        <v>-0.83140000000000003</v>
      </c>
      <c r="AO56" s="6">
        <v>1</v>
      </c>
      <c r="AP56" s="6" t="s">
        <v>109</v>
      </c>
      <c r="AQ56" s="6">
        <v>1.5</v>
      </c>
      <c r="AR56" s="6">
        <v>2.838616</v>
      </c>
      <c r="AS56" s="6">
        <v>60</v>
      </c>
      <c r="AT56" s="25">
        <v>344.94099999999997</v>
      </c>
      <c r="AU56" s="6">
        <v>0</v>
      </c>
      <c r="AV56" s="25">
        <v>-22.197500000000002</v>
      </c>
      <c r="AW56" s="1" t="s">
        <v>102</v>
      </c>
      <c r="AX56" s="1" t="s">
        <v>102</v>
      </c>
      <c r="AY56" s="1" t="s">
        <v>102</v>
      </c>
      <c r="AZ56" s="1" t="s">
        <v>102</v>
      </c>
      <c r="BA56" s="1" t="s">
        <v>102</v>
      </c>
      <c r="BB56" s="1" t="s">
        <v>102</v>
      </c>
      <c r="BC56" s="1">
        <v>1058</v>
      </c>
      <c r="BD56" s="1">
        <v>600</v>
      </c>
      <c r="BE56" s="1">
        <v>1243</v>
      </c>
      <c r="BF56" s="1">
        <v>1068</v>
      </c>
      <c r="BG56" s="1">
        <v>922</v>
      </c>
      <c r="BH56" s="1">
        <v>964</v>
      </c>
      <c r="BI56" s="1">
        <v>1874</v>
      </c>
      <c r="BJ56" s="1">
        <v>676</v>
      </c>
      <c r="BK56" s="1">
        <v>831</v>
      </c>
      <c r="BL56" s="1">
        <v>519</v>
      </c>
      <c r="BM56" s="1">
        <v>727</v>
      </c>
      <c r="BN56" s="1">
        <v>912</v>
      </c>
      <c r="BO56" s="1">
        <v>1461</v>
      </c>
      <c r="BP56" s="1">
        <v>1620</v>
      </c>
      <c r="BQ56" s="1">
        <v>997</v>
      </c>
      <c r="BR56" s="1">
        <v>338</v>
      </c>
      <c r="BS56" s="1" t="s">
        <v>102</v>
      </c>
      <c r="BT56" s="1" t="s">
        <v>102</v>
      </c>
      <c r="BU56" s="1" t="s">
        <v>102</v>
      </c>
      <c r="BV56" s="1">
        <v>967</v>
      </c>
      <c r="BW56" s="1">
        <v>984.66666666666663</v>
      </c>
      <c r="BX56" s="1">
        <v>1275</v>
      </c>
      <c r="BY56" s="4">
        <v>890</v>
      </c>
      <c r="BZ56" s="4">
        <v>985</v>
      </c>
      <c r="CA56" s="1" t="s">
        <v>102</v>
      </c>
      <c r="CB56" s="25">
        <v>0.35710900000000001</v>
      </c>
      <c r="CC56" s="25">
        <v>0.26959499999999997</v>
      </c>
      <c r="CD56" s="25">
        <v>0.29621700000000001</v>
      </c>
      <c r="CE56" s="25">
        <v>0.34133000000000002</v>
      </c>
      <c r="CF56" s="25">
        <v>0.38324999999999998</v>
      </c>
      <c r="CG56" s="25">
        <v>0.15712200000000001</v>
      </c>
      <c r="CH56" s="25">
        <v>0.196242</v>
      </c>
      <c r="CI56" s="25">
        <v>0.23280500000000001</v>
      </c>
      <c r="CJ56" s="25">
        <v>0.25705</v>
      </c>
      <c r="CK56" s="25">
        <v>4.7026999999999999E-2</v>
      </c>
      <c r="CL56" s="25">
        <v>0.119987</v>
      </c>
      <c r="CM56" s="25">
        <v>4.8631000000000001E-2</v>
      </c>
      <c r="CN56" s="25">
        <v>0.22612799999999997</v>
      </c>
      <c r="CO56" s="25">
        <v>0.18700799999999998</v>
      </c>
      <c r="CP56" s="25">
        <v>0.15044499999999997</v>
      </c>
      <c r="CQ56" s="25">
        <v>0.21002300000000002</v>
      </c>
      <c r="CR56" s="25">
        <v>0.13706299999999999</v>
      </c>
      <c r="CS56" s="25">
        <v>0.20841899999999999</v>
      </c>
      <c r="CT56" s="25">
        <v>4.5113000000000014E-2</v>
      </c>
      <c r="CU56" s="25">
        <v>2.6622000000000035E-2</v>
      </c>
      <c r="CV56" s="25">
        <v>7.1735000000000049E-2</v>
      </c>
      <c r="CW56" s="1">
        <v>0.219277</v>
      </c>
      <c r="CX56" s="1">
        <v>0.21168999999999999</v>
      </c>
      <c r="CY56" s="1">
        <v>0.27648499999999998</v>
      </c>
      <c r="CZ56" s="1">
        <v>0.27586699999999997</v>
      </c>
      <c r="DA56" s="1">
        <v>0.29523700000000003</v>
      </c>
      <c r="DB56" s="1">
        <v>0.30435600000000002</v>
      </c>
      <c r="DC56" s="1">
        <v>0.19231100000000001</v>
      </c>
      <c r="DD56" s="1">
        <v>0.18684200000000001</v>
      </c>
      <c r="DE56" s="1">
        <v>0.179425</v>
      </c>
      <c r="DF56" s="1">
        <v>0.58104699999999998</v>
      </c>
      <c r="DG56" s="1">
        <v>0.42688300000000001</v>
      </c>
      <c r="DH56" s="1">
        <v>0.36490299999999998</v>
      </c>
      <c r="DI56" s="1">
        <v>0.13123000000000001</v>
      </c>
      <c r="DJ56" s="1">
        <v>0.132242</v>
      </c>
      <c r="DK56" s="1">
        <v>0.14646700000000001</v>
      </c>
      <c r="DL56" s="1">
        <v>0.22245000000000001</v>
      </c>
      <c r="DM56" s="1">
        <v>0.256855</v>
      </c>
      <c r="DN56" s="1">
        <v>0.24244499999999999</v>
      </c>
      <c r="DO56" s="1">
        <v>0.22351199999999999</v>
      </c>
      <c r="DP56" s="1">
        <v>0.23172699999999999</v>
      </c>
      <c r="DQ56" s="1">
        <v>0.192463</v>
      </c>
      <c r="DR56" s="1">
        <v>-5.6589999999999974E-2</v>
      </c>
      <c r="DS56" s="1">
        <v>-1.8752000000000046E-2</v>
      </c>
      <c r="DT56" s="1">
        <v>-2.7871000000000035E-2</v>
      </c>
      <c r="DU56" s="1">
        <v>8.4173999999999971E-2</v>
      </c>
      <c r="DV56" s="1">
        <v>8.9642999999999973E-2</v>
      </c>
      <c r="DW56" s="1">
        <v>9.705999999999998E-2</v>
      </c>
      <c r="DX56" s="1">
        <v>-1.9994999999999985E-2</v>
      </c>
      <c r="DY56" s="1">
        <v>8.4021999999999986E-2</v>
      </c>
    </row>
    <row r="57" spans="1:131" s="57" customFormat="1" x14ac:dyDescent="0.25">
      <c r="A57" s="50" t="s">
        <v>174</v>
      </c>
      <c r="B57" s="50">
        <v>37.092199999999998</v>
      </c>
      <c r="C57" s="50">
        <v>119.25275999999999</v>
      </c>
      <c r="D57" s="51" t="s">
        <v>337</v>
      </c>
      <c r="E57" s="51" t="s">
        <v>104</v>
      </c>
      <c r="F57" s="52">
        <v>1</v>
      </c>
      <c r="G57" s="53">
        <v>86</v>
      </c>
      <c r="H57" s="54">
        <v>626.98659406874776</v>
      </c>
      <c r="I57" s="55">
        <v>1.1688975848097054</v>
      </c>
      <c r="J57" s="56">
        <v>0.14854162500000001</v>
      </c>
      <c r="K57" s="57">
        <f t="shared" si="3"/>
        <v>0.435</v>
      </c>
      <c r="L57" s="57">
        <v>4357.4333350754896</v>
      </c>
      <c r="M57" s="57">
        <v>7.7930745763635079</v>
      </c>
      <c r="N57" s="58">
        <v>1.01</v>
      </c>
      <c r="O57" s="56">
        <v>8</v>
      </c>
      <c r="P57" s="59">
        <f t="shared" si="4"/>
        <v>7.2905417914970672</v>
      </c>
      <c r="Q57" s="57">
        <v>0.64858657032849065</v>
      </c>
      <c r="R57" s="60">
        <f t="shared" si="5"/>
        <v>1.3591832381508202E-2</v>
      </c>
      <c r="S57" s="56">
        <v>5.0581395348837212E-3</v>
      </c>
      <c r="T57" s="61">
        <v>1.697068695960954</v>
      </c>
      <c r="U57" s="61">
        <v>1.004526020589888</v>
      </c>
      <c r="V57" s="61">
        <v>7.9566417472466382</v>
      </c>
      <c r="W57" s="57" t="s">
        <v>102</v>
      </c>
      <c r="X57" s="57" t="s">
        <v>102</v>
      </c>
      <c r="Y57" s="57" t="s">
        <v>102</v>
      </c>
      <c r="Z57" s="57" t="s">
        <v>102</v>
      </c>
      <c r="AA57" s="57">
        <v>0.4</v>
      </c>
      <c r="AB57" s="50">
        <v>2.64</v>
      </c>
      <c r="AC57" s="50">
        <v>4.1216460000000001</v>
      </c>
      <c r="AD57" s="50">
        <v>-3.0430000000000001E-3</v>
      </c>
      <c r="AE57" s="50">
        <v>4.6500000000000003E-4</v>
      </c>
      <c r="AF57" s="50">
        <v>24.969408000000001</v>
      </c>
      <c r="AG57" s="50">
        <v>68169.3</v>
      </c>
      <c r="AH57" s="50">
        <v>271.66156000000001</v>
      </c>
      <c r="AI57" s="50">
        <v>10</v>
      </c>
      <c r="AJ57" s="50">
        <v>205.912598</v>
      </c>
      <c r="AK57" s="50">
        <v>1191.993774</v>
      </c>
      <c r="AL57" s="50">
        <v>404</v>
      </c>
      <c r="AM57" s="50">
        <v>1.5575000000000001</v>
      </c>
      <c r="AN57" s="50">
        <v>68.503799999999998</v>
      </c>
      <c r="AO57" s="62">
        <v>1</v>
      </c>
      <c r="AP57" s="62" t="s">
        <v>109</v>
      </c>
      <c r="AQ57" s="62">
        <v>4.8</v>
      </c>
      <c r="AR57" s="62">
        <v>6.3910970000000002</v>
      </c>
      <c r="AS57" s="62">
        <v>355</v>
      </c>
      <c r="AT57" s="50">
        <v>11.965400000000001</v>
      </c>
      <c r="AU57" s="62">
        <v>0</v>
      </c>
      <c r="AV57" s="50">
        <v>-59.783900000000003</v>
      </c>
      <c r="AW57" s="56" t="s">
        <v>102</v>
      </c>
      <c r="AX57" s="56" t="s">
        <v>102</v>
      </c>
      <c r="AY57" s="56" t="s">
        <v>102</v>
      </c>
      <c r="AZ57" s="56" t="s">
        <v>102</v>
      </c>
      <c r="BA57" s="56" t="s">
        <v>102</v>
      </c>
      <c r="BB57" s="56" t="s">
        <v>102</v>
      </c>
      <c r="BC57" s="56">
        <v>1055</v>
      </c>
      <c r="BD57" s="56">
        <v>642</v>
      </c>
      <c r="BE57" s="56">
        <v>835</v>
      </c>
      <c r="BF57" s="56">
        <v>1090</v>
      </c>
      <c r="BG57" s="56">
        <v>857</v>
      </c>
      <c r="BH57" s="56">
        <v>544</v>
      </c>
      <c r="BI57" s="56">
        <v>1135</v>
      </c>
      <c r="BJ57" s="56">
        <v>919</v>
      </c>
      <c r="BK57" s="56">
        <v>727</v>
      </c>
      <c r="BL57" s="56">
        <v>395</v>
      </c>
      <c r="BM57" s="56">
        <v>472</v>
      </c>
      <c r="BN57" s="56">
        <v>206</v>
      </c>
      <c r="BO57" s="56">
        <v>662</v>
      </c>
      <c r="BP57" s="56">
        <v>784</v>
      </c>
      <c r="BQ57" s="56">
        <v>1106</v>
      </c>
      <c r="BR57" s="56">
        <v>1508</v>
      </c>
      <c r="BS57" s="56">
        <v>1421</v>
      </c>
      <c r="BT57" s="56">
        <v>358</v>
      </c>
      <c r="BU57" s="56" t="s">
        <v>102</v>
      </c>
      <c r="BV57" s="56">
        <v>844</v>
      </c>
      <c r="BW57" s="56">
        <v>830.33333333333337</v>
      </c>
      <c r="BX57" s="56">
        <v>1027</v>
      </c>
      <c r="BY57" s="63">
        <v>492.4</v>
      </c>
      <c r="BZ57" s="63">
        <v>1132.6666666666667</v>
      </c>
      <c r="CA57" s="63">
        <v>889.5</v>
      </c>
      <c r="CB57" s="50">
        <v>0.320158</v>
      </c>
      <c r="CC57" s="50">
        <v>0.231376</v>
      </c>
      <c r="CD57" s="50">
        <v>0.26375399999999999</v>
      </c>
      <c r="CE57" s="50">
        <v>0.31859999999999999</v>
      </c>
      <c r="CF57" s="50">
        <v>0.43564199999999997</v>
      </c>
      <c r="CG57" s="50">
        <v>0.22189600000000001</v>
      </c>
      <c r="CH57" s="50">
        <v>0.211202</v>
      </c>
      <c r="CI57" s="50">
        <v>0.23128299999999999</v>
      </c>
      <c r="CJ57" s="50">
        <v>0.19478200000000001</v>
      </c>
      <c r="CK57" s="50">
        <v>2.1732999999999999E-2</v>
      </c>
      <c r="CL57" s="50">
        <v>3.7803000000000003E-2</v>
      </c>
      <c r="CM57" s="50">
        <v>-1.8526000000000001E-2</v>
      </c>
      <c r="CN57" s="50">
        <v>0.21374599999999996</v>
      </c>
      <c r="CO57" s="50">
        <v>0.22443999999999997</v>
      </c>
      <c r="CP57" s="50">
        <v>0.20435899999999999</v>
      </c>
      <c r="CQ57" s="50">
        <v>0.17304900000000001</v>
      </c>
      <c r="CR57" s="50">
        <v>0.15697900000000001</v>
      </c>
      <c r="CS57" s="50">
        <v>0.213308</v>
      </c>
      <c r="CT57" s="50">
        <v>5.4846000000000006E-2</v>
      </c>
      <c r="CU57" s="50">
        <v>3.237799999999999E-2</v>
      </c>
      <c r="CV57" s="50">
        <v>8.7223999999999996E-2</v>
      </c>
      <c r="CW57" s="56">
        <v>0.18534500000000001</v>
      </c>
      <c r="CX57" s="56">
        <v>0.191908</v>
      </c>
      <c r="CY57" s="56">
        <v>0.23230899999999999</v>
      </c>
      <c r="CZ57" s="56">
        <v>0.14461299999999999</v>
      </c>
      <c r="DA57" s="56">
        <v>0.1469</v>
      </c>
      <c r="DB57" s="56">
        <v>0.104641</v>
      </c>
      <c r="DC57" s="56">
        <v>7.4352000000000001E-2</v>
      </c>
      <c r="DD57" s="56">
        <v>6.7754999999999996E-2</v>
      </c>
      <c r="DE57" s="56">
        <v>7.0836999999999997E-2</v>
      </c>
      <c r="DF57" s="56">
        <v>0.65651800000000005</v>
      </c>
      <c r="DG57" s="56">
        <v>0.38021300000000002</v>
      </c>
      <c r="DH57" s="56">
        <v>0.31096699999999999</v>
      </c>
      <c r="DI57" s="56">
        <v>0.12790599999999999</v>
      </c>
      <c r="DJ57" s="56">
        <v>0.15038599999999999</v>
      </c>
      <c r="DK57" s="56">
        <v>0.18282300000000001</v>
      </c>
      <c r="DL57" s="56">
        <v>0.20762</v>
      </c>
      <c r="DM57" s="56">
        <v>0.20666599999999999</v>
      </c>
      <c r="DN57" s="56">
        <v>0.166577</v>
      </c>
      <c r="DO57" s="56">
        <v>0.147151</v>
      </c>
      <c r="DP57" s="56">
        <v>0.120654</v>
      </c>
      <c r="DQ57" s="56">
        <v>4.2921000000000001E-2</v>
      </c>
      <c r="DR57" s="56">
        <v>4.0732000000000018E-2</v>
      </c>
      <c r="DS57" s="56">
        <v>8.5408999999999985E-2</v>
      </c>
      <c r="DT57" s="56">
        <v>0.127668</v>
      </c>
      <c r="DU57" s="56">
        <v>0.15795699999999999</v>
      </c>
      <c r="DV57" s="56">
        <v>0.16455399999999998</v>
      </c>
      <c r="DW57" s="56">
        <v>0.161472</v>
      </c>
      <c r="DX57" s="56">
        <v>4.1042999999999996E-2</v>
      </c>
      <c r="DY57" s="56">
        <v>0.189388</v>
      </c>
      <c r="EA57" s="56">
        <v>-1.5669999999999999</v>
      </c>
    </row>
    <row r="58" spans="1:131" x14ac:dyDescent="0.25">
      <c r="A58" s="25" t="s">
        <v>100</v>
      </c>
      <c r="B58" s="25">
        <v>37.040860000000002</v>
      </c>
      <c r="C58" s="25">
        <v>119.28008</v>
      </c>
      <c r="D58" s="26" t="s">
        <v>213</v>
      </c>
      <c r="E58" s="26" t="s">
        <v>104</v>
      </c>
      <c r="F58" s="27">
        <v>1</v>
      </c>
      <c r="G58" s="8">
        <v>70</v>
      </c>
      <c r="H58" s="28">
        <v>474.75426322486362</v>
      </c>
      <c r="I58" s="29">
        <v>0.84905830335388843</v>
      </c>
      <c r="J58" s="30">
        <v>9.8929625000000007E-2</v>
      </c>
      <c r="K58">
        <f t="shared" si="3"/>
        <v>0.35499999999999998</v>
      </c>
      <c r="L58" s="31">
        <v>6128.5712738193324</v>
      </c>
      <c r="M58" s="31">
        <v>10.204784807218536</v>
      </c>
      <c r="N58" s="7">
        <v>1.218</v>
      </c>
      <c r="O58" s="30">
        <v>7</v>
      </c>
      <c r="P58" s="32">
        <f t="shared" si="4"/>
        <v>6.7822037603551948</v>
      </c>
      <c r="Q58" s="31">
        <v>0.61600603066586646</v>
      </c>
      <c r="R58" s="33">
        <f t="shared" si="5"/>
        <v>1.2129404333626978E-2</v>
      </c>
      <c r="S58" s="1">
        <v>5.0714285714285713E-3</v>
      </c>
      <c r="T58" s="2">
        <v>1.2334209149715487</v>
      </c>
      <c r="U58" s="2">
        <v>1.0903605998515533</v>
      </c>
      <c r="V58" s="2">
        <v>6.2664402290319163</v>
      </c>
      <c r="W58">
        <v>0</v>
      </c>
      <c r="X58">
        <v>0</v>
      </c>
      <c r="Y58">
        <v>15</v>
      </c>
      <c r="Z58">
        <v>0</v>
      </c>
      <c r="AA58">
        <v>1.0671999999999999</v>
      </c>
      <c r="AB58" s="25">
        <v>7.56</v>
      </c>
      <c r="AC58" s="25">
        <v>5.4499139999999997</v>
      </c>
      <c r="AD58" s="25">
        <v>3.9899999999999996E-3</v>
      </c>
      <c r="AE58" s="25">
        <v>-1.7049999999999999E-3</v>
      </c>
      <c r="AF58" s="25">
        <v>10.11295</v>
      </c>
      <c r="AG58" s="25">
        <v>33840.5</v>
      </c>
      <c r="AH58" s="25">
        <v>131.52946499999999</v>
      </c>
      <c r="AI58" s="25">
        <v>60</v>
      </c>
      <c r="AJ58" s="25">
        <v>130</v>
      </c>
      <c r="AK58" s="25">
        <v>1379.40625</v>
      </c>
      <c r="AL58" s="25">
        <v>486</v>
      </c>
      <c r="AM58" s="25">
        <v>0.60208300000000003</v>
      </c>
      <c r="AN58" s="25">
        <v>5.5317999999999996</v>
      </c>
      <c r="AO58" s="6">
        <v>5</v>
      </c>
      <c r="AP58" s="6" t="s">
        <v>103</v>
      </c>
      <c r="AQ58" s="6">
        <v>9</v>
      </c>
      <c r="AR58" s="6">
        <v>9.2591219999999996</v>
      </c>
      <c r="AS58" s="6">
        <v>90</v>
      </c>
      <c r="AT58" s="25">
        <v>136.33000000000001</v>
      </c>
      <c r="AU58" s="6">
        <v>1</v>
      </c>
      <c r="AV58" s="25">
        <v>18.474900000000002</v>
      </c>
      <c r="AW58" s="1" t="s">
        <v>102</v>
      </c>
      <c r="AX58" s="1" t="s">
        <v>102</v>
      </c>
      <c r="AY58" s="1" t="s">
        <v>102</v>
      </c>
      <c r="AZ58" s="1" t="s">
        <v>102</v>
      </c>
      <c r="BA58" s="1" t="s">
        <v>102</v>
      </c>
      <c r="BB58" s="1" t="s">
        <v>102</v>
      </c>
      <c r="BC58" s="1">
        <v>777</v>
      </c>
      <c r="BD58" s="1">
        <v>766</v>
      </c>
      <c r="BE58" s="1">
        <v>1447</v>
      </c>
      <c r="BF58" s="1">
        <v>1515</v>
      </c>
      <c r="BG58" s="1">
        <v>950</v>
      </c>
      <c r="BH58" s="1">
        <v>462</v>
      </c>
      <c r="BI58" s="1">
        <v>1178</v>
      </c>
      <c r="BJ58" s="1">
        <v>1001</v>
      </c>
      <c r="BK58" s="1">
        <v>942</v>
      </c>
      <c r="BL58" s="1">
        <v>1170</v>
      </c>
      <c r="BM58" s="1">
        <v>990</v>
      </c>
      <c r="BN58" s="1">
        <v>908</v>
      </c>
      <c r="BO58" s="1">
        <v>789</v>
      </c>
      <c r="BP58" s="1">
        <v>906</v>
      </c>
      <c r="BQ58" s="1">
        <v>620</v>
      </c>
      <c r="BR58" s="1">
        <v>790</v>
      </c>
      <c r="BS58" s="1">
        <v>1188</v>
      </c>
      <c r="BT58" s="1">
        <v>1273</v>
      </c>
      <c r="BU58" s="1" t="s">
        <v>102</v>
      </c>
      <c r="BV58" s="1">
        <v>996.66666666666663</v>
      </c>
      <c r="BW58" s="1">
        <v>975.66666666666663</v>
      </c>
      <c r="BX58" s="1">
        <v>1089.5</v>
      </c>
      <c r="BY58" s="4">
        <v>959.8</v>
      </c>
      <c r="BZ58" s="4">
        <v>772</v>
      </c>
      <c r="CA58" s="4">
        <v>1230.5</v>
      </c>
      <c r="CB58" s="25">
        <v>0.38714999999999999</v>
      </c>
      <c r="CC58" s="25">
        <v>0.30249799999999999</v>
      </c>
      <c r="CD58" s="25">
        <v>0.331349</v>
      </c>
      <c r="CE58" s="25">
        <v>0.38400699999999999</v>
      </c>
      <c r="CF58" s="25">
        <v>0.466667</v>
      </c>
      <c r="CG58" s="25">
        <v>0.238095</v>
      </c>
      <c r="CH58" s="25">
        <v>0.23636399999999999</v>
      </c>
      <c r="CI58" s="25">
        <v>0.152174</v>
      </c>
      <c r="CJ58" s="25">
        <v>0.28440399999999999</v>
      </c>
      <c r="CK58" s="25">
        <v>1.5873000000000002E-2</v>
      </c>
      <c r="CL58" s="25">
        <v>0.2</v>
      </c>
      <c r="CM58" s="25">
        <v>0.18681300000000001</v>
      </c>
      <c r="CN58" s="25">
        <v>0.228572</v>
      </c>
      <c r="CO58" s="25">
        <v>0.23030300000000001</v>
      </c>
      <c r="CP58" s="25">
        <v>0.31449300000000002</v>
      </c>
      <c r="CQ58" s="25">
        <v>0.26853099999999996</v>
      </c>
      <c r="CR58" s="25">
        <v>8.4403999999999979E-2</v>
      </c>
      <c r="CS58" s="25">
        <v>9.7590999999999983E-2</v>
      </c>
      <c r="CT58" s="25">
        <v>5.2657999999999983E-2</v>
      </c>
      <c r="CU58" s="25">
        <v>2.8851000000000016E-2</v>
      </c>
      <c r="CV58" s="25">
        <v>8.1508999999999998E-2</v>
      </c>
      <c r="CW58" s="1">
        <v>0.20543500000000001</v>
      </c>
      <c r="CX58" s="1">
        <v>0.25767800000000002</v>
      </c>
      <c r="CY58" s="1">
        <v>0.28859499999999999</v>
      </c>
      <c r="CZ58" s="1">
        <v>0.28367799999999999</v>
      </c>
      <c r="DA58" s="1">
        <v>0.25933299999999998</v>
      </c>
      <c r="DB58" s="1">
        <v>0.22787499999999999</v>
      </c>
      <c r="DC58" s="1">
        <v>0.250496</v>
      </c>
      <c r="DD58" s="1">
        <v>0.22889300000000001</v>
      </c>
      <c r="DE58" s="1">
        <v>0.260689</v>
      </c>
      <c r="DF58" s="1">
        <v>0.671018</v>
      </c>
      <c r="DG58" s="1">
        <v>0.57172900000000004</v>
      </c>
      <c r="DH58" s="1">
        <v>0.43482500000000002</v>
      </c>
      <c r="DI58" s="1">
        <v>0.21302699999999999</v>
      </c>
      <c r="DJ58" s="1">
        <v>0.211337</v>
      </c>
      <c r="DK58" s="1">
        <v>0.21441199999999999</v>
      </c>
      <c r="DL58" s="1">
        <v>0.28026200000000001</v>
      </c>
      <c r="DM58" s="1">
        <v>0.314411</v>
      </c>
      <c r="DN58" s="1">
        <v>0.33931800000000001</v>
      </c>
      <c r="DO58" s="1">
        <v>0.318469</v>
      </c>
      <c r="DP58" s="1">
        <v>0.30728499999999997</v>
      </c>
      <c r="DQ58" s="1">
        <v>0.28210000000000002</v>
      </c>
      <c r="DR58" s="1">
        <v>-7.8242999999999979E-2</v>
      </c>
      <c r="DS58" s="1">
        <v>2.926200000000001E-2</v>
      </c>
      <c r="DT58" s="1">
        <v>6.0719999999999996E-2</v>
      </c>
      <c r="DU58" s="1">
        <v>3.8098999999999994E-2</v>
      </c>
      <c r="DV58" s="1">
        <v>5.9701999999999977E-2</v>
      </c>
      <c r="DW58" s="1">
        <v>2.7905999999999986E-2</v>
      </c>
      <c r="DX58" s="1">
        <v>-5.9055999999999997E-2</v>
      </c>
      <c r="DY58" s="1">
        <v>6.494999999999973E-3</v>
      </c>
      <c r="EA58" s="1">
        <v>0.435</v>
      </c>
    </row>
    <row r="59" spans="1:131" x14ac:dyDescent="0.25">
      <c r="A59" s="25" t="s">
        <v>137</v>
      </c>
      <c r="B59" s="25">
        <v>37.039610000000003</v>
      </c>
      <c r="C59" s="25">
        <v>119.26375</v>
      </c>
      <c r="D59" s="26" t="s">
        <v>273</v>
      </c>
      <c r="E59" s="26" t="s">
        <v>104</v>
      </c>
      <c r="F59" s="27">
        <v>1</v>
      </c>
      <c r="G59" s="8">
        <v>101</v>
      </c>
      <c r="H59" s="28">
        <v>2137.658416193427</v>
      </c>
      <c r="I59" s="29">
        <v>4.2724034443010108</v>
      </c>
      <c r="J59" s="30">
        <v>0.32657962500000004</v>
      </c>
      <c r="K59">
        <f t="shared" si="3"/>
        <v>0.64500000000000002</v>
      </c>
      <c r="L59" s="31">
        <v>4590.4590827494221</v>
      </c>
      <c r="M59" s="31">
        <v>8.7238832965716018</v>
      </c>
      <c r="N59" s="34">
        <v>0.90100000000000002</v>
      </c>
      <c r="O59" s="30">
        <v>6</v>
      </c>
      <c r="P59" s="32">
        <f t="shared" si="4"/>
        <v>21.164934813796307</v>
      </c>
      <c r="Q59" s="31">
        <v>1.8262312320272513</v>
      </c>
      <c r="R59" s="33">
        <f t="shared" si="5"/>
        <v>4.2301024201000105E-2</v>
      </c>
      <c r="S59" s="1">
        <v>6.3861386138613866E-3</v>
      </c>
      <c r="T59" s="2">
        <v>4.6720169045198805</v>
      </c>
      <c r="U59" s="2">
        <v>3.7712709988350679</v>
      </c>
      <c r="V59" s="2">
        <v>25.113902322986025</v>
      </c>
      <c r="W59">
        <v>0</v>
      </c>
      <c r="X59">
        <v>0</v>
      </c>
      <c r="Y59">
        <v>20</v>
      </c>
      <c r="Z59">
        <v>1</v>
      </c>
      <c r="AA59">
        <v>0.55000000000000004</v>
      </c>
      <c r="AB59" s="25">
        <v>3.25</v>
      </c>
      <c r="AC59" s="25">
        <v>5.6989429999999999</v>
      </c>
      <c r="AD59" s="25">
        <v>6.7710000000000001E-3</v>
      </c>
      <c r="AE59" s="25">
        <v>-2.3440000000000002E-3</v>
      </c>
      <c r="AF59" s="25">
        <v>11.353937999999999</v>
      </c>
      <c r="AG59" s="25">
        <v>83968.4</v>
      </c>
      <c r="AH59" s="25">
        <v>304.13812300000001</v>
      </c>
      <c r="AI59" s="25">
        <v>98.488579000000001</v>
      </c>
      <c r="AJ59" s="25">
        <v>10</v>
      </c>
      <c r="AK59" s="25">
        <v>1110.2583010000001</v>
      </c>
      <c r="AL59" s="25">
        <v>441</v>
      </c>
      <c r="AM59" s="25">
        <v>-0.22631599999999999</v>
      </c>
      <c r="AN59" s="25">
        <v>-3.5912500000000001</v>
      </c>
      <c r="AO59" s="6">
        <v>5</v>
      </c>
      <c r="AP59" s="6" t="s">
        <v>103</v>
      </c>
      <c r="AQ59" s="6">
        <v>22</v>
      </c>
      <c r="AR59" s="6">
        <v>11.35394</v>
      </c>
      <c r="AS59" s="6">
        <v>137</v>
      </c>
      <c r="AT59" s="25">
        <v>141.345</v>
      </c>
      <c r="AU59" s="6">
        <v>1</v>
      </c>
      <c r="AV59" s="25">
        <v>8.9313099999999999</v>
      </c>
      <c r="AW59" s="1">
        <v>884</v>
      </c>
      <c r="AX59" s="1">
        <v>1015</v>
      </c>
      <c r="AY59" s="1">
        <v>1516</v>
      </c>
      <c r="AZ59" s="1">
        <v>893</v>
      </c>
      <c r="BA59" s="1">
        <v>714</v>
      </c>
      <c r="BB59" s="1">
        <v>1038</v>
      </c>
      <c r="BC59" s="1">
        <v>608</v>
      </c>
      <c r="BD59" s="1">
        <v>555</v>
      </c>
      <c r="BE59" s="1">
        <v>562</v>
      </c>
      <c r="BF59" s="1">
        <v>879</v>
      </c>
      <c r="BG59" s="1">
        <v>719</v>
      </c>
      <c r="BH59" s="1">
        <v>1062</v>
      </c>
      <c r="BI59" s="1">
        <v>892</v>
      </c>
      <c r="BJ59" s="1">
        <v>1092</v>
      </c>
      <c r="BK59" s="1">
        <v>925</v>
      </c>
      <c r="BL59" s="1">
        <v>925</v>
      </c>
      <c r="BM59" s="1">
        <v>652</v>
      </c>
      <c r="BN59" s="1">
        <v>689</v>
      </c>
      <c r="BO59" s="1">
        <v>948</v>
      </c>
      <c r="BP59" s="1">
        <v>806</v>
      </c>
      <c r="BQ59" s="1">
        <v>614</v>
      </c>
      <c r="BR59" s="1">
        <v>842</v>
      </c>
      <c r="BS59" s="1">
        <v>758</v>
      </c>
      <c r="BT59" s="1">
        <v>1094</v>
      </c>
      <c r="BU59" s="1">
        <v>1010</v>
      </c>
      <c r="BV59" s="1">
        <v>575</v>
      </c>
      <c r="BW59" s="1">
        <v>886.66666666666663</v>
      </c>
      <c r="BX59" s="1">
        <v>992</v>
      </c>
      <c r="BY59" s="4">
        <v>827.8</v>
      </c>
      <c r="BZ59" s="4">
        <v>754</v>
      </c>
      <c r="CA59" s="4">
        <v>926</v>
      </c>
      <c r="CB59" s="25">
        <v>0.32129400000000002</v>
      </c>
      <c r="CC59" s="25">
        <v>0.24798600000000001</v>
      </c>
      <c r="CD59" s="25">
        <v>0.28988799999999998</v>
      </c>
      <c r="CE59" s="25">
        <v>0.33286700000000002</v>
      </c>
      <c r="CF59" s="25">
        <v>0.41698400000000002</v>
      </c>
      <c r="CG59" s="25">
        <v>0.24668300000000001</v>
      </c>
      <c r="CH59" s="25">
        <v>0.25832500000000003</v>
      </c>
      <c r="CI59" s="25">
        <v>0.23030999999999999</v>
      </c>
      <c r="CJ59" s="25">
        <v>0.27864699999999998</v>
      </c>
      <c r="CK59" s="25">
        <v>-7.4310000000000001E-3</v>
      </c>
      <c r="CL59" s="25">
        <v>0.151641</v>
      </c>
      <c r="CM59" s="25">
        <v>2.2454999999999999E-2</v>
      </c>
      <c r="CN59" s="25">
        <v>0.17030100000000001</v>
      </c>
      <c r="CO59" s="25">
        <v>0.15865899999999999</v>
      </c>
      <c r="CP59" s="25">
        <v>0.18667400000000003</v>
      </c>
      <c r="CQ59" s="25">
        <v>0.286078</v>
      </c>
      <c r="CR59" s="25">
        <v>0.12700599999999998</v>
      </c>
      <c r="CS59" s="25">
        <v>0.25619199999999998</v>
      </c>
      <c r="CT59" s="25">
        <v>4.2979000000000045E-2</v>
      </c>
      <c r="CU59" s="25">
        <v>4.1901999999999967E-2</v>
      </c>
      <c r="CV59" s="25">
        <v>8.4881000000000012E-2</v>
      </c>
      <c r="CW59" s="1">
        <v>0.233262</v>
      </c>
      <c r="CX59" s="1">
        <v>0.21487800000000001</v>
      </c>
      <c r="CY59" s="1">
        <v>0.16714699999999999</v>
      </c>
      <c r="CZ59" s="1">
        <v>0.26200699999999999</v>
      </c>
      <c r="DA59" s="1">
        <v>0.22587499999999999</v>
      </c>
      <c r="DB59" s="1">
        <v>0.27343899999999999</v>
      </c>
      <c r="DC59" s="1">
        <v>0.23037199999999999</v>
      </c>
      <c r="DD59" s="1">
        <v>0.17977000000000001</v>
      </c>
      <c r="DE59" s="1">
        <v>0.173732</v>
      </c>
      <c r="DF59" s="1">
        <v>0.57432899999999998</v>
      </c>
      <c r="DG59" s="1">
        <v>0.43455300000000002</v>
      </c>
      <c r="DH59" s="1">
        <v>0.29790800000000001</v>
      </c>
      <c r="DI59" s="1">
        <v>0.13008</v>
      </c>
      <c r="DJ59" s="1">
        <v>0.14391000000000001</v>
      </c>
      <c r="DK59" s="1">
        <v>0.117407</v>
      </c>
      <c r="DL59" s="1">
        <v>0.16892099999999999</v>
      </c>
      <c r="DM59" s="1">
        <v>0.19758000000000001</v>
      </c>
      <c r="DN59" s="1">
        <v>0.192797</v>
      </c>
      <c r="DO59" s="1">
        <v>0.17808499999999999</v>
      </c>
      <c r="DP59" s="1">
        <v>0.17372699999999999</v>
      </c>
      <c r="DQ59" s="1">
        <v>0.14801600000000001</v>
      </c>
      <c r="DR59" s="1">
        <v>-2.8744999999999993E-2</v>
      </c>
      <c r="DS59" s="1">
        <v>-5.8728000000000002E-2</v>
      </c>
      <c r="DT59" s="1">
        <v>-0.106292</v>
      </c>
      <c r="DU59" s="1">
        <v>-6.3225000000000003E-2</v>
      </c>
      <c r="DV59" s="1">
        <v>-1.2623000000000023E-2</v>
      </c>
      <c r="DW59" s="1">
        <v>-6.5850000000000075E-3</v>
      </c>
      <c r="DX59" s="1">
        <v>-2.3876000000000008E-2</v>
      </c>
      <c r="DY59" s="1">
        <v>1.9130999999999981E-2</v>
      </c>
      <c r="EA59" s="1">
        <v>-1.117</v>
      </c>
    </row>
    <row r="60" spans="1:131" x14ac:dyDescent="0.25">
      <c r="A60" s="25" t="s">
        <v>142</v>
      </c>
      <c r="B60" s="25">
        <v>37.030540000000002</v>
      </c>
      <c r="C60" s="25">
        <v>119.26026</v>
      </c>
      <c r="D60" s="26" t="s">
        <v>281</v>
      </c>
      <c r="E60" s="26" t="s">
        <v>104</v>
      </c>
      <c r="F60" s="27">
        <v>1</v>
      </c>
      <c r="G60" s="8">
        <v>98</v>
      </c>
      <c r="H60" s="28">
        <v>1963.2598797487603</v>
      </c>
      <c r="I60" s="29">
        <v>3.8637790164661516</v>
      </c>
      <c r="J60" s="30">
        <v>0.26681286499999995</v>
      </c>
      <c r="K60">
        <f t="shared" si="3"/>
        <v>0.58299999999999996</v>
      </c>
      <c r="L60" s="31">
        <v>16016.856029049955</v>
      </c>
      <c r="M60" s="31">
        <v>32.810998435125185</v>
      </c>
      <c r="N60" s="34">
        <v>2.3079999999999998</v>
      </c>
      <c r="O60" s="30">
        <v>11</v>
      </c>
      <c r="P60" s="32">
        <f t="shared" si="4"/>
        <v>20.033264079068982</v>
      </c>
      <c r="Q60" s="31">
        <v>1.7405688881130628</v>
      </c>
      <c r="R60" s="33">
        <f t="shared" si="5"/>
        <v>3.9426316494552568E-2</v>
      </c>
      <c r="S60" s="1">
        <v>5.9489795918367342E-3</v>
      </c>
      <c r="T60" s="2">
        <v>1.2823732498537157</v>
      </c>
      <c r="U60" s="2">
        <v>1.9605673110524491</v>
      </c>
      <c r="V60" s="2">
        <v>9.3441249660212051</v>
      </c>
      <c r="W60" t="s">
        <v>102</v>
      </c>
      <c r="X60" t="s">
        <v>102</v>
      </c>
      <c r="Y60" t="s">
        <v>102</v>
      </c>
      <c r="Z60" t="s">
        <v>102</v>
      </c>
      <c r="AA60">
        <v>0.4</v>
      </c>
      <c r="AB60" s="25">
        <v>1.88</v>
      </c>
      <c r="AC60" s="25">
        <v>9.3737359999999992</v>
      </c>
      <c r="AD60" s="25">
        <v>1.9999999999999999E-6</v>
      </c>
      <c r="AE60" s="25">
        <v>-5.2499999999999997E-4</v>
      </c>
      <c r="AF60" s="25">
        <v>2.2526660000000001</v>
      </c>
      <c r="AG60" s="25">
        <v>8270.01</v>
      </c>
      <c r="AH60" s="25">
        <v>58.309520999999997</v>
      </c>
      <c r="AI60" s="25">
        <v>194.16487100000001</v>
      </c>
      <c r="AJ60" s="25">
        <v>10</v>
      </c>
      <c r="AK60" s="25">
        <v>1168.4140629999999</v>
      </c>
      <c r="AL60" s="25">
        <v>399</v>
      </c>
      <c r="AM60" s="25">
        <v>-1.4180299999999999</v>
      </c>
      <c r="AN60" s="25">
        <v>-3.1852299999999998</v>
      </c>
      <c r="AO60" s="6">
        <v>5</v>
      </c>
      <c r="AP60" s="6" t="s">
        <v>103</v>
      </c>
      <c r="AQ60" s="6">
        <v>2.5</v>
      </c>
      <c r="AR60" s="6">
        <v>2.2526660000000001</v>
      </c>
      <c r="AS60" s="6">
        <v>140</v>
      </c>
      <c r="AT60" s="25">
        <v>139.65</v>
      </c>
      <c r="AU60" s="6">
        <v>1</v>
      </c>
      <c r="AV60" s="25">
        <v>-5.6156699999999997</v>
      </c>
      <c r="AW60" s="1">
        <v>836</v>
      </c>
      <c r="AX60" s="1">
        <v>1013</v>
      </c>
      <c r="AY60" s="1">
        <v>998</v>
      </c>
      <c r="AZ60" s="1">
        <v>775</v>
      </c>
      <c r="BA60" s="1">
        <v>912</v>
      </c>
      <c r="BB60" s="1">
        <v>1137</v>
      </c>
      <c r="BC60" s="1">
        <v>799</v>
      </c>
      <c r="BD60" s="1">
        <v>1086</v>
      </c>
      <c r="BE60" s="1">
        <v>1515</v>
      </c>
      <c r="BF60" s="1">
        <v>828</v>
      </c>
      <c r="BG60" s="1">
        <v>865</v>
      </c>
      <c r="BH60" s="1">
        <v>543</v>
      </c>
      <c r="BI60" s="1">
        <v>1126</v>
      </c>
      <c r="BJ60" s="1">
        <v>667</v>
      </c>
      <c r="BK60" s="1">
        <v>702</v>
      </c>
      <c r="BL60" s="1">
        <v>817</v>
      </c>
      <c r="BM60" s="1">
        <v>899</v>
      </c>
      <c r="BN60" s="1">
        <v>976</v>
      </c>
      <c r="BO60" s="1">
        <v>963</v>
      </c>
      <c r="BP60" s="1">
        <v>1240</v>
      </c>
      <c r="BQ60" s="1">
        <v>1020</v>
      </c>
      <c r="BR60" s="1">
        <v>957</v>
      </c>
      <c r="BS60" s="1">
        <v>920</v>
      </c>
      <c r="BT60" s="1">
        <v>472</v>
      </c>
      <c r="BU60" s="1">
        <v>945.16666666666663</v>
      </c>
      <c r="BV60" s="1">
        <v>1133.3333333333333</v>
      </c>
      <c r="BW60" s="1">
        <v>745.33333333333337</v>
      </c>
      <c r="BX60" s="1">
        <v>896.5</v>
      </c>
      <c r="BY60" s="4">
        <v>871.4</v>
      </c>
      <c r="BZ60" s="4">
        <v>1072.3333333333333</v>
      </c>
      <c r="CA60" s="4">
        <v>696</v>
      </c>
      <c r="CB60" s="25">
        <v>0.218218</v>
      </c>
      <c r="CC60" s="25">
        <v>0.25083899999999998</v>
      </c>
      <c r="CD60" s="25">
        <v>0.27910000000000001</v>
      </c>
      <c r="CE60" s="25">
        <v>0.305176</v>
      </c>
      <c r="CF60" s="25">
        <v>0.41469600000000001</v>
      </c>
      <c r="CG60" s="25">
        <v>0.208644</v>
      </c>
      <c r="CH60" s="25">
        <v>0.232825</v>
      </c>
      <c r="CI60" s="25">
        <v>0.242419</v>
      </c>
      <c r="CJ60" s="25">
        <v>0.22401799999999999</v>
      </c>
      <c r="CK60" s="25">
        <v>1.7024999999999998E-2</v>
      </c>
      <c r="CL60" s="25">
        <v>0.149918</v>
      </c>
      <c r="CM60" s="25">
        <v>6.3471E-2</v>
      </c>
      <c r="CN60" s="25">
        <v>0.20605200000000001</v>
      </c>
      <c r="CO60" s="25">
        <v>0.181871</v>
      </c>
      <c r="CP60" s="25">
        <v>0.17227700000000001</v>
      </c>
      <c r="CQ60" s="25">
        <v>0.20699299999999998</v>
      </c>
      <c r="CR60" s="25">
        <v>7.4099999999999999E-2</v>
      </c>
      <c r="CS60" s="25">
        <v>0.160547</v>
      </c>
      <c r="CT60" s="25">
        <v>2.6075999999999988E-2</v>
      </c>
      <c r="CU60" s="25">
        <v>2.8261000000000036E-2</v>
      </c>
      <c r="CV60" s="25">
        <v>5.4337000000000024E-2</v>
      </c>
      <c r="CW60" s="1">
        <v>0.26050400000000001</v>
      </c>
      <c r="CX60" s="1">
        <v>0.23453499999999999</v>
      </c>
      <c r="CY60" s="1">
        <v>0.23794000000000001</v>
      </c>
      <c r="CZ60" s="1">
        <v>0.24899099999999999</v>
      </c>
      <c r="DA60" s="1">
        <v>0.24435399999999999</v>
      </c>
      <c r="DB60" s="1">
        <v>0.26522200000000001</v>
      </c>
      <c r="DC60" s="1">
        <v>0.29361500000000001</v>
      </c>
      <c r="DD60" s="1">
        <v>0.225468</v>
      </c>
      <c r="DE60" s="1">
        <v>0.253363</v>
      </c>
      <c r="DF60" s="1">
        <v>0.597916</v>
      </c>
      <c r="DG60" s="1">
        <v>0.45399499999999998</v>
      </c>
      <c r="DH60" s="1">
        <v>0.397704</v>
      </c>
      <c r="DI60" s="1">
        <v>0.24088499999999999</v>
      </c>
      <c r="DJ60" s="1">
        <v>8.7434999999999999E-2</v>
      </c>
      <c r="DK60" s="1">
        <v>0.14022100000000001</v>
      </c>
      <c r="DL60" s="1">
        <v>0.12145499999999999</v>
      </c>
      <c r="DM60" s="1">
        <v>0.106805</v>
      </c>
      <c r="DN60" s="1">
        <v>9.6615000000000006E-2</v>
      </c>
      <c r="DO60" s="1">
        <v>0.13864699999999999</v>
      </c>
      <c r="DP60" s="1">
        <v>0.107793</v>
      </c>
      <c r="DQ60" s="1">
        <v>0.108543</v>
      </c>
      <c r="DR60" s="1">
        <v>1.1513000000000023E-2</v>
      </c>
      <c r="DS60" s="1">
        <v>-6.4139999999999753E-3</v>
      </c>
      <c r="DT60" s="1">
        <v>-2.7282000000000001E-2</v>
      </c>
      <c r="DU60" s="1">
        <v>-5.5675000000000002E-2</v>
      </c>
      <c r="DV60" s="1">
        <v>1.2472000000000011E-2</v>
      </c>
      <c r="DW60" s="1">
        <v>-1.5422999999999992E-2</v>
      </c>
      <c r="DX60" s="1">
        <v>2.4839999999999987E-2</v>
      </c>
      <c r="DY60" s="1">
        <v>0.12939700000000001</v>
      </c>
      <c r="EA60" s="1">
        <v>-1.5669999999999999</v>
      </c>
    </row>
    <row r="61" spans="1:131" x14ac:dyDescent="0.25">
      <c r="A61" s="25" t="s">
        <v>144</v>
      </c>
      <c r="B61" s="25">
        <v>37.039459999999998</v>
      </c>
      <c r="C61" s="25">
        <v>119.25861999999999</v>
      </c>
      <c r="D61" s="26" t="s">
        <v>283</v>
      </c>
      <c r="E61" s="26" t="s">
        <v>104</v>
      </c>
      <c r="F61" s="27">
        <v>1</v>
      </c>
      <c r="G61" s="8">
        <v>119</v>
      </c>
      <c r="H61" s="28">
        <v>596.17989093821541</v>
      </c>
      <c r="I61" s="29">
        <v>1.0813360274334123</v>
      </c>
      <c r="J61" s="30">
        <v>0.11216394000000002</v>
      </c>
      <c r="K61">
        <f t="shared" si="3"/>
        <v>0.378</v>
      </c>
      <c r="L61" s="31">
        <v>12556.987445693328</v>
      </c>
      <c r="M61" s="31">
        <v>24.958312618961934</v>
      </c>
      <c r="N61" s="34">
        <v>1.7969999999999999</v>
      </c>
      <c r="O61" s="30">
        <v>6</v>
      </c>
      <c r="P61" s="32">
        <f t="shared" si="4"/>
        <v>5.0099150499009699</v>
      </c>
      <c r="Q61" s="31">
        <v>0.45196917026151062</v>
      </c>
      <c r="R61" s="33">
        <f t="shared" si="5"/>
        <v>9.0868573733900188E-3</v>
      </c>
      <c r="S61" s="1">
        <v>3.1764705882352941E-3</v>
      </c>
      <c r="T61" s="2">
        <v>0.42516430521723564</v>
      </c>
      <c r="U61" s="2">
        <v>0.93334195269602593</v>
      </c>
      <c r="V61" s="2">
        <v>3.1163337318732083</v>
      </c>
      <c r="W61">
        <v>1</v>
      </c>
      <c r="X61">
        <v>25</v>
      </c>
      <c r="Y61">
        <v>30</v>
      </c>
      <c r="Z61">
        <v>1</v>
      </c>
      <c r="AA61">
        <v>0.41200000000000003</v>
      </c>
      <c r="AB61" s="25">
        <v>2.1</v>
      </c>
      <c r="AC61" s="25">
        <v>15.213288</v>
      </c>
      <c r="AD61" s="25">
        <v>-2.7499999999999998E-3</v>
      </c>
      <c r="AE61" s="25">
        <v>-1.2116999999999999E-2</v>
      </c>
      <c r="AF61" s="25">
        <v>4.2805289999999996</v>
      </c>
      <c r="AG61" s="25">
        <v>40738.6</v>
      </c>
      <c r="AH61" s="25">
        <v>30</v>
      </c>
      <c r="AI61" s="25">
        <v>236.00846899999999</v>
      </c>
      <c r="AJ61" s="25">
        <v>10</v>
      </c>
      <c r="AK61" s="25">
        <v>1071.1907960000001</v>
      </c>
      <c r="AL61" s="25">
        <v>357</v>
      </c>
      <c r="AM61" s="25">
        <v>-4.0419999999999998</v>
      </c>
      <c r="AN61" s="25">
        <v>-19.2041</v>
      </c>
      <c r="AO61" s="6">
        <v>5</v>
      </c>
      <c r="AP61" s="6" t="s">
        <v>103</v>
      </c>
      <c r="AQ61" s="6">
        <v>2</v>
      </c>
      <c r="AR61" s="6">
        <v>4.2805289999999996</v>
      </c>
      <c r="AS61" s="6">
        <v>137</v>
      </c>
      <c r="AT61" s="25">
        <v>102.521</v>
      </c>
      <c r="AU61" s="6">
        <v>1</v>
      </c>
      <c r="AV61" s="25">
        <v>-134.559</v>
      </c>
      <c r="AW61" s="1">
        <v>714</v>
      </c>
      <c r="AX61" s="1">
        <v>652</v>
      </c>
      <c r="AY61" s="1">
        <v>670</v>
      </c>
      <c r="AZ61" s="1">
        <v>1057</v>
      </c>
      <c r="BA61" s="1">
        <v>715</v>
      </c>
      <c r="BB61" s="1">
        <v>860</v>
      </c>
      <c r="BC61" s="1">
        <v>704</v>
      </c>
      <c r="BD61" s="1">
        <v>962</v>
      </c>
      <c r="BE61" s="1">
        <v>771</v>
      </c>
      <c r="BF61" s="1">
        <v>1390</v>
      </c>
      <c r="BG61" s="1">
        <v>790</v>
      </c>
      <c r="BH61" s="1">
        <v>1027</v>
      </c>
      <c r="BI61" s="1">
        <v>870</v>
      </c>
      <c r="BJ61" s="1">
        <v>399</v>
      </c>
      <c r="BK61" s="1">
        <v>480</v>
      </c>
      <c r="BL61" s="1">
        <v>709</v>
      </c>
      <c r="BM61" s="1">
        <v>932</v>
      </c>
      <c r="BN61" s="1">
        <v>920</v>
      </c>
      <c r="BO61" s="1">
        <v>685</v>
      </c>
      <c r="BP61" s="1">
        <v>354</v>
      </c>
      <c r="BQ61" s="1">
        <v>425</v>
      </c>
      <c r="BR61" s="1">
        <v>894</v>
      </c>
      <c r="BS61" s="1">
        <v>1151</v>
      </c>
      <c r="BT61" s="1">
        <v>1211</v>
      </c>
      <c r="BU61" s="1">
        <v>778</v>
      </c>
      <c r="BV61" s="1">
        <v>812.33333333333337</v>
      </c>
      <c r="BW61" s="1">
        <v>1069</v>
      </c>
      <c r="BX61" s="1">
        <v>634.5</v>
      </c>
      <c r="BY61" s="4">
        <v>745.2</v>
      </c>
      <c r="BZ61" s="4">
        <v>557.66666666666663</v>
      </c>
      <c r="CA61" s="4">
        <v>1181</v>
      </c>
      <c r="CB61" s="25">
        <v>0.34048</v>
      </c>
      <c r="CC61" s="25">
        <v>0.33184200000000003</v>
      </c>
      <c r="CD61" s="25">
        <v>0.34868900000000003</v>
      </c>
      <c r="CE61" s="25">
        <v>0.38247799999999998</v>
      </c>
      <c r="CF61" s="25">
        <v>0.43652400000000002</v>
      </c>
      <c r="CG61" s="25">
        <v>0.26902500000000001</v>
      </c>
      <c r="CH61" s="25">
        <v>0.28048499999999998</v>
      </c>
      <c r="CI61" s="25">
        <v>0.24720400000000001</v>
      </c>
      <c r="CJ61" s="25">
        <v>0.32128400000000001</v>
      </c>
      <c r="CK61" s="25">
        <v>7.2388999999999995E-2</v>
      </c>
      <c r="CL61" s="25">
        <v>0.23289599999999999</v>
      </c>
      <c r="CM61" s="25">
        <v>0.175145</v>
      </c>
      <c r="CN61" s="25">
        <v>0.16749900000000001</v>
      </c>
      <c r="CO61" s="25">
        <v>0.15603900000000004</v>
      </c>
      <c r="CP61" s="25">
        <v>0.18932000000000002</v>
      </c>
      <c r="CQ61" s="25">
        <v>0.24889500000000003</v>
      </c>
      <c r="CR61" s="25">
        <v>8.8388000000000022E-2</v>
      </c>
      <c r="CS61" s="25">
        <v>0.14613900000000002</v>
      </c>
      <c r="CT61" s="25">
        <v>3.3788999999999958E-2</v>
      </c>
      <c r="CU61" s="25">
        <v>1.6847000000000001E-2</v>
      </c>
      <c r="CV61" s="25">
        <v>5.0635999999999959E-2</v>
      </c>
      <c r="CW61" s="1">
        <v>0.27413599999999999</v>
      </c>
      <c r="CX61" s="1">
        <v>0.23827400000000001</v>
      </c>
      <c r="CY61" s="1">
        <v>0.336808</v>
      </c>
      <c r="CZ61" s="1">
        <v>0.345142</v>
      </c>
      <c r="DA61" s="1">
        <v>0.350105</v>
      </c>
      <c r="DB61" s="1">
        <v>0.29681800000000003</v>
      </c>
      <c r="DC61" s="1">
        <v>0.26788899999999999</v>
      </c>
      <c r="DD61" s="1">
        <v>0.323133</v>
      </c>
      <c r="DE61" s="1">
        <v>0.32844000000000001</v>
      </c>
      <c r="DF61" s="1">
        <v>0.61471399999999998</v>
      </c>
      <c r="DG61" s="1">
        <v>0.47009899999999999</v>
      </c>
      <c r="DH61" s="1">
        <v>0.35006700000000002</v>
      </c>
      <c r="DI61" s="1">
        <v>0.147149</v>
      </c>
      <c r="DJ61" s="1">
        <v>-1.5751000000000001E-2</v>
      </c>
      <c r="DK61" s="1">
        <v>0.120476</v>
      </c>
      <c r="DL61" s="1">
        <v>0.22795000000000001</v>
      </c>
      <c r="DM61" s="1">
        <v>0.23475599999999999</v>
      </c>
      <c r="DN61" s="1">
        <v>9.9844000000000002E-2</v>
      </c>
      <c r="DO61" s="1">
        <v>0.22725300000000001</v>
      </c>
      <c r="DP61" s="1">
        <v>0.24012900000000001</v>
      </c>
      <c r="DQ61" s="1">
        <v>0.24640200000000001</v>
      </c>
      <c r="DR61" s="1">
        <v>-7.1006000000000014E-2</v>
      </c>
      <c r="DS61" s="1">
        <v>-1.3297000000000003E-2</v>
      </c>
      <c r="DT61" s="1">
        <v>3.998999999999997E-2</v>
      </c>
      <c r="DU61" s="1">
        <v>6.8919000000000008E-2</v>
      </c>
      <c r="DV61" s="1">
        <v>1.3674999999999993E-2</v>
      </c>
      <c r="DW61" s="1">
        <v>8.3679999999999866E-3</v>
      </c>
      <c r="DX61" s="1">
        <v>0.128106</v>
      </c>
      <c r="DY61" s="1">
        <v>9.0405999999999986E-2</v>
      </c>
      <c r="EA61" s="1">
        <v>-1.5309999999999999</v>
      </c>
    </row>
    <row r="62" spans="1:131" s="57" customFormat="1" x14ac:dyDescent="0.25">
      <c r="A62" s="50" t="s">
        <v>163</v>
      </c>
      <c r="B62" s="50">
        <v>37.029000000000003</v>
      </c>
      <c r="C62" s="50">
        <v>119.25027</v>
      </c>
      <c r="D62" s="51" t="s">
        <v>315</v>
      </c>
      <c r="E62" s="51" t="s">
        <v>104</v>
      </c>
      <c r="F62" s="52">
        <v>1</v>
      </c>
      <c r="G62" s="53">
        <v>137</v>
      </c>
      <c r="H62" s="54">
        <v>4470.2708907994383</v>
      </c>
      <c r="I62" s="55">
        <v>9.2582306395157872</v>
      </c>
      <c r="J62" s="56">
        <v>0.54078649999999995</v>
      </c>
      <c r="K62" s="57">
        <f t="shared" si="3"/>
        <v>0.83</v>
      </c>
      <c r="L62" s="57">
        <v>13493.46996180078</v>
      </c>
      <c r="M62" s="57">
        <v>26.280471060504997</v>
      </c>
      <c r="N62" s="58">
        <v>2</v>
      </c>
      <c r="O62" s="56">
        <v>7</v>
      </c>
      <c r="P62" s="59">
        <f t="shared" si="4"/>
        <v>32.62971453138276</v>
      </c>
      <c r="Q62" s="57">
        <v>2.7744068910843627</v>
      </c>
      <c r="R62" s="60">
        <f t="shared" si="5"/>
        <v>6.7578325835881664E-2</v>
      </c>
      <c r="S62" s="56">
        <v>6.058394160583941E-3</v>
      </c>
      <c r="T62" s="61">
        <v>2.410188846629298</v>
      </c>
      <c r="U62" s="61">
        <v>4.9108349779060907</v>
      </c>
      <c r="V62" s="61">
        <v>17.187922422671317</v>
      </c>
      <c r="W62" s="57">
        <v>1</v>
      </c>
      <c r="X62" s="57">
        <v>50</v>
      </c>
      <c r="Y62" s="57">
        <v>50</v>
      </c>
      <c r="Z62" s="57">
        <v>0</v>
      </c>
      <c r="AA62" s="57">
        <v>0.53079999999999994</v>
      </c>
      <c r="AB62" s="50">
        <v>3.09</v>
      </c>
      <c r="AC62" s="50">
        <v>8.5868590000000005</v>
      </c>
      <c r="AD62" s="50">
        <v>4.5300000000000001E-4</v>
      </c>
      <c r="AE62" s="50">
        <v>-1.92E-4</v>
      </c>
      <c r="AF62" s="50">
        <v>1.460375</v>
      </c>
      <c r="AG62" s="50">
        <v>6256.05</v>
      </c>
      <c r="AH62" s="50">
        <v>568.24292000000003</v>
      </c>
      <c r="AI62" s="50">
        <v>10</v>
      </c>
      <c r="AJ62" s="50">
        <v>156.524765</v>
      </c>
      <c r="AK62" s="50">
        <v>1181.1671140000001</v>
      </c>
      <c r="AL62" s="50">
        <v>388</v>
      </c>
      <c r="AM62" s="50">
        <v>-0.87487300000000001</v>
      </c>
      <c r="AN62" s="50">
        <v>-1.0905199999999999</v>
      </c>
      <c r="AO62" s="62">
        <v>5</v>
      </c>
      <c r="AP62" s="62" t="s">
        <v>103</v>
      </c>
      <c r="AQ62" s="62">
        <v>1.5</v>
      </c>
      <c r="AR62" s="62">
        <v>1.460375</v>
      </c>
      <c r="AS62" s="62">
        <v>280</v>
      </c>
      <c r="AT62" s="50">
        <v>267.06900000000002</v>
      </c>
      <c r="AU62" s="62">
        <v>1</v>
      </c>
      <c r="AV62" s="50">
        <v>4.0669899999999997</v>
      </c>
      <c r="AW62" s="56">
        <v>681</v>
      </c>
      <c r="AX62" s="56">
        <v>517</v>
      </c>
      <c r="AY62" s="56">
        <v>862</v>
      </c>
      <c r="AZ62" s="56">
        <v>733</v>
      </c>
      <c r="BA62" s="56">
        <v>870</v>
      </c>
      <c r="BB62" s="56">
        <v>885</v>
      </c>
      <c r="BC62" s="56">
        <v>906</v>
      </c>
      <c r="BD62" s="56">
        <v>1003</v>
      </c>
      <c r="BE62" s="56">
        <v>669</v>
      </c>
      <c r="BF62" s="56">
        <v>1012</v>
      </c>
      <c r="BG62" s="56">
        <v>924</v>
      </c>
      <c r="BH62" s="56">
        <v>919</v>
      </c>
      <c r="BI62" s="56">
        <v>776</v>
      </c>
      <c r="BJ62" s="56">
        <v>672</v>
      </c>
      <c r="BK62" s="56">
        <v>358</v>
      </c>
      <c r="BL62" s="56">
        <v>461</v>
      </c>
      <c r="BM62" s="56">
        <v>694</v>
      </c>
      <c r="BN62" s="56">
        <v>814</v>
      </c>
      <c r="BO62" s="56">
        <v>795</v>
      </c>
      <c r="BP62" s="56">
        <v>813</v>
      </c>
      <c r="BQ62" s="56">
        <v>806</v>
      </c>
      <c r="BR62" s="56">
        <v>802</v>
      </c>
      <c r="BS62" s="56">
        <v>839</v>
      </c>
      <c r="BT62" s="56">
        <v>616</v>
      </c>
      <c r="BU62" s="56">
        <v>758</v>
      </c>
      <c r="BV62" s="56">
        <v>859.33333333333337</v>
      </c>
      <c r="BW62" s="56">
        <v>951.66666666666663</v>
      </c>
      <c r="BX62" s="56">
        <v>724</v>
      </c>
      <c r="BY62" s="63">
        <v>624.4</v>
      </c>
      <c r="BZ62" s="63">
        <v>807</v>
      </c>
      <c r="CA62" s="63">
        <v>727.5</v>
      </c>
      <c r="CB62" s="50">
        <v>0.33682099999999998</v>
      </c>
      <c r="CC62" s="50">
        <v>0.29196499999999997</v>
      </c>
      <c r="CD62" s="50">
        <v>0.31145200000000001</v>
      </c>
      <c r="CE62" s="50">
        <v>0.34335900000000003</v>
      </c>
      <c r="CF62" s="50">
        <v>0.43048500000000001</v>
      </c>
      <c r="CG62" s="50">
        <v>0.17197999999999999</v>
      </c>
      <c r="CH62" s="50">
        <v>0.180171</v>
      </c>
      <c r="CI62" s="50">
        <v>0.249309</v>
      </c>
      <c r="CJ62" s="50">
        <v>0.20783299999999999</v>
      </c>
      <c r="CK62" s="50">
        <v>6.5024999999999999E-2</v>
      </c>
      <c r="CL62" s="50">
        <v>0.14414099999999999</v>
      </c>
      <c r="CM62" s="50">
        <v>4.5426000000000001E-2</v>
      </c>
      <c r="CN62" s="50">
        <v>0.25850499999999998</v>
      </c>
      <c r="CO62" s="50">
        <v>0.25031400000000004</v>
      </c>
      <c r="CP62" s="50">
        <v>0.181176</v>
      </c>
      <c r="CQ62" s="50">
        <v>0.14280799999999999</v>
      </c>
      <c r="CR62" s="50">
        <v>6.3691999999999999E-2</v>
      </c>
      <c r="CS62" s="50">
        <v>0.162407</v>
      </c>
      <c r="CT62" s="50">
        <v>3.1907000000000019E-2</v>
      </c>
      <c r="CU62" s="50">
        <v>1.9487000000000032E-2</v>
      </c>
      <c r="CV62" s="50">
        <v>5.1394000000000051E-2</v>
      </c>
      <c r="CW62" s="56">
        <v>0.22331100000000001</v>
      </c>
      <c r="CX62" s="56">
        <v>0.23246700000000001</v>
      </c>
      <c r="CY62" s="56">
        <v>0.268071</v>
      </c>
      <c r="CZ62" s="56">
        <v>0.27743699999999999</v>
      </c>
      <c r="DA62" s="56">
        <v>0.25804899999999997</v>
      </c>
      <c r="DB62" s="56">
        <v>0.23862700000000001</v>
      </c>
      <c r="DC62" s="56">
        <v>0.196274</v>
      </c>
      <c r="DD62" s="56">
        <v>0.160777</v>
      </c>
      <c r="DE62" s="56">
        <v>0.18926100000000001</v>
      </c>
      <c r="DF62" s="56">
        <v>0.653339</v>
      </c>
      <c r="DG62" s="56">
        <v>0.45770699999999997</v>
      </c>
      <c r="DH62" s="56">
        <v>0.30124499999999999</v>
      </c>
      <c r="DI62" s="56">
        <v>9.2885999999999996E-2</v>
      </c>
      <c r="DJ62" s="56">
        <v>6.7354999999999998E-2</v>
      </c>
      <c r="DK62" s="56">
        <v>0.12696499999999999</v>
      </c>
      <c r="DL62" s="56">
        <v>0.21376300000000001</v>
      </c>
      <c r="DM62" s="56">
        <v>0.25269399999999997</v>
      </c>
      <c r="DN62" s="56">
        <v>0.234074</v>
      </c>
      <c r="DO62" s="56">
        <v>0.214615</v>
      </c>
      <c r="DP62" s="56">
        <v>0.20998800000000001</v>
      </c>
      <c r="DQ62" s="56">
        <v>0.17219699999999999</v>
      </c>
      <c r="DR62" s="56">
        <v>-5.412599999999998E-2</v>
      </c>
      <c r="DS62" s="56">
        <v>1.0022000000000031E-2</v>
      </c>
      <c r="DT62" s="56">
        <v>2.9443999999999998E-2</v>
      </c>
      <c r="DU62" s="56">
        <v>7.1797E-2</v>
      </c>
      <c r="DV62" s="56">
        <v>0.107294</v>
      </c>
      <c r="DW62" s="56">
        <v>7.8809999999999991E-2</v>
      </c>
      <c r="DX62" s="56">
        <v>-2.0310999999999996E-2</v>
      </c>
      <c r="DY62" s="56">
        <v>9.5874000000000015E-2</v>
      </c>
      <c r="EA62" s="56">
        <v>-1.1739999999999999</v>
      </c>
    </row>
    <row r="63" spans="1:131" x14ac:dyDescent="0.25">
      <c r="A63" s="25" t="s">
        <v>124</v>
      </c>
      <c r="B63" s="25">
        <v>37.038319999999999</v>
      </c>
      <c r="C63" s="25">
        <v>119.26862</v>
      </c>
      <c r="D63" s="26" t="s">
        <v>246</v>
      </c>
      <c r="E63" s="26" t="s">
        <v>104</v>
      </c>
      <c r="F63" s="27">
        <v>1</v>
      </c>
      <c r="G63" s="8">
        <v>102</v>
      </c>
      <c r="H63" s="28">
        <v>431.02237021774579</v>
      </c>
      <c r="I63" s="29">
        <v>0.75859722053761569</v>
      </c>
      <c r="J63" s="30">
        <v>8.5486500000000007E-2</v>
      </c>
      <c r="K63">
        <f t="shared" si="3"/>
        <v>0.33</v>
      </c>
      <c r="L63" s="31">
        <v>3464.1850460817718</v>
      </c>
      <c r="M63" s="31">
        <v>5.9525082874608977</v>
      </c>
      <c r="N63" s="7">
        <v>0.68100000000000005</v>
      </c>
      <c r="O63" s="30">
        <v>7</v>
      </c>
      <c r="P63" s="32">
        <f t="shared" si="4"/>
        <v>4.2257095119386845</v>
      </c>
      <c r="Q63" s="31">
        <v>0.38708650412490098</v>
      </c>
      <c r="R63" s="33">
        <f t="shared" si="5"/>
        <v>7.4372276523295656E-3</v>
      </c>
      <c r="S63" s="1">
        <v>3.2352941176470589E-3</v>
      </c>
      <c r="T63" s="2">
        <v>1.3616217928562075</v>
      </c>
      <c r="U63" s="2">
        <v>0.68516191696344519</v>
      </c>
      <c r="V63" s="2">
        <v>7.042780350578731</v>
      </c>
      <c r="W63">
        <v>0</v>
      </c>
      <c r="X63">
        <v>0</v>
      </c>
      <c r="Y63">
        <v>40</v>
      </c>
      <c r="Z63">
        <v>0</v>
      </c>
      <c r="AA63">
        <v>0.44200000000000006</v>
      </c>
      <c r="AB63" s="25">
        <v>2.35</v>
      </c>
      <c r="AC63" s="25">
        <v>6.9814420000000004</v>
      </c>
      <c r="AD63" s="25">
        <v>-1.8209999999999999E-3</v>
      </c>
      <c r="AE63" s="25">
        <v>1.018E-3</v>
      </c>
      <c r="AF63" s="25">
        <v>8.861815</v>
      </c>
      <c r="AG63" s="25">
        <v>58800.9</v>
      </c>
      <c r="AH63" s="25">
        <v>180.277557</v>
      </c>
      <c r="AI63" s="25">
        <v>221.35943599999999</v>
      </c>
      <c r="AJ63" s="25">
        <v>20</v>
      </c>
      <c r="AK63" s="25">
        <v>1151.984741</v>
      </c>
      <c r="AL63" s="25">
        <v>437</v>
      </c>
      <c r="AM63" s="25">
        <v>-0.37676900000000002</v>
      </c>
      <c r="AN63" s="25">
        <v>-4.0095099999999997</v>
      </c>
      <c r="AO63" s="6">
        <v>5</v>
      </c>
      <c r="AP63" s="6" t="s">
        <v>125</v>
      </c>
      <c r="AQ63" s="6">
        <v>12.5</v>
      </c>
      <c r="AR63" s="6">
        <v>8.861815</v>
      </c>
      <c r="AS63" s="6">
        <v>355</v>
      </c>
      <c r="AT63" s="25">
        <v>10.62</v>
      </c>
      <c r="AU63" s="6">
        <v>1</v>
      </c>
      <c r="AV63" s="25">
        <v>-9.3873899999999999</v>
      </c>
      <c r="AW63" s="1">
        <v>1071</v>
      </c>
      <c r="AX63" s="1">
        <v>807</v>
      </c>
      <c r="AY63" s="1">
        <v>889</v>
      </c>
      <c r="AZ63" s="1">
        <v>839</v>
      </c>
      <c r="BA63" s="1">
        <v>1318</v>
      </c>
      <c r="BB63" s="1">
        <v>819</v>
      </c>
      <c r="BC63" s="1">
        <v>2332</v>
      </c>
      <c r="BD63" s="1">
        <v>1198</v>
      </c>
      <c r="BE63" s="1">
        <v>824</v>
      </c>
      <c r="BF63" s="1">
        <v>374</v>
      </c>
      <c r="BG63" s="1">
        <v>1026</v>
      </c>
      <c r="BH63" s="1">
        <v>637</v>
      </c>
      <c r="BI63" s="1">
        <v>1341</v>
      </c>
      <c r="BJ63" s="1">
        <v>1672</v>
      </c>
      <c r="BK63" s="1">
        <v>710</v>
      </c>
      <c r="BL63" s="1">
        <v>1370</v>
      </c>
      <c r="BM63" s="1">
        <v>903</v>
      </c>
      <c r="BN63" s="1">
        <v>971</v>
      </c>
      <c r="BO63" s="1">
        <v>931</v>
      </c>
      <c r="BP63" s="1">
        <v>611</v>
      </c>
      <c r="BQ63" s="1">
        <v>949</v>
      </c>
      <c r="BR63" s="1">
        <v>814</v>
      </c>
      <c r="BS63" s="1">
        <v>1335</v>
      </c>
      <c r="BT63" s="1">
        <v>1071</v>
      </c>
      <c r="BU63" s="1">
        <v>957.16666666666663</v>
      </c>
      <c r="BV63" s="1">
        <v>1451.3333333333333</v>
      </c>
      <c r="BW63" s="1">
        <v>679</v>
      </c>
      <c r="BX63" s="1">
        <v>1506.5</v>
      </c>
      <c r="BY63" s="5">
        <v>977</v>
      </c>
      <c r="BZ63" s="5">
        <v>791.33333333333337</v>
      </c>
      <c r="CA63" s="5">
        <v>1203</v>
      </c>
      <c r="CB63" s="25">
        <v>0.41283599999999998</v>
      </c>
      <c r="CC63" s="25">
        <v>0.328625</v>
      </c>
      <c r="CD63" s="25">
        <v>0.34383599999999997</v>
      </c>
      <c r="CE63" s="25">
        <v>0.36279499999999998</v>
      </c>
      <c r="CF63" s="25">
        <v>0.46332800000000002</v>
      </c>
      <c r="CG63" s="25">
        <v>0.27278799999999997</v>
      </c>
      <c r="CH63" s="25">
        <v>0.24796599999999999</v>
      </c>
      <c r="CI63" s="25">
        <v>0.27423199999999998</v>
      </c>
      <c r="CJ63" s="25">
        <v>0.28844399999999998</v>
      </c>
      <c r="CK63" s="25">
        <v>1.2899000000000001E-2</v>
      </c>
      <c r="CL63" s="25">
        <v>0.237702</v>
      </c>
      <c r="CM63" s="25">
        <v>0.20307800000000001</v>
      </c>
      <c r="CN63" s="25">
        <v>0.19054000000000004</v>
      </c>
      <c r="CO63" s="25">
        <v>0.21536200000000003</v>
      </c>
      <c r="CP63" s="25">
        <v>0.18909600000000004</v>
      </c>
      <c r="CQ63" s="25">
        <v>0.27554499999999998</v>
      </c>
      <c r="CR63" s="25">
        <v>5.0741999999999982E-2</v>
      </c>
      <c r="CS63" s="25">
        <v>8.536599999999997E-2</v>
      </c>
      <c r="CT63" s="25">
        <v>1.8959000000000004E-2</v>
      </c>
      <c r="CU63" s="25">
        <v>1.5210999999999975E-2</v>
      </c>
      <c r="CV63" s="25">
        <v>3.4169999999999978E-2</v>
      </c>
      <c r="CW63" s="1">
        <v>0.70663900000000002</v>
      </c>
      <c r="CX63" s="1">
        <v>0.25497799999999998</v>
      </c>
      <c r="CY63" s="1">
        <v>0.29534899999999997</v>
      </c>
      <c r="CZ63" s="1">
        <v>0.36690099999999998</v>
      </c>
      <c r="DA63" s="1">
        <v>0.332125</v>
      </c>
      <c r="DB63" s="1">
        <v>0.35588999999999998</v>
      </c>
      <c r="DC63" s="1">
        <v>0.29564600000000002</v>
      </c>
      <c r="DD63" s="1">
        <v>0.34894199999999997</v>
      </c>
      <c r="DE63" s="1">
        <v>0.30723800000000001</v>
      </c>
      <c r="DF63" s="1">
        <v>0.54429300000000003</v>
      </c>
      <c r="DG63" s="1">
        <v>0.49600300000000003</v>
      </c>
      <c r="DH63" s="1">
        <v>0.37715599999999999</v>
      </c>
      <c r="DI63" s="1">
        <v>0.20707400000000001</v>
      </c>
      <c r="DJ63" s="1">
        <v>0.19598099999999999</v>
      </c>
      <c r="DK63" s="1">
        <v>0.22356699999999999</v>
      </c>
      <c r="DL63" s="1">
        <v>0.27831299999999998</v>
      </c>
      <c r="DM63" s="1">
        <v>0.32670100000000002</v>
      </c>
      <c r="DN63" s="1">
        <v>0.35009099999999999</v>
      </c>
      <c r="DO63" s="1">
        <v>0.316859</v>
      </c>
      <c r="DP63" s="1">
        <v>0.39123799999999997</v>
      </c>
      <c r="DQ63" s="1">
        <v>0.33319500000000002</v>
      </c>
      <c r="DR63" s="1">
        <v>0.33973800000000004</v>
      </c>
      <c r="DS63" s="1">
        <v>-3.6776000000000031E-2</v>
      </c>
      <c r="DT63" s="1">
        <v>-6.0541000000000011E-2</v>
      </c>
      <c r="DU63" s="1">
        <v>-2.9700000000004723E-4</v>
      </c>
      <c r="DV63" s="1">
        <v>-5.3593000000000002E-2</v>
      </c>
      <c r="DW63" s="1">
        <v>-1.1889000000000038E-2</v>
      </c>
      <c r="DX63" s="1">
        <v>-7.1778000000000008E-2</v>
      </c>
      <c r="DY63" s="1">
        <v>-3.7846000000000046E-2</v>
      </c>
      <c r="EA63" s="1">
        <v>-1.4410000000000001</v>
      </c>
    </row>
    <row r="64" spans="1:131" x14ac:dyDescent="0.25">
      <c r="A64" s="25" t="s">
        <v>131</v>
      </c>
      <c r="B64" s="25">
        <v>37.042319999999997</v>
      </c>
      <c r="C64" s="25">
        <v>119.26555999999999</v>
      </c>
      <c r="D64" s="26" t="s">
        <v>262</v>
      </c>
      <c r="E64" s="26" t="s">
        <v>104</v>
      </c>
      <c r="F64" s="27">
        <v>1</v>
      </c>
      <c r="G64" s="8">
        <v>121</v>
      </c>
      <c r="H64" s="28">
        <v>1199.5976265187358</v>
      </c>
      <c r="I64" s="29">
        <v>2.2519984815366256</v>
      </c>
      <c r="J64" s="30">
        <v>0.15544962500000001</v>
      </c>
      <c r="K64">
        <f t="shared" si="3"/>
        <v>0.44500000000000001</v>
      </c>
      <c r="L64" s="31">
        <v>16596.19695764071</v>
      </c>
      <c r="M64" s="31">
        <v>33.544578889423967</v>
      </c>
      <c r="N64" s="34">
        <v>1.9610000000000001</v>
      </c>
      <c r="O64" s="30">
        <v>10</v>
      </c>
      <c r="P64" s="32">
        <f t="shared" si="4"/>
        <v>9.9140299712292208</v>
      </c>
      <c r="Q64" s="31">
        <v>0.88035085052319895</v>
      </c>
      <c r="R64" s="33">
        <f t="shared" si="5"/>
        <v>1.8611557698649799E-2</v>
      </c>
      <c r="S64" s="1">
        <v>3.6776859504132234E-3</v>
      </c>
      <c r="T64" s="2">
        <v>0.61981627197803568</v>
      </c>
      <c r="U64" s="2">
        <v>1.0907846410092663</v>
      </c>
      <c r="V64" s="2">
        <v>5.5623898062685688</v>
      </c>
      <c r="W64">
        <v>0</v>
      </c>
      <c r="X64">
        <v>0</v>
      </c>
      <c r="Y64">
        <v>25</v>
      </c>
      <c r="Z64">
        <v>1</v>
      </c>
      <c r="AA64">
        <v>0.41800000000000004</v>
      </c>
      <c r="AB64" s="25">
        <v>2.15</v>
      </c>
      <c r="AC64" s="25">
        <v>6.1147400000000003</v>
      </c>
      <c r="AD64" s="25">
        <v>5.2979999999999998E-3</v>
      </c>
      <c r="AE64" s="25">
        <v>-3.1640000000000001E-3</v>
      </c>
      <c r="AF64" s="25">
        <v>12.204017</v>
      </c>
      <c r="AG64" s="25">
        <v>68810.100000000006</v>
      </c>
      <c r="AH64" s="25">
        <v>290</v>
      </c>
      <c r="AI64" s="25">
        <v>89.442718999999997</v>
      </c>
      <c r="AJ64" s="25">
        <v>0</v>
      </c>
      <c r="AK64" s="25">
        <v>1166.8482670000001</v>
      </c>
      <c r="AL64" s="25">
        <v>278</v>
      </c>
      <c r="AM64" s="25">
        <v>-0.95120800000000005</v>
      </c>
      <c r="AN64" s="25">
        <v>-10.432600000000001</v>
      </c>
      <c r="AO64" s="6">
        <v>5</v>
      </c>
      <c r="AP64" s="6" t="s">
        <v>125</v>
      </c>
      <c r="AQ64" s="6">
        <v>14</v>
      </c>
      <c r="AR64" s="6">
        <v>12.737909999999999</v>
      </c>
      <c r="AS64" s="6">
        <v>55</v>
      </c>
      <c r="AT64" s="25">
        <v>99.040400000000005</v>
      </c>
      <c r="AU64" s="6">
        <v>1</v>
      </c>
      <c r="AV64" s="25">
        <v>18.341200000000001</v>
      </c>
      <c r="AW64" s="1">
        <v>436</v>
      </c>
      <c r="AX64" s="1">
        <v>505</v>
      </c>
      <c r="AY64" s="1">
        <v>774</v>
      </c>
      <c r="AZ64" s="1">
        <v>539</v>
      </c>
      <c r="BA64" s="1">
        <v>790</v>
      </c>
      <c r="BB64" s="1">
        <v>693</v>
      </c>
      <c r="BC64" s="1">
        <v>863</v>
      </c>
      <c r="BD64" s="1">
        <v>694</v>
      </c>
      <c r="BE64" s="1">
        <v>645</v>
      </c>
      <c r="BF64" s="1">
        <v>669</v>
      </c>
      <c r="BG64" s="1">
        <v>795</v>
      </c>
      <c r="BH64" s="1">
        <v>486</v>
      </c>
      <c r="BI64" s="1">
        <v>908</v>
      </c>
      <c r="BJ64" s="1">
        <v>644</v>
      </c>
      <c r="BK64" s="1">
        <v>838</v>
      </c>
      <c r="BL64" s="1">
        <v>969</v>
      </c>
      <c r="BM64" s="1">
        <v>662</v>
      </c>
      <c r="BN64" s="1">
        <v>792</v>
      </c>
      <c r="BO64" s="1">
        <v>614</v>
      </c>
      <c r="BP64" s="1">
        <v>712</v>
      </c>
      <c r="BQ64" s="1">
        <v>673</v>
      </c>
      <c r="BR64" s="1">
        <v>692</v>
      </c>
      <c r="BS64" s="1">
        <v>1320</v>
      </c>
      <c r="BT64" s="1">
        <v>624</v>
      </c>
      <c r="BU64" s="1">
        <v>622.83333333333337</v>
      </c>
      <c r="BV64" s="1">
        <v>734</v>
      </c>
      <c r="BW64" s="1">
        <v>650</v>
      </c>
      <c r="BX64" s="1">
        <v>776</v>
      </c>
      <c r="BY64" s="4">
        <v>775</v>
      </c>
      <c r="BZ64" s="4">
        <v>692.33333333333337</v>
      </c>
      <c r="CA64" s="4">
        <v>972</v>
      </c>
      <c r="CB64" s="25">
        <v>0.32163399999999998</v>
      </c>
      <c r="CC64" s="25">
        <v>0.235397</v>
      </c>
      <c r="CD64" s="25">
        <v>0.27450999999999998</v>
      </c>
      <c r="CE64" s="25">
        <v>0.34734399999999999</v>
      </c>
      <c r="CF64" s="25">
        <v>0.40893200000000002</v>
      </c>
      <c r="CG64" s="25">
        <v>0.189107</v>
      </c>
      <c r="CH64" s="25">
        <v>0.18992500000000001</v>
      </c>
      <c r="CI64" s="25">
        <v>0.18990499999999999</v>
      </c>
      <c r="CJ64" s="25">
        <v>0.232908</v>
      </c>
      <c r="CK64" s="25">
        <v>1.05E-4</v>
      </c>
      <c r="CL64" s="25">
        <v>6.7827999999999999E-2</v>
      </c>
      <c r="CM64" s="25">
        <v>-4.9579999999999997E-3</v>
      </c>
      <c r="CN64" s="25">
        <v>0.21982500000000002</v>
      </c>
      <c r="CO64" s="25">
        <v>0.21900700000000001</v>
      </c>
      <c r="CP64" s="25">
        <v>0.21902700000000003</v>
      </c>
      <c r="CQ64" s="25">
        <v>0.23280300000000001</v>
      </c>
      <c r="CR64" s="25">
        <v>0.16508</v>
      </c>
      <c r="CS64" s="25">
        <v>0.23786599999999999</v>
      </c>
      <c r="CT64" s="25">
        <v>7.283400000000001E-2</v>
      </c>
      <c r="CU64" s="25">
        <v>3.9112999999999981E-2</v>
      </c>
      <c r="CV64" s="25">
        <v>0.11194699999999999</v>
      </c>
      <c r="CW64" s="1">
        <v>0.112806</v>
      </c>
      <c r="CX64" s="1">
        <v>0.162353</v>
      </c>
      <c r="CY64" s="1">
        <v>0.18271000000000001</v>
      </c>
      <c r="CZ64" s="1">
        <v>0.18424299999999999</v>
      </c>
      <c r="DA64" s="1">
        <v>0.13329299999999999</v>
      </c>
      <c r="DB64" s="1">
        <v>7.2958999999999996E-2</v>
      </c>
      <c r="DC64" s="1">
        <v>4.5782999999999997E-2</v>
      </c>
      <c r="DD64" s="1">
        <v>8.5754999999999998E-2</v>
      </c>
      <c r="DE64" s="1">
        <v>5.5883000000000002E-2</v>
      </c>
      <c r="DF64" s="1">
        <v>0.58581499999999997</v>
      </c>
      <c r="DG64" s="1">
        <v>0.39643299999999998</v>
      </c>
      <c r="DH64" s="1">
        <v>0.23551</v>
      </c>
      <c r="DI64" s="1">
        <v>4.1515000000000003E-2</v>
      </c>
      <c r="DJ64" s="1">
        <v>2.9399000000000002E-2</v>
      </c>
      <c r="DK64" s="1">
        <v>6.0777999999999999E-2</v>
      </c>
      <c r="DL64" s="1">
        <v>0.14249100000000001</v>
      </c>
      <c r="DM64" s="1">
        <v>0.13763</v>
      </c>
      <c r="DN64" s="1">
        <v>0.13173000000000001</v>
      </c>
      <c r="DO64" s="1">
        <v>0.13875100000000001</v>
      </c>
      <c r="DP64" s="1">
        <v>9.5771999999999996E-2</v>
      </c>
      <c r="DQ64" s="1">
        <v>9.7181000000000003E-2</v>
      </c>
      <c r="DR64" s="1">
        <v>-7.1436999999999987E-2</v>
      </c>
      <c r="DS64" s="1">
        <v>4.9417000000000016E-2</v>
      </c>
      <c r="DT64" s="1">
        <v>0.10975100000000002</v>
      </c>
      <c r="DU64" s="1">
        <v>0.13692700000000002</v>
      </c>
      <c r="DV64" s="1">
        <v>9.6955000000000013E-2</v>
      </c>
      <c r="DW64" s="1">
        <v>0.12682700000000002</v>
      </c>
      <c r="DX64" s="1">
        <v>1.0760999999999993E-2</v>
      </c>
      <c r="DY64" s="1">
        <v>8.5529000000000008E-2</v>
      </c>
      <c r="EA64" s="1">
        <v>-1.5129999999999999</v>
      </c>
    </row>
    <row r="65" spans="1:131" x14ac:dyDescent="0.25">
      <c r="A65" s="25" t="s">
        <v>148</v>
      </c>
      <c r="B65" s="25">
        <v>37.042029999999997</v>
      </c>
      <c r="C65" s="25">
        <v>119.25713</v>
      </c>
      <c r="D65" s="26" t="s">
        <v>292</v>
      </c>
      <c r="E65" s="26" t="s">
        <v>104</v>
      </c>
      <c r="F65" s="27">
        <v>1</v>
      </c>
      <c r="G65" s="8">
        <v>176</v>
      </c>
      <c r="H65" s="28">
        <v>6420.9148171923152</v>
      </c>
      <c r="I65" s="29">
        <v>13.294365077601636</v>
      </c>
      <c r="J65" s="30">
        <v>0.53429062499999991</v>
      </c>
      <c r="K65">
        <f t="shared" si="3"/>
        <v>0.82499999999999996</v>
      </c>
      <c r="L65" s="31">
        <v>19053.411892934735</v>
      </c>
      <c r="M65" s="31">
        <v>38.590767530191755</v>
      </c>
      <c r="N65" s="34">
        <v>2.2010000000000001</v>
      </c>
      <c r="O65" s="30">
        <v>12</v>
      </c>
      <c r="P65" s="32">
        <f t="shared" si="4"/>
        <v>36.482470552229067</v>
      </c>
      <c r="Q65" s="31">
        <v>3.1030529631310988</v>
      </c>
      <c r="R65" s="33">
        <f t="shared" si="5"/>
        <v>7.5536165213645659E-2</v>
      </c>
      <c r="S65" s="1">
        <v>4.6874999999999998E-3</v>
      </c>
      <c r="T65" s="2">
        <v>1.9369825077881091</v>
      </c>
      <c r="U65" s="2">
        <v>3.2039901197820799</v>
      </c>
      <c r="V65" s="2">
        <v>17.468369576276672</v>
      </c>
      <c r="W65">
        <v>0</v>
      </c>
      <c r="X65">
        <v>0</v>
      </c>
      <c r="Y65">
        <v>3</v>
      </c>
      <c r="Z65">
        <v>1</v>
      </c>
      <c r="AA65">
        <v>0.43480000000000002</v>
      </c>
      <c r="AB65" s="25">
        <v>2.29</v>
      </c>
      <c r="AC65" s="25">
        <v>8.5849360000000008</v>
      </c>
      <c r="AD65" s="25">
        <v>6.607E-3</v>
      </c>
      <c r="AE65" s="25">
        <v>-1.0721E-2</v>
      </c>
      <c r="AF65" s="25">
        <v>17.880127000000002</v>
      </c>
      <c r="AG65" s="25">
        <v>143875</v>
      </c>
      <c r="AH65" s="25">
        <v>310</v>
      </c>
      <c r="AI65" s="25">
        <v>125.299644</v>
      </c>
      <c r="AJ65" s="25">
        <v>10</v>
      </c>
      <c r="AK65" s="25">
        <v>1107.58374</v>
      </c>
      <c r="AL65" s="25">
        <v>446</v>
      </c>
      <c r="AM65" s="25">
        <v>-2.56602</v>
      </c>
      <c r="AN65" s="25">
        <v>-38.706499999999998</v>
      </c>
      <c r="AO65" s="6">
        <v>5</v>
      </c>
      <c r="AP65" s="6" t="s">
        <v>125</v>
      </c>
      <c r="AQ65" s="6">
        <v>6.5</v>
      </c>
      <c r="AR65" s="6">
        <v>18.477969999999999</v>
      </c>
      <c r="AS65" s="6">
        <v>170</v>
      </c>
      <c r="AT65" s="25">
        <v>206.90299999999999</v>
      </c>
      <c r="AU65" s="6">
        <v>0</v>
      </c>
      <c r="AV65" s="25">
        <v>-40.146500000000003</v>
      </c>
      <c r="AW65" s="1" t="s">
        <v>102</v>
      </c>
      <c r="AX65" s="1" t="s">
        <v>102</v>
      </c>
      <c r="AY65" s="1" t="s">
        <v>102</v>
      </c>
      <c r="AZ65" s="1" t="s">
        <v>102</v>
      </c>
      <c r="BA65" s="1" t="s">
        <v>102</v>
      </c>
      <c r="BB65" s="1" t="s">
        <v>102</v>
      </c>
      <c r="BC65" s="1" t="s">
        <v>102</v>
      </c>
      <c r="BD65" s="1" t="s">
        <v>102</v>
      </c>
      <c r="BE65" s="1" t="s">
        <v>102</v>
      </c>
      <c r="BF65" s="1" t="s">
        <v>102</v>
      </c>
      <c r="BG65" s="1" t="s">
        <v>102</v>
      </c>
      <c r="BH65" s="1" t="s">
        <v>102</v>
      </c>
      <c r="BI65" s="1" t="s">
        <v>102</v>
      </c>
      <c r="BJ65" s="1" t="s">
        <v>102</v>
      </c>
      <c r="BK65" s="1" t="s">
        <v>102</v>
      </c>
      <c r="BL65" s="1" t="s">
        <v>102</v>
      </c>
      <c r="BM65" s="1" t="s">
        <v>102</v>
      </c>
      <c r="BN65" s="1" t="s">
        <v>102</v>
      </c>
      <c r="BO65" s="1" t="s">
        <v>102</v>
      </c>
      <c r="BP65" s="1" t="s">
        <v>102</v>
      </c>
      <c r="BQ65" s="1" t="s">
        <v>102</v>
      </c>
      <c r="BR65" s="1" t="s">
        <v>102</v>
      </c>
      <c r="BS65" s="1" t="s">
        <v>102</v>
      </c>
      <c r="BT65" s="1" t="s">
        <v>102</v>
      </c>
      <c r="BU65" s="1" t="s">
        <v>102</v>
      </c>
      <c r="BV65" s="1" t="s">
        <v>102</v>
      </c>
      <c r="BW65" s="1" t="s">
        <v>102</v>
      </c>
      <c r="BX65" s="1" t="s">
        <v>102</v>
      </c>
      <c r="BY65" s="8" t="s">
        <v>102</v>
      </c>
      <c r="BZ65" s="8" t="s">
        <v>102</v>
      </c>
      <c r="CA65" s="8" t="s">
        <v>102</v>
      </c>
      <c r="CB65" s="25">
        <v>0.27985500000000002</v>
      </c>
      <c r="CC65" s="25">
        <v>0.26131300000000002</v>
      </c>
      <c r="CD65" s="25">
        <v>0.28923399999999999</v>
      </c>
      <c r="CE65" s="25">
        <v>0.33250200000000002</v>
      </c>
      <c r="CF65" s="25">
        <v>0.42922100000000002</v>
      </c>
      <c r="CG65" s="25">
        <v>0.20666499999999999</v>
      </c>
      <c r="CH65" s="25">
        <v>0.19769600000000001</v>
      </c>
      <c r="CI65" s="25">
        <v>0.24151500000000001</v>
      </c>
      <c r="CJ65" s="25">
        <v>0.288605</v>
      </c>
      <c r="CK65" s="25">
        <v>3.3624000000000001E-2</v>
      </c>
      <c r="CL65" s="25">
        <v>0.149175</v>
      </c>
      <c r="CM65" s="25">
        <v>6.8251000000000006E-2</v>
      </c>
      <c r="CN65" s="25">
        <v>0.22255600000000003</v>
      </c>
      <c r="CO65" s="25">
        <v>0.23152500000000001</v>
      </c>
      <c r="CP65" s="25">
        <v>0.18770600000000001</v>
      </c>
      <c r="CQ65" s="25">
        <v>0.25498100000000001</v>
      </c>
      <c r="CR65" s="25">
        <v>0.13943</v>
      </c>
      <c r="CS65" s="25">
        <v>0.22035399999999999</v>
      </c>
      <c r="CT65" s="25">
        <v>4.3268000000000029E-2</v>
      </c>
      <c r="CU65" s="25">
        <v>2.7920999999999974E-2</v>
      </c>
      <c r="CV65" s="25">
        <v>7.1189000000000002E-2</v>
      </c>
      <c r="CW65" s="1">
        <v>0.220419</v>
      </c>
      <c r="CX65" s="1">
        <v>0.25793199999999999</v>
      </c>
      <c r="CY65" s="1">
        <v>0.289769</v>
      </c>
      <c r="CZ65" s="1">
        <v>0.28737299999999999</v>
      </c>
      <c r="DA65" s="1">
        <v>0.284609</v>
      </c>
      <c r="DB65" s="1">
        <v>0.272063</v>
      </c>
      <c r="DC65" s="1">
        <v>0.25090699999999999</v>
      </c>
      <c r="DD65" s="1">
        <v>0.246365</v>
      </c>
      <c r="DE65" s="1">
        <v>0.22500899999999999</v>
      </c>
      <c r="DF65" s="1">
        <v>0.56433999999999995</v>
      </c>
      <c r="DG65" s="1">
        <v>0.39739799999999997</v>
      </c>
      <c r="DH65" s="1">
        <v>0.28838799999999998</v>
      </c>
      <c r="DI65" s="1">
        <v>0.12800500000000001</v>
      </c>
      <c r="DJ65" s="1">
        <v>7.9663999999999999E-2</v>
      </c>
      <c r="DK65" s="1">
        <v>8.9326000000000003E-2</v>
      </c>
      <c r="DL65" s="1">
        <v>0.17146</v>
      </c>
      <c r="DM65" s="1">
        <v>0.15842999999999999</v>
      </c>
      <c r="DN65" s="1">
        <v>0.16187399999999999</v>
      </c>
      <c r="DO65" s="1">
        <v>0.17414399999999999</v>
      </c>
      <c r="DP65" s="1">
        <v>0.14254600000000001</v>
      </c>
      <c r="DQ65" s="1">
        <v>0.18568599999999999</v>
      </c>
      <c r="DR65" s="1">
        <v>-6.6953999999999986E-2</v>
      </c>
      <c r="DS65" s="1">
        <v>5.1599999999999979E-3</v>
      </c>
      <c r="DT65" s="1">
        <v>1.7706E-2</v>
      </c>
      <c r="DU65" s="1">
        <v>3.8862000000000008E-2</v>
      </c>
      <c r="DV65" s="1">
        <v>4.3403999999999998E-2</v>
      </c>
      <c r="DW65" s="1">
        <v>6.4760000000000012E-2</v>
      </c>
      <c r="DX65" s="1">
        <v>9.5860000000000112E-3</v>
      </c>
      <c r="DY65" s="1">
        <v>0.10408300000000001</v>
      </c>
      <c r="EA65" s="1">
        <v>-1.462</v>
      </c>
    </row>
    <row r="66" spans="1:131" x14ac:dyDescent="0.25">
      <c r="A66" s="25" t="s">
        <v>157</v>
      </c>
      <c r="B66" s="25">
        <v>37.039670000000001</v>
      </c>
      <c r="C66" s="25">
        <v>119.25181000000001</v>
      </c>
      <c r="D66" s="26" t="s">
        <v>305</v>
      </c>
      <c r="E66" s="26" t="s">
        <v>104</v>
      </c>
      <c r="F66" s="27">
        <v>1</v>
      </c>
      <c r="G66" s="8">
        <v>158</v>
      </c>
      <c r="H66" s="28">
        <v>1175.2574663618766</v>
      </c>
      <c r="I66" s="29">
        <v>2.2506308587459376</v>
      </c>
      <c r="J66" s="30">
        <v>0.19468314</v>
      </c>
      <c r="K66">
        <f t="shared" si="3"/>
        <v>0.498</v>
      </c>
      <c r="L66" s="31">
        <v>9589.1268884830679</v>
      </c>
      <c r="M66" s="31">
        <v>18.573021476636754</v>
      </c>
      <c r="N66" s="7">
        <v>1.6519999999999999</v>
      </c>
      <c r="O66" s="30">
        <v>9</v>
      </c>
      <c r="P66" s="32">
        <f t="shared" si="4"/>
        <v>7.4383383946954211</v>
      </c>
      <c r="Q66" s="31">
        <v>0.6540781747224802</v>
      </c>
      <c r="R66" s="33">
        <f t="shared" si="5"/>
        <v>1.4244499105986947E-2</v>
      </c>
      <c r="S66" s="1">
        <v>3.1518987341772153E-3</v>
      </c>
      <c r="T66" s="2">
        <v>0.79890002103075464</v>
      </c>
      <c r="U66" s="2">
        <v>0.90047233451506947</v>
      </c>
      <c r="V66" s="2">
        <v>4.9057209507479573</v>
      </c>
      <c r="W66">
        <v>1</v>
      </c>
      <c r="X66">
        <v>20</v>
      </c>
      <c r="Y66">
        <v>30</v>
      </c>
      <c r="Z66">
        <v>0</v>
      </c>
      <c r="AA66">
        <v>0.5716</v>
      </c>
      <c r="AB66" s="25">
        <v>3.43</v>
      </c>
      <c r="AC66" s="25">
        <v>5.1405399999999997</v>
      </c>
      <c r="AD66" s="25">
        <v>-2.9650000000000002E-3</v>
      </c>
      <c r="AE66" s="25">
        <v>3.9899999999999996E-3</v>
      </c>
      <c r="AF66" s="25">
        <v>22.290091</v>
      </c>
      <c r="AG66" s="25">
        <v>75007.899999999994</v>
      </c>
      <c r="AH66" s="25">
        <v>306.10455300000001</v>
      </c>
      <c r="AI66" s="25">
        <v>325.57641599999999</v>
      </c>
      <c r="AJ66" s="25">
        <v>22.360679999999999</v>
      </c>
      <c r="AK66" s="25">
        <v>1021.744385</v>
      </c>
      <c r="AL66" s="25">
        <v>387</v>
      </c>
      <c r="AM66" s="25">
        <v>-5.9705000000000004</v>
      </c>
      <c r="AN66" s="25">
        <v>-153.922</v>
      </c>
      <c r="AO66" s="6">
        <v>5</v>
      </c>
      <c r="AP66" s="6" t="s">
        <v>125</v>
      </c>
      <c r="AQ66" s="6">
        <v>5</v>
      </c>
      <c r="AR66" s="6">
        <v>22.290089999999999</v>
      </c>
      <c r="AS66" s="6">
        <v>135</v>
      </c>
      <c r="AT66" s="25">
        <v>171.57400000000001</v>
      </c>
      <c r="AU66" s="6">
        <v>1</v>
      </c>
      <c r="AV66" s="25">
        <v>-21.854199999999999</v>
      </c>
      <c r="AW66" s="1">
        <v>953</v>
      </c>
      <c r="AX66" s="1">
        <v>944</v>
      </c>
      <c r="AY66" s="1">
        <v>1541</v>
      </c>
      <c r="AZ66" s="1">
        <v>1258</v>
      </c>
      <c r="BA66" s="1">
        <v>916</v>
      </c>
      <c r="BB66" s="1">
        <v>778</v>
      </c>
      <c r="BC66" s="1">
        <v>795</v>
      </c>
      <c r="BD66" s="1">
        <v>909</v>
      </c>
      <c r="BE66" s="1">
        <v>789</v>
      </c>
      <c r="BF66" s="1">
        <v>1446</v>
      </c>
      <c r="BG66" s="1">
        <v>1338</v>
      </c>
      <c r="BH66" s="1">
        <v>1038</v>
      </c>
      <c r="BI66" s="1">
        <v>1160</v>
      </c>
      <c r="BJ66" s="1">
        <v>676</v>
      </c>
      <c r="BK66" s="1">
        <v>1850</v>
      </c>
      <c r="BL66" s="1">
        <v>300</v>
      </c>
      <c r="BM66" s="1">
        <v>224</v>
      </c>
      <c r="BN66" s="1">
        <v>253</v>
      </c>
      <c r="BO66" s="1">
        <v>590</v>
      </c>
      <c r="BP66" s="1">
        <v>1140</v>
      </c>
      <c r="BQ66" s="1">
        <v>882</v>
      </c>
      <c r="BR66" s="1">
        <v>1135</v>
      </c>
      <c r="BS66" s="1">
        <v>981</v>
      </c>
      <c r="BT66" s="1">
        <v>1165</v>
      </c>
      <c r="BU66" s="1">
        <v>1065</v>
      </c>
      <c r="BV66" s="1">
        <v>831</v>
      </c>
      <c r="BW66" s="1">
        <v>1274</v>
      </c>
      <c r="BX66" s="1">
        <v>918</v>
      </c>
      <c r="BY66" s="4">
        <v>643.4</v>
      </c>
      <c r="BZ66" s="4">
        <v>1052.3333333333333</v>
      </c>
      <c r="CA66" s="4">
        <v>1073</v>
      </c>
      <c r="CB66" s="25">
        <v>0.34628399999999998</v>
      </c>
      <c r="CC66" s="25">
        <v>0.28915999999999997</v>
      </c>
      <c r="CD66" s="25">
        <v>0.309531</v>
      </c>
      <c r="CE66" s="25">
        <v>0.32214199999999998</v>
      </c>
      <c r="CF66" s="25">
        <v>0.40206799999999998</v>
      </c>
      <c r="CG66" s="25">
        <v>0.17321300000000001</v>
      </c>
      <c r="CH66" s="25">
        <v>0.155053</v>
      </c>
      <c r="CI66" s="25">
        <v>0.184003</v>
      </c>
      <c r="CJ66" s="25">
        <v>0.23694000000000001</v>
      </c>
      <c r="CK66" s="25">
        <v>2.6360000000000001E-2</v>
      </c>
      <c r="CL66" s="25">
        <v>0.15065300000000001</v>
      </c>
      <c r="CM66" s="25">
        <v>0.10362300000000001</v>
      </c>
      <c r="CN66" s="25">
        <v>0.22885499999999998</v>
      </c>
      <c r="CO66" s="25">
        <v>0.24701499999999998</v>
      </c>
      <c r="CP66" s="25">
        <v>0.21806499999999998</v>
      </c>
      <c r="CQ66" s="25">
        <v>0.21058000000000002</v>
      </c>
      <c r="CR66" s="25">
        <v>8.6287000000000003E-2</v>
      </c>
      <c r="CS66" s="25">
        <v>0.13331700000000002</v>
      </c>
      <c r="CT66" s="25">
        <v>1.2610999999999983E-2</v>
      </c>
      <c r="CU66" s="25">
        <v>2.0371000000000028E-2</v>
      </c>
      <c r="CV66" s="25">
        <v>3.2982000000000011E-2</v>
      </c>
      <c r="CW66" s="1">
        <v>0.20482400000000001</v>
      </c>
      <c r="CX66" s="1">
        <v>0.22364800000000001</v>
      </c>
      <c r="CY66" s="1">
        <v>0.27699600000000002</v>
      </c>
      <c r="CZ66" s="1">
        <v>0.28770400000000002</v>
      </c>
      <c r="DA66" s="1">
        <v>0.291628</v>
      </c>
      <c r="DB66" s="1">
        <v>0.26037500000000002</v>
      </c>
      <c r="DC66" s="1">
        <v>0.22018799999999999</v>
      </c>
      <c r="DD66" s="1">
        <v>0.25782500000000003</v>
      </c>
      <c r="DE66" s="1">
        <v>0.27628900000000001</v>
      </c>
      <c r="DF66" s="1">
        <v>0.63997000000000004</v>
      </c>
      <c r="DG66" s="1">
        <v>0.44944699999999999</v>
      </c>
      <c r="DH66" s="1">
        <v>0.37707000000000002</v>
      </c>
      <c r="DI66" s="1">
        <v>0.18293100000000001</v>
      </c>
      <c r="DJ66" s="1">
        <v>0.14319599999999999</v>
      </c>
      <c r="DK66" s="1">
        <v>0.18145</v>
      </c>
      <c r="DL66" s="1">
        <v>0.29231400000000002</v>
      </c>
      <c r="DM66" s="1">
        <v>0.27440900000000001</v>
      </c>
      <c r="DN66" s="1">
        <v>0.285912</v>
      </c>
      <c r="DO66" s="1">
        <v>0.26713500000000001</v>
      </c>
      <c r="DP66" s="1">
        <v>0.27828199999999997</v>
      </c>
      <c r="DQ66" s="1">
        <v>0.22673299999999999</v>
      </c>
      <c r="DR66" s="1">
        <v>-8.2880000000000009E-2</v>
      </c>
      <c r="DS66" s="1">
        <v>-1.4631999999999978E-2</v>
      </c>
      <c r="DT66" s="1">
        <v>1.6620999999999997E-2</v>
      </c>
      <c r="DU66" s="1">
        <v>5.6808000000000025E-2</v>
      </c>
      <c r="DV66" s="1">
        <v>1.9170999999999994E-2</v>
      </c>
      <c r="DW66" s="1">
        <v>7.0700000000001317E-4</v>
      </c>
      <c r="DX66" s="1">
        <v>6.4020000000000188E-3</v>
      </c>
      <c r="DY66" s="1">
        <v>5.026300000000003E-2</v>
      </c>
      <c r="EA66" s="1">
        <v>-1.052</v>
      </c>
    </row>
    <row r="67" spans="1:131" x14ac:dyDescent="0.25">
      <c r="A67" s="25" t="s">
        <v>158</v>
      </c>
      <c r="B67" s="25">
        <v>37.034820000000003</v>
      </c>
      <c r="C67" s="25">
        <v>119.25203999999999</v>
      </c>
      <c r="D67" s="26" t="s">
        <v>307</v>
      </c>
      <c r="E67" s="26" t="s">
        <v>104</v>
      </c>
      <c r="F67" s="27">
        <v>1</v>
      </c>
      <c r="G67" s="8">
        <v>145</v>
      </c>
      <c r="H67" s="28">
        <v>2573.1503184123894</v>
      </c>
      <c r="I67" s="29">
        <v>5.1273628954532064</v>
      </c>
      <c r="J67" s="30">
        <v>0.31156650000000002</v>
      </c>
      <c r="K67">
        <f t="shared" si="3"/>
        <v>0.63</v>
      </c>
      <c r="L67" s="31">
        <v>26931.494035113283</v>
      </c>
      <c r="M67" s="31">
        <v>52.676540553260125</v>
      </c>
      <c r="N67" s="7">
        <v>3.266</v>
      </c>
      <c r="O67" s="30">
        <v>14</v>
      </c>
      <c r="P67" s="32">
        <f t="shared" si="4"/>
        <v>17.745864264913031</v>
      </c>
      <c r="Q67" s="31">
        <v>1.5336453588224714</v>
      </c>
      <c r="R67" s="33">
        <f t="shared" si="5"/>
        <v>3.5361123416918668E-2</v>
      </c>
      <c r="S67" s="1">
        <v>4.3448275862068963E-3</v>
      </c>
      <c r="T67" s="2">
        <v>0.67317213208802607</v>
      </c>
      <c r="U67" s="2">
        <v>1.3573133948036529</v>
      </c>
      <c r="V67" s="2">
        <v>5.8182448031999821</v>
      </c>
      <c r="W67">
        <v>0</v>
      </c>
      <c r="X67">
        <v>0</v>
      </c>
      <c r="Y67">
        <v>10</v>
      </c>
      <c r="Z67">
        <v>1</v>
      </c>
      <c r="AA67">
        <v>0.95320000000000005</v>
      </c>
      <c r="AB67" s="25">
        <v>6.61</v>
      </c>
      <c r="AC67" s="25">
        <v>5.9269360000000004</v>
      </c>
      <c r="AD67" s="25">
        <v>-1.433E-3</v>
      </c>
      <c r="AE67" s="25">
        <v>1.353E-3</v>
      </c>
      <c r="AF67" s="25">
        <v>8.2379879999999996</v>
      </c>
      <c r="AG67" s="25">
        <v>36795.9</v>
      </c>
      <c r="AH67" s="25">
        <v>64.031242000000006</v>
      </c>
      <c r="AI67" s="25">
        <v>143.17820699999999</v>
      </c>
      <c r="AJ67" s="25">
        <v>10</v>
      </c>
      <c r="AK67" s="25">
        <v>1106.2227780000001</v>
      </c>
      <c r="AL67" s="25">
        <v>475</v>
      </c>
      <c r="AM67" s="25">
        <v>-2.4434999999999998</v>
      </c>
      <c r="AN67" s="25">
        <v>-15.3977</v>
      </c>
      <c r="AO67" s="6">
        <v>5</v>
      </c>
      <c r="AP67" s="6" t="s">
        <v>125</v>
      </c>
      <c r="AQ67" s="6">
        <v>26</v>
      </c>
      <c r="AR67" s="6">
        <v>8.2379879999999996</v>
      </c>
      <c r="AS67" s="6">
        <v>100</v>
      </c>
      <c r="AT67" s="25">
        <v>99.124300000000005</v>
      </c>
      <c r="AU67" s="6">
        <v>1</v>
      </c>
      <c r="AV67" s="25">
        <v>-7.1288600000000004</v>
      </c>
      <c r="AW67" s="1">
        <v>531</v>
      </c>
      <c r="AX67" s="1">
        <v>545</v>
      </c>
      <c r="AY67" s="1">
        <v>651</v>
      </c>
      <c r="AZ67" s="1">
        <v>650</v>
      </c>
      <c r="BA67" s="1">
        <v>543</v>
      </c>
      <c r="BB67" s="1">
        <v>480</v>
      </c>
      <c r="BC67" s="1">
        <v>589</v>
      </c>
      <c r="BD67" s="1">
        <v>403</v>
      </c>
      <c r="BE67" s="1">
        <v>493</v>
      </c>
      <c r="BF67" s="1">
        <v>975</v>
      </c>
      <c r="BG67" s="1">
        <v>1058</v>
      </c>
      <c r="BH67" s="1">
        <v>899</v>
      </c>
      <c r="BI67" s="1">
        <v>1019</v>
      </c>
      <c r="BJ67" s="1">
        <v>1020</v>
      </c>
      <c r="BK67" s="1">
        <v>1347</v>
      </c>
      <c r="BL67" s="1">
        <v>788</v>
      </c>
      <c r="BM67" s="1">
        <v>714</v>
      </c>
      <c r="BN67" s="1">
        <v>715</v>
      </c>
      <c r="BO67" s="1">
        <v>876</v>
      </c>
      <c r="BP67" s="1">
        <v>893</v>
      </c>
      <c r="BQ67" s="1">
        <v>549</v>
      </c>
      <c r="BR67" s="1">
        <v>829</v>
      </c>
      <c r="BS67" s="1">
        <v>1451</v>
      </c>
      <c r="BT67" s="1">
        <v>881</v>
      </c>
      <c r="BU67" s="1">
        <v>566.66666666666663</v>
      </c>
      <c r="BV67" s="1">
        <v>495</v>
      </c>
      <c r="BW67" s="1">
        <v>977.33333333333337</v>
      </c>
      <c r="BX67" s="1">
        <v>1019.5</v>
      </c>
      <c r="BY67" s="4">
        <v>888</v>
      </c>
      <c r="BZ67" s="4">
        <v>757</v>
      </c>
      <c r="CA67" s="4">
        <v>1166</v>
      </c>
      <c r="CB67" s="25">
        <v>0.35803099999999999</v>
      </c>
      <c r="CC67" s="25">
        <v>0.307425</v>
      </c>
      <c r="CD67" s="25">
        <v>0.32194600000000001</v>
      </c>
      <c r="CE67" s="25">
        <v>0.36466900000000002</v>
      </c>
      <c r="CF67" s="25">
        <v>0.45246199999999998</v>
      </c>
      <c r="CG67" s="25">
        <v>0.25721500000000003</v>
      </c>
      <c r="CH67" s="25">
        <v>0.23916200000000001</v>
      </c>
      <c r="CI67" s="25">
        <v>0.27661000000000002</v>
      </c>
      <c r="CJ67" s="25">
        <v>0.298987</v>
      </c>
      <c r="CK67" s="25">
        <v>0.11327</v>
      </c>
      <c r="CL67" s="25">
        <v>0.19217699999999999</v>
      </c>
      <c r="CM67" s="25">
        <v>0.13616200000000001</v>
      </c>
      <c r="CN67" s="25">
        <v>0.19524699999999995</v>
      </c>
      <c r="CO67" s="25">
        <v>0.21329999999999996</v>
      </c>
      <c r="CP67" s="25">
        <v>0.17585199999999995</v>
      </c>
      <c r="CQ67" s="25">
        <v>0.18571700000000002</v>
      </c>
      <c r="CR67" s="25">
        <v>0.10681000000000002</v>
      </c>
      <c r="CS67" s="25">
        <v>0.162825</v>
      </c>
      <c r="CT67" s="25">
        <v>4.2723000000000011E-2</v>
      </c>
      <c r="CU67" s="25">
        <v>1.4521000000000006E-2</v>
      </c>
      <c r="CV67" s="25">
        <v>5.7244000000000017E-2</v>
      </c>
      <c r="CW67" s="1">
        <v>0.25487799999999999</v>
      </c>
      <c r="CX67" s="1">
        <v>0.25012400000000001</v>
      </c>
      <c r="CY67" s="1">
        <v>0.28376400000000002</v>
      </c>
      <c r="CZ67" s="1">
        <v>0.31175199999999997</v>
      </c>
      <c r="DA67" s="1">
        <v>0.32032300000000002</v>
      </c>
      <c r="DB67" s="1">
        <v>0.32614700000000002</v>
      </c>
      <c r="DC67" s="1">
        <v>0.28237899999999999</v>
      </c>
      <c r="DD67" s="1">
        <v>0.31492599999999998</v>
      </c>
      <c r="DE67" s="1">
        <v>0.29100300000000001</v>
      </c>
      <c r="DF67" s="1">
        <v>0.55627000000000004</v>
      </c>
      <c r="DG67" s="1">
        <v>0.435421</v>
      </c>
      <c r="DH67" s="1">
        <v>0.41914400000000002</v>
      </c>
      <c r="DI67" s="1">
        <v>0.21240100000000001</v>
      </c>
      <c r="DJ67" s="1">
        <v>0.20568600000000001</v>
      </c>
      <c r="DK67" s="1">
        <v>0.226465</v>
      </c>
      <c r="DL67" s="1">
        <v>0.28729399999999999</v>
      </c>
      <c r="DM67" s="1">
        <v>0.27749400000000002</v>
      </c>
      <c r="DN67" s="1">
        <v>0.301755</v>
      </c>
      <c r="DO67" s="1">
        <v>0.284078</v>
      </c>
      <c r="DP67" s="1">
        <v>0.31889499999999998</v>
      </c>
      <c r="DQ67" s="1">
        <v>0.290713</v>
      </c>
      <c r="DR67" s="1">
        <v>-5.687399999999998E-2</v>
      </c>
      <c r="DS67" s="1">
        <v>-3.6559000000000008E-2</v>
      </c>
      <c r="DT67" s="1">
        <v>-4.2383000000000004E-2</v>
      </c>
      <c r="DU67" s="1">
        <v>1.3850000000000251E-3</v>
      </c>
      <c r="DV67" s="1">
        <v>-3.1161999999999968E-2</v>
      </c>
      <c r="DW67" s="1">
        <v>-7.2389999999999954E-3</v>
      </c>
      <c r="DX67" s="1">
        <v>-1.4461000000000002E-2</v>
      </c>
      <c r="DY67" s="1">
        <v>-6.948999999999983E-3</v>
      </c>
      <c r="EA67" s="1">
        <v>9.2999999999999999E-2</v>
      </c>
    </row>
    <row r="68" spans="1:131" x14ac:dyDescent="0.25">
      <c r="A68" s="25" t="s">
        <v>162</v>
      </c>
      <c r="B68" s="25">
        <v>37.030439999999999</v>
      </c>
      <c r="C68" s="25">
        <v>119.25033999999999</v>
      </c>
      <c r="D68" s="26" t="s">
        <v>313</v>
      </c>
      <c r="E68" s="26" t="s">
        <v>104</v>
      </c>
      <c r="F68" s="27">
        <v>1</v>
      </c>
      <c r="G68" s="8">
        <v>125</v>
      </c>
      <c r="H68" s="28">
        <v>3251.3150751610851</v>
      </c>
      <c r="I68" s="29">
        <v>6.6184042658358724</v>
      </c>
      <c r="J68" s="30">
        <v>0.41832649999999993</v>
      </c>
      <c r="K68">
        <f t="shared" si="3"/>
        <v>0.73</v>
      </c>
      <c r="L68" s="31">
        <v>12173.524225080664</v>
      </c>
      <c r="M68" s="31">
        <v>23.580898506812655</v>
      </c>
      <c r="N68" s="7">
        <v>2.0259999999999998</v>
      </c>
      <c r="O68" s="30">
        <v>11</v>
      </c>
      <c r="P68" s="32">
        <f t="shared" si="4"/>
        <v>26.010520601288682</v>
      </c>
      <c r="Q68" s="31">
        <v>2.227311453377594</v>
      </c>
      <c r="R68" s="33">
        <f t="shared" si="5"/>
        <v>5.2947234126686976E-2</v>
      </c>
      <c r="S68" s="1">
        <v>5.8399999999999997E-3</v>
      </c>
      <c r="T68" s="2">
        <v>2.1666965120521282</v>
      </c>
      <c r="U68" s="2">
        <v>2.5088314842619295</v>
      </c>
      <c r="V68" s="2">
        <v>13.621493744758752</v>
      </c>
      <c r="W68">
        <v>1</v>
      </c>
      <c r="X68">
        <v>15</v>
      </c>
      <c r="Y68">
        <v>20</v>
      </c>
      <c r="Z68">
        <v>1</v>
      </c>
      <c r="AA68">
        <v>1.0671999999999999</v>
      </c>
      <c r="AB68" s="25">
        <v>7.56</v>
      </c>
      <c r="AC68" s="25">
        <v>6.5075919999999998</v>
      </c>
      <c r="AD68" s="25">
        <v>-8.25E-4</v>
      </c>
      <c r="AE68" s="25">
        <v>-1.2930000000000001E-3</v>
      </c>
      <c r="AF68" s="25">
        <v>5.2560500000000001</v>
      </c>
      <c r="AG68" s="25">
        <v>22393.1</v>
      </c>
      <c r="AH68" s="25">
        <v>434.165863</v>
      </c>
      <c r="AI68" s="25">
        <v>10</v>
      </c>
      <c r="AJ68" s="25">
        <v>147.648224</v>
      </c>
      <c r="AK68" s="25">
        <v>1179.1236570000001</v>
      </c>
      <c r="AL68" s="25">
        <v>427</v>
      </c>
      <c r="AM68" s="25">
        <v>6.5886E-2</v>
      </c>
      <c r="AN68" s="25">
        <v>0.31892500000000001</v>
      </c>
      <c r="AO68" s="6">
        <v>5</v>
      </c>
      <c r="AP68" s="6" t="s">
        <v>125</v>
      </c>
      <c r="AQ68" s="6">
        <v>10.5</v>
      </c>
      <c r="AR68" s="6">
        <v>5.2560500000000001</v>
      </c>
      <c r="AS68" s="6">
        <v>330</v>
      </c>
      <c r="AT68" s="25">
        <v>344.74400000000003</v>
      </c>
      <c r="AU68" s="6">
        <v>1</v>
      </c>
      <c r="AV68" s="25">
        <v>-25.140899999999998</v>
      </c>
      <c r="AW68" s="1">
        <v>390</v>
      </c>
      <c r="AX68" s="1">
        <v>320</v>
      </c>
      <c r="AY68" s="1">
        <v>304</v>
      </c>
      <c r="AZ68" s="1">
        <v>477</v>
      </c>
      <c r="BA68" s="1">
        <v>539</v>
      </c>
      <c r="BB68" s="1">
        <v>463</v>
      </c>
      <c r="BC68" s="1">
        <v>563</v>
      </c>
      <c r="BD68" s="1">
        <v>645</v>
      </c>
      <c r="BE68" s="1">
        <v>771</v>
      </c>
      <c r="BF68" s="1">
        <v>739</v>
      </c>
      <c r="BG68" s="1">
        <v>817</v>
      </c>
      <c r="BH68" s="1">
        <v>488</v>
      </c>
      <c r="BI68" s="1">
        <v>1484</v>
      </c>
      <c r="BJ68" s="1">
        <v>916</v>
      </c>
      <c r="BK68" s="1">
        <v>680</v>
      </c>
      <c r="BL68" s="1">
        <v>694</v>
      </c>
      <c r="BM68" s="1">
        <v>523</v>
      </c>
      <c r="BN68" s="1">
        <v>613</v>
      </c>
      <c r="BO68" s="1">
        <v>515</v>
      </c>
      <c r="BP68" s="1">
        <v>889</v>
      </c>
      <c r="BQ68" s="1">
        <v>1154</v>
      </c>
      <c r="BR68" s="1">
        <v>985</v>
      </c>
      <c r="BS68" s="1">
        <v>992</v>
      </c>
      <c r="BT68" s="1">
        <v>594</v>
      </c>
      <c r="BU68" s="1">
        <v>415.5</v>
      </c>
      <c r="BV68" s="1">
        <v>659.66666666666663</v>
      </c>
      <c r="BW68" s="1">
        <v>681.33333333333337</v>
      </c>
      <c r="BX68" s="1">
        <v>1200</v>
      </c>
      <c r="BY68" s="4">
        <v>605</v>
      </c>
      <c r="BZ68" s="4">
        <v>1009.3333333333334</v>
      </c>
      <c r="CA68" s="4">
        <v>793</v>
      </c>
      <c r="CB68" s="25">
        <v>0.33358599999999999</v>
      </c>
      <c r="CC68" s="25">
        <v>0.23030900000000001</v>
      </c>
      <c r="CD68" s="25">
        <v>0.29257300000000003</v>
      </c>
      <c r="CE68" s="25">
        <v>0.33088600000000001</v>
      </c>
      <c r="CF68" s="25">
        <v>0.39426099999999997</v>
      </c>
      <c r="CG68" s="25">
        <v>0.195298</v>
      </c>
      <c r="CH68" s="25">
        <v>0.20718600000000001</v>
      </c>
      <c r="CI68" s="25">
        <v>0.238371</v>
      </c>
      <c r="CJ68" s="25">
        <v>0.24704599999999999</v>
      </c>
      <c r="CK68" s="25">
        <v>7.5624999999999998E-2</v>
      </c>
      <c r="CL68" s="25">
        <v>0.12841900000000001</v>
      </c>
      <c r="CM68" s="25">
        <v>-1.4560999999999999E-2</v>
      </c>
      <c r="CN68" s="25">
        <v>0.19896299999999997</v>
      </c>
      <c r="CO68" s="25">
        <v>0.18707499999999996</v>
      </c>
      <c r="CP68" s="25">
        <v>0.15588999999999997</v>
      </c>
      <c r="CQ68" s="25">
        <v>0.17142099999999999</v>
      </c>
      <c r="CR68" s="25">
        <v>0.11862699999999998</v>
      </c>
      <c r="CS68" s="25">
        <v>0.26160699999999998</v>
      </c>
      <c r="CT68" s="25">
        <v>3.8312999999999986E-2</v>
      </c>
      <c r="CU68" s="25">
        <v>6.2264000000000014E-2</v>
      </c>
      <c r="CV68" s="25">
        <v>0.100577</v>
      </c>
      <c r="CW68" s="1">
        <v>0.241254</v>
      </c>
      <c r="CX68" s="1">
        <v>0.25937199999999999</v>
      </c>
      <c r="CY68" s="1">
        <v>0.27651500000000001</v>
      </c>
      <c r="CZ68" s="1">
        <v>0.28437899999999999</v>
      </c>
      <c r="DA68" s="1">
        <v>0.23746</v>
      </c>
      <c r="DB68" s="1">
        <v>0.20514299999999999</v>
      </c>
      <c r="DC68" s="1">
        <v>0.17309099999999999</v>
      </c>
      <c r="DD68" s="1">
        <v>0.19353100000000001</v>
      </c>
      <c r="DE68" s="1">
        <v>0.19615199999999999</v>
      </c>
      <c r="DF68" s="1">
        <v>0.58885699999999996</v>
      </c>
      <c r="DG68" s="1">
        <v>0.40487000000000001</v>
      </c>
      <c r="DH68" s="1">
        <v>0.32960200000000001</v>
      </c>
      <c r="DI68" s="1">
        <v>0.136848</v>
      </c>
      <c r="DJ68" s="1">
        <v>0.12528700000000001</v>
      </c>
      <c r="DK68" s="1">
        <v>0.134017</v>
      </c>
      <c r="DL68" s="1">
        <v>0.21026400000000001</v>
      </c>
      <c r="DM68" s="1">
        <v>0.22791400000000001</v>
      </c>
      <c r="DN68" s="1">
        <v>0.25743300000000002</v>
      </c>
      <c r="DO68" s="1">
        <v>0.26622600000000002</v>
      </c>
      <c r="DP68" s="1">
        <v>0.213585</v>
      </c>
      <c r="DQ68" s="1">
        <v>0.22175900000000001</v>
      </c>
      <c r="DR68" s="1">
        <v>-4.3124999999999997E-2</v>
      </c>
      <c r="DS68" s="1">
        <v>3.9055000000000006E-2</v>
      </c>
      <c r="DT68" s="1">
        <v>7.1372000000000019E-2</v>
      </c>
      <c r="DU68" s="1">
        <v>0.10342400000000002</v>
      </c>
      <c r="DV68" s="1">
        <v>8.2984000000000002E-2</v>
      </c>
      <c r="DW68" s="1">
        <v>8.0363000000000018E-2</v>
      </c>
      <c r="DX68" s="1">
        <v>-4.7169000000000016E-2</v>
      </c>
      <c r="DY68" s="1">
        <v>5.4755999999999999E-2</v>
      </c>
    </row>
    <row r="69" spans="1:131" x14ac:dyDescent="0.25">
      <c r="A69" s="36" t="s">
        <v>167</v>
      </c>
      <c r="B69" s="36">
        <v>37.039490000000001</v>
      </c>
      <c r="C69" s="36">
        <v>119.24688999999999</v>
      </c>
      <c r="D69" s="37" t="s">
        <v>323</v>
      </c>
      <c r="E69" s="37" t="s">
        <v>104</v>
      </c>
      <c r="F69" s="38">
        <v>1</v>
      </c>
      <c r="G69" s="39">
        <v>196</v>
      </c>
      <c r="H69" s="40">
        <v>4704.586211440379</v>
      </c>
      <c r="I69" s="41">
        <v>9.8360192684457708</v>
      </c>
      <c r="J69" s="34">
        <v>0.63021056000000009</v>
      </c>
      <c r="K69" s="42">
        <f t="shared" si="3"/>
        <v>0.89600000000000002</v>
      </c>
      <c r="L69" s="43">
        <v>13020.521759985324</v>
      </c>
      <c r="M69" s="43">
        <v>23.767111129831108</v>
      </c>
      <c r="N69" s="7">
        <v>2.4020000000000001</v>
      </c>
      <c r="O69" s="34">
        <v>14</v>
      </c>
      <c r="P69" s="44">
        <f t="shared" si="4"/>
        <v>24.002990874695811</v>
      </c>
      <c r="Q69" s="43">
        <v>2.0330357271568786</v>
      </c>
      <c r="R69" s="45">
        <f t="shared" si="5"/>
        <v>5.0183771777784547E-2</v>
      </c>
      <c r="S69" s="46">
        <v>4.5714285714285718E-3</v>
      </c>
      <c r="T69" s="47">
        <v>1.9006767416712087</v>
      </c>
      <c r="U69" s="47">
        <v>1.79928600097165</v>
      </c>
      <c r="V69" s="47">
        <v>10.487095759201956</v>
      </c>
      <c r="W69" s="42">
        <v>0</v>
      </c>
      <c r="X69" s="42">
        <v>0</v>
      </c>
      <c r="Y69" s="42">
        <v>10</v>
      </c>
      <c r="Z69" s="42">
        <v>1</v>
      </c>
      <c r="AA69" s="42">
        <v>0.46720000000000006</v>
      </c>
      <c r="AB69" s="36">
        <v>2.56</v>
      </c>
      <c r="AC69" s="36">
        <v>7.5210470000000003</v>
      </c>
      <c r="AD69" s="36">
        <v>-4.7580000000000001E-3</v>
      </c>
      <c r="AE69" s="36">
        <v>-2.9810000000000001E-3</v>
      </c>
      <c r="AF69" s="36">
        <v>5.8630279999999999</v>
      </c>
      <c r="AG69" s="36">
        <v>29948.2</v>
      </c>
      <c r="AH69" s="36">
        <v>260</v>
      </c>
      <c r="AI69" s="36">
        <v>202.23748800000001</v>
      </c>
      <c r="AJ69" s="36">
        <v>0</v>
      </c>
      <c r="AK69" s="36">
        <v>1008.5012819999999</v>
      </c>
      <c r="AL69" s="36">
        <v>443</v>
      </c>
      <c r="AM69" s="36">
        <v>-4.5863100000000001</v>
      </c>
      <c r="AN69" s="36">
        <v>-35.014400000000002</v>
      </c>
      <c r="AO69" s="48">
        <v>5</v>
      </c>
      <c r="AP69" s="48" t="s">
        <v>125</v>
      </c>
      <c r="AQ69" s="48">
        <v>7</v>
      </c>
      <c r="AR69" s="48">
        <v>3.8123339999999999</v>
      </c>
      <c r="AS69" s="48">
        <v>170</v>
      </c>
      <c r="AT69" s="36">
        <v>144.20699999999999</v>
      </c>
      <c r="AU69" s="48">
        <v>0</v>
      </c>
      <c r="AV69" s="36">
        <v>-85.542500000000004</v>
      </c>
      <c r="AW69" s="46">
        <v>969</v>
      </c>
      <c r="AX69" s="46">
        <v>1047</v>
      </c>
      <c r="AY69" s="46">
        <v>512</v>
      </c>
      <c r="AZ69" s="46">
        <v>900</v>
      </c>
      <c r="BA69" s="46">
        <v>603</v>
      </c>
      <c r="BB69" s="46">
        <v>1045</v>
      </c>
      <c r="BC69" s="46">
        <v>397</v>
      </c>
      <c r="BD69" s="46">
        <v>590</v>
      </c>
      <c r="BE69" s="46">
        <v>357</v>
      </c>
      <c r="BF69" s="46">
        <v>375</v>
      </c>
      <c r="BG69" s="46">
        <v>232</v>
      </c>
      <c r="BH69" s="46">
        <v>456</v>
      </c>
      <c r="BI69" s="46">
        <v>680</v>
      </c>
      <c r="BJ69" s="46">
        <v>468</v>
      </c>
      <c r="BK69" s="46">
        <v>598</v>
      </c>
      <c r="BL69" s="46">
        <v>1135</v>
      </c>
      <c r="BM69" s="46">
        <v>791</v>
      </c>
      <c r="BN69" s="46">
        <v>1031</v>
      </c>
      <c r="BO69" s="46">
        <v>1061</v>
      </c>
      <c r="BP69" s="46">
        <v>244</v>
      </c>
      <c r="BQ69" s="46">
        <v>1218</v>
      </c>
      <c r="BR69" s="46">
        <v>1854</v>
      </c>
      <c r="BS69" s="46">
        <v>342</v>
      </c>
      <c r="BT69" s="46">
        <v>368</v>
      </c>
      <c r="BU69" s="46">
        <v>846</v>
      </c>
      <c r="BV69" s="46">
        <v>448</v>
      </c>
      <c r="BW69" s="46">
        <v>354.33333333333331</v>
      </c>
      <c r="BX69" s="46">
        <v>574</v>
      </c>
      <c r="BY69" s="49">
        <v>923.2</v>
      </c>
      <c r="BZ69" s="49">
        <v>1105.3333333333333</v>
      </c>
      <c r="CA69" s="49">
        <v>355</v>
      </c>
      <c r="CB69" s="36">
        <v>0.31990099999999999</v>
      </c>
      <c r="CC69" s="36">
        <v>0.27629399999999998</v>
      </c>
      <c r="CD69" s="36">
        <v>0.30329400000000001</v>
      </c>
      <c r="CE69" s="36">
        <v>0.32774599999999998</v>
      </c>
      <c r="CF69" s="36">
        <v>0.392015</v>
      </c>
      <c r="CG69" s="36">
        <v>0.18126200000000001</v>
      </c>
      <c r="CH69" s="36">
        <v>0.165822</v>
      </c>
      <c r="CI69" s="36">
        <v>0.189942</v>
      </c>
      <c r="CJ69" s="36">
        <v>0.20544100000000001</v>
      </c>
      <c r="CK69" s="36">
        <v>7.247E-3</v>
      </c>
      <c r="CL69" s="36">
        <v>0.12842799999999999</v>
      </c>
      <c r="CM69" s="36">
        <v>6.9641999999999996E-2</v>
      </c>
      <c r="CN69" s="36">
        <v>0.210753</v>
      </c>
      <c r="CO69" s="36">
        <v>0.22619300000000001</v>
      </c>
      <c r="CP69" s="36">
        <v>0.202073</v>
      </c>
      <c r="CQ69" s="36">
        <v>0.19819400000000001</v>
      </c>
      <c r="CR69" s="36">
        <v>7.7013000000000026E-2</v>
      </c>
      <c r="CS69" s="36">
        <v>0.135799</v>
      </c>
      <c r="CT69" s="36">
        <v>2.4451999999999974E-2</v>
      </c>
      <c r="CU69" s="36">
        <v>2.7000000000000024E-2</v>
      </c>
      <c r="CV69" s="36">
        <v>5.1451999999999998E-2</v>
      </c>
      <c r="CW69" s="46">
        <v>0.13566300000000001</v>
      </c>
      <c r="CX69" s="46">
        <v>0.14593999999999999</v>
      </c>
      <c r="CY69" s="46">
        <v>0.18532100000000001</v>
      </c>
      <c r="CZ69" s="46">
        <v>0.234042</v>
      </c>
      <c r="DA69" s="46">
        <v>0.26055499999999998</v>
      </c>
      <c r="DB69" s="46">
        <v>0.233152</v>
      </c>
      <c r="DC69" s="46">
        <v>0.22056200000000001</v>
      </c>
      <c r="DD69" s="46">
        <v>0.19952800000000001</v>
      </c>
      <c r="DE69" s="46">
        <v>0.21271799999999999</v>
      </c>
      <c r="DF69" s="46">
        <v>0.62065000000000003</v>
      </c>
      <c r="DG69" s="46">
        <v>0.40930699999999998</v>
      </c>
      <c r="DH69" s="46">
        <v>0.33096999999999999</v>
      </c>
      <c r="DI69" s="46">
        <v>0.12861</v>
      </c>
      <c r="DJ69" s="46">
        <v>0.13207099999999999</v>
      </c>
      <c r="DK69" s="46">
        <v>0.134849</v>
      </c>
      <c r="DL69" s="46">
        <v>0.21384300000000001</v>
      </c>
      <c r="DM69" s="46">
        <v>0.22839100000000001</v>
      </c>
      <c r="DN69" s="46">
        <v>0.231908</v>
      </c>
      <c r="DO69" s="46">
        <v>0.22920199999999999</v>
      </c>
      <c r="DP69" s="46">
        <v>0.219915</v>
      </c>
      <c r="DQ69" s="46">
        <v>0.20222599999999999</v>
      </c>
      <c r="DR69" s="46">
        <v>-9.8378999999999994E-2</v>
      </c>
      <c r="DS69" s="46">
        <v>-7.5233999999999968E-2</v>
      </c>
      <c r="DT69" s="46">
        <v>-4.7830999999999985E-2</v>
      </c>
      <c r="DU69" s="46">
        <v>-3.5240999999999995E-2</v>
      </c>
      <c r="DV69" s="46">
        <v>-1.4206999999999997E-2</v>
      </c>
      <c r="DW69" s="46">
        <v>-2.7396999999999977E-2</v>
      </c>
      <c r="DX69" s="46">
        <v>-1.8064999999999998E-2</v>
      </c>
      <c r="DY69" s="46">
        <v>-1.6904999999999976E-2</v>
      </c>
      <c r="EA69" s="1">
        <v>-1.365</v>
      </c>
    </row>
    <row r="70" spans="1:131" x14ac:dyDescent="0.25">
      <c r="A70" t="s">
        <v>393</v>
      </c>
      <c r="B70">
        <v>-119.27107599999999</v>
      </c>
      <c r="C70">
        <v>37.030323000000003</v>
      </c>
      <c r="D70" s="26"/>
      <c r="E70" s="26"/>
      <c r="F70" s="27"/>
      <c r="G70" s="8"/>
      <c r="H70" s="28"/>
      <c r="I70" s="29"/>
      <c r="J70" s="30"/>
      <c r="L70" s="31"/>
      <c r="M70" s="31"/>
      <c r="N70" s="7"/>
      <c r="O70" s="30"/>
      <c r="P70" s="32"/>
      <c r="Q70" s="31"/>
      <c r="R70" s="33"/>
      <c r="S70" s="1"/>
      <c r="T70" s="2"/>
      <c r="U70" s="2"/>
      <c r="V70" s="2"/>
      <c r="AB70">
        <v>0</v>
      </c>
      <c r="AC70">
        <v>6.3282689999999997</v>
      </c>
      <c r="AD70">
        <v>3.9300000000000001E-4</v>
      </c>
      <c r="AE70">
        <v>-1.9100000000000001E-4</v>
      </c>
      <c r="AF70">
        <v>19.826542</v>
      </c>
      <c r="AG70">
        <v>53300.5</v>
      </c>
      <c r="AH70">
        <v>0</v>
      </c>
      <c r="AI70">
        <v>122.06555899999999</v>
      </c>
      <c r="AJ70">
        <v>56.568542000000001</v>
      </c>
      <c r="AK70">
        <v>1257.9693600000001</v>
      </c>
      <c r="AL70">
        <v>-47</v>
      </c>
      <c r="AM70">
        <v>-0.236738</v>
      </c>
      <c r="AT70">
        <v>121.313</v>
      </c>
      <c r="AU70" s="6"/>
      <c r="AV70" s="25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4"/>
      <c r="BZ70" s="4"/>
      <c r="CA70" s="4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</row>
    <row r="71" spans="1:131" x14ac:dyDescent="0.25">
      <c r="A71" t="s">
        <v>394</v>
      </c>
      <c r="B71">
        <v>-119.268705</v>
      </c>
      <c r="C71">
        <v>37.030544999999996</v>
      </c>
      <c r="D71" s="26"/>
      <c r="E71" s="26"/>
      <c r="F71" s="27"/>
      <c r="G71" s="8"/>
      <c r="H71" s="28"/>
      <c r="I71" s="29"/>
      <c r="J71" s="30"/>
      <c r="L71" s="31"/>
      <c r="M71" s="31"/>
      <c r="N71" s="7"/>
      <c r="O71" s="30"/>
      <c r="P71" s="32"/>
      <c r="Q71" s="31"/>
      <c r="R71" s="33"/>
      <c r="S71" s="1"/>
      <c r="T71" s="2"/>
      <c r="U71" s="2"/>
      <c r="V71" s="2"/>
      <c r="AB71">
        <v>0</v>
      </c>
      <c r="AC71">
        <v>5.2380449999999996</v>
      </c>
      <c r="AD71">
        <v>2.137E-3</v>
      </c>
      <c r="AE71">
        <v>1.686E-3</v>
      </c>
      <c r="AF71">
        <v>19.949124999999999</v>
      </c>
      <c r="AG71">
        <v>81403.100000000006</v>
      </c>
      <c r="AH71">
        <v>0</v>
      </c>
      <c r="AI71">
        <v>270</v>
      </c>
      <c r="AJ71">
        <v>78.102492999999996</v>
      </c>
      <c r="AK71">
        <v>1212.4854740000001</v>
      </c>
      <c r="AL71">
        <v>102</v>
      </c>
      <c r="AM71">
        <v>0.53036099999999997</v>
      </c>
      <c r="AT71">
        <v>150.685</v>
      </c>
      <c r="AU71" s="6"/>
      <c r="AV71" s="25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4"/>
      <c r="BZ71" s="4"/>
      <c r="CA71" s="4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</row>
    <row r="72" spans="1:131" x14ac:dyDescent="0.25">
      <c r="A72" t="s">
        <v>395</v>
      </c>
      <c r="B72">
        <v>-119.271494</v>
      </c>
      <c r="C72">
        <v>37.033090999999999</v>
      </c>
      <c r="D72" s="26"/>
      <c r="E72" s="26"/>
      <c r="F72" s="27"/>
      <c r="G72" s="8"/>
      <c r="H72" s="28"/>
      <c r="I72" s="29"/>
      <c r="J72" s="30"/>
      <c r="L72" s="31"/>
      <c r="M72" s="31"/>
      <c r="N72" s="7"/>
      <c r="O72" s="30"/>
      <c r="P72" s="32"/>
      <c r="Q72" s="31"/>
      <c r="R72" s="33"/>
      <c r="S72" s="1"/>
      <c r="T72" s="2"/>
      <c r="U72" s="2"/>
      <c r="V72" s="2"/>
      <c r="AB72">
        <v>0</v>
      </c>
      <c r="AC72">
        <v>5.1455330000000004</v>
      </c>
      <c r="AD72">
        <v>-5.1970000000000002E-3</v>
      </c>
      <c r="AE72">
        <v>5.22E-4</v>
      </c>
      <c r="AF72">
        <v>19.870930000000001</v>
      </c>
      <c r="AG72">
        <v>83015.600000000006</v>
      </c>
      <c r="AH72">
        <v>0</v>
      </c>
      <c r="AI72">
        <v>76.157730000000001</v>
      </c>
      <c r="AJ72">
        <v>50</v>
      </c>
      <c r="AK72">
        <v>1286.6453859999999</v>
      </c>
      <c r="AL72">
        <v>51</v>
      </c>
      <c r="AM72">
        <v>-0.97100600000000004</v>
      </c>
      <c r="AT72">
        <v>172.21299999999999</v>
      </c>
      <c r="AU72" s="6"/>
      <c r="AV72" s="25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5"/>
      <c r="BZ72" s="5"/>
      <c r="CA72" s="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</row>
    <row r="73" spans="1:131" x14ac:dyDescent="0.25">
      <c r="A73" t="s">
        <v>396</v>
      </c>
      <c r="B73">
        <v>-119.269553</v>
      </c>
      <c r="C73">
        <v>37.035530999999999</v>
      </c>
      <c r="D73" s="26"/>
      <c r="E73" s="26"/>
      <c r="F73" s="27"/>
      <c r="G73" s="8"/>
      <c r="H73" s="28"/>
      <c r="I73" s="29"/>
      <c r="J73" s="30"/>
      <c r="L73" s="31"/>
      <c r="M73" s="31"/>
      <c r="N73" s="7"/>
      <c r="O73" s="30"/>
      <c r="P73" s="32"/>
      <c r="Q73" s="31"/>
      <c r="R73" s="33"/>
      <c r="S73" s="1"/>
      <c r="T73" s="2"/>
      <c r="U73" s="2"/>
      <c r="V73" s="2"/>
      <c r="AB73">
        <v>0</v>
      </c>
      <c r="AC73">
        <v>7.850352</v>
      </c>
      <c r="AD73">
        <v>-1.6080000000000001E-3</v>
      </c>
      <c r="AE73">
        <v>4.06E-4</v>
      </c>
      <c r="AF73">
        <v>9.776999</v>
      </c>
      <c r="AG73">
        <v>41477.9</v>
      </c>
      <c r="AH73">
        <v>0</v>
      </c>
      <c r="AI73">
        <v>14.142136000000001</v>
      </c>
      <c r="AJ73">
        <v>50</v>
      </c>
      <c r="AK73">
        <v>1243.0825199999999</v>
      </c>
      <c r="AL73">
        <v>-87</v>
      </c>
      <c r="AM73">
        <v>-0.378359</v>
      </c>
      <c r="AT73">
        <v>91.822100000000006</v>
      </c>
      <c r="AU73" s="6"/>
      <c r="AV73" s="25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4"/>
      <c r="BZ73" s="4"/>
      <c r="CA73" s="4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</row>
    <row r="74" spans="1:131" x14ac:dyDescent="0.25">
      <c r="A74" t="s">
        <v>397</v>
      </c>
      <c r="B74">
        <v>-119.272482</v>
      </c>
      <c r="C74">
        <v>37.038407999999997</v>
      </c>
      <c r="D74" s="26"/>
      <c r="E74" s="26"/>
      <c r="F74" s="27"/>
      <c r="G74" s="8"/>
      <c r="H74" s="28"/>
      <c r="I74" s="29"/>
      <c r="J74" s="30"/>
      <c r="L74" s="31"/>
      <c r="M74" s="31"/>
      <c r="N74" s="7"/>
      <c r="O74" s="30"/>
      <c r="P74" s="32"/>
      <c r="Q74" s="31"/>
      <c r="R74" s="33"/>
      <c r="S74" s="1"/>
      <c r="T74" s="2"/>
      <c r="U74" s="2"/>
      <c r="V74" s="2"/>
      <c r="AB74">
        <v>0</v>
      </c>
      <c r="AC74">
        <v>6.0141119999999999</v>
      </c>
      <c r="AD74">
        <v>-6.5009999999999998E-3</v>
      </c>
      <c r="AE74">
        <v>-1.2593E-2</v>
      </c>
      <c r="AF74">
        <v>24.675975999999999</v>
      </c>
      <c r="AG74">
        <v>53689.7</v>
      </c>
      <c r="AH74">
        <v>0</v>
      </c>
      <c r="AI74">
        <v>133.416641</v>
      </c>
      <c r="AJ74">
        <v>10</v>
      </c>
      <c r="AK74">
        <v>1209.390625</v>
      </c>
      <c r="AL74">
        <v>-14</v>
      </c>
      <c r="AM74">
        <v>-2.6524000000000001</v>
      </c>
      <c r="AT74">
        <v>161.911</v>
      </c>
      <c r="AU74" s="6"/>
      <c r="AV74" s="25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4"/>
      <c r="BZ74" s="4"/>
      <c r="CA74" s="4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</row>
    <row r="75" spans="1:131" x14ac:dyDescent="0.25">
      <c r="A75" t="s">
        <v>398</v>
      </c>
      <c r="B75">
        <v>-119.278946</v>
      </c>
      <c r="C75">
        <v>37.037951</v>
      </c>
      <c r="D75" s="26"/>
      <c r="E75" s="26"/>
      <c r="F75" s="27"/>
      <c r="G75" s="8"/>
      <c r="H75" s="28"/>
      <c r="I75" s="29"/>
      <c r="J75" s="30"/>
      <c r="L75" s="31"/>
      <c r="M75" s="31"/>
      <c r="N75" s="7"/>
      <c r="O75" s="30"/>
      <c r="P75" s="32"/>
      <c r="Q75" s="31"/>
      <c r="R75" s="33"/>
      <c r="S75" s="1"/>
      <c r="T75" s="2"/>
      <c r="U75" s="2"/>
      <c r="V75" s="2"/>
      <c r="AB75">
        <v>0</v>
      </c>
      <c r="AC75">
        <v>5.5837659999999998</v>
      </c>
      <c r="AD75">
        <v>1.758E-3</v>
      </c>
      <c r="AE75">
        <v>1.5679999999999999E-3</v>
      </c>
      <c r="AF75">
        <v>4.328748</v>
      </c>
      <c r="AG75">
        <v>-16106.6</v>
      </c>
      <c r="AH75">
        <v>0</v>
      </c>
      <c r="AI75">
        <v>31.622776000000002</v>
      </c>
      <c r="AJ75">
        <v>271.66156000000001</v>
      </c>
      <c r="AK75">
        <v>1369.1872559999999</v>
      </c>
      <c r="AL75">
        <v>-208</v>
      </c>
      <c r="AM75">
        <v>1.66106</v>
      </c>
      <c r="AT75">
        <v>106.595</v>
      </c>
      <c r="AU75" s="6"/>
      <c r="AV75" s="25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4"/>
      <c r="BZ75" s="4"/>
      <c r="CA75" s="4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</row>
    <row r="76" spans="1:131" x14ac:dyDescent="0.25">
      <c r="A76" t="s">
        <v>399</v>
      </c>
      <c r="B76">
        <v>-119.275141</v>
      </c>
      <c r="C76">
        <v>37.048594999999999</v>
      </c>
      <c r="D76" s="26"/>
      <c r="E76" s="26"/>
      <c r="F76" s="27"/>
      <c r="G76" s="8"/>
      <c r="H76" s="28"/>
      <c r="I76" s="29"/>
      <c r="J76" s="30"/>
      <c r="L76" s="31"/>
      <c r="M76" s="31"/>
      <c r="N76" s="7"/>
      <c r="O76" s="30"/>
      <c r="P76" s="32"/>
      <c r="Q76" s="31"/>
      <c r="R76" s="33"/>
      <c r="S76" s="1"/>
      <c r="T76" s="2"/>
      <c r="U76" s="2"/>
      <c r="V76" s="2"/>
      <c r="AB76">
        <v>0</v>
      </c>
      <c r="AC76">
        <v>5.3031819999999996</v>
      </c>
      <c r="AD76">
        <v>6.7500000000000004E-4</v>
      </c>
      <c r="AE76">
        <v>1.848E-3</v>
      </c>
      <c r="AF76">
        <v>3.8869359999999999</v>
      </c>
      <c r="AG76">
        <v>1184.6199999999999</v>
      </c>
      <c r="AH76">
        <v>0</v>
      </c>
      <c r="AI76">
        <v>0</v>
      </c>
      <c r="AJ76">
        <v>160</v>
      </c>
      <c r="AK76">
        <v>1514.3413089999999</v>
      </c>
      <c r="AL76">
        <v>-203</v>
      </c>
      <c r="AM76">
        <v>3.2663199999999999</v>
      </c>
      <c r="AT76">
        <v>141.434</v>
      </c>
      <c r="AU76" s="6"/>
      <c r="AV76" s="25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4"/>
      <c r="BZ76" s="4"/>
      <c r="CA76" s="4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</row>
    <row r="77" spans="1:131" x14ac:dyDescent="0.25">
      <c r="A77" t="s">
        <v>400</v>
      </c>
      <c r="B77">
        <v>-119.271715</v>
      </c>
      <c r="C77">
        <v>37.042518999999999</v>
      </c>
      <c r="D77" s="26"/>
      <c r="E77" s="26"/>
      <c r="F77" s="27"/>
      <c r="G77" s="8"/>
      <c r="H77" s="28"/>
      <c r="I77" s="29"/>
      <c r="J77" s="30"/>
      <c r="L77" s="31"/>
      <c r="M77" s="31"/>
      <c r="N77" s="7"/>
      <c r="O77" s="30"/>
      <c r="P77" s="32"/>
      <c r="Q77" s="31"/>
      <c r="R77" s="33"/>
      <c r="S77" s="1"/>
      <c r="T77" s="2"/>
      <c r="U77" s="2"/>
      <c r="V77" s="2"/>
      <c r="AB77">
        <v>0</v>
      </c>
      <c r="AC77">
        <v>5.3649339999999999</v>
      </c>
      <c r="AD77">
        <v>-2.9940000000000001E-3</v>
      </c>
      <c r="AE77">
        <v>4.7739999999999996E-3</v>
      </c>
      <c r="AF77">
        <v>21.691102999999998</v>
      </c>
      <c r="AG77">
        <v>98879.6</v>
      </c>
      <c r="AH77">
        <v>0</v>
      </c>
      <c r="AI77">
        <v>80.622574</v>
      </c>
      <c r="AJ77">
        <v>20</v>
      </c>
      <c r="AK77">
        <v>1262.001831</v>
      </c>
      <c r="AL77">
        <v>254</v>
      </c>
      <c r="AM77">
        <v>-3.9317199999999999</v>
      </c>
      <c r="AT77">
        <v>125.40900000000001</v>
      </c>
      <c r="AU77" s="6"/>
      <c r="AV77" s="25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4"/>
      <c r="BZ77" s="4"/>
      <c r="CA77" s="4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</row>
    <row r="78" spans="1:131" x14ac:dyDescent="0.25">
      <c r="A78" t="s">
        <v>401</v>
      </c>
      <c r="B78">
        <v>-119.267951</v>
      </c>
      <c r="C78">
        <v>37.045217999999998</v>
      </c>
      <c r="D78" s="26"/>
      <c r="E78" s="26"/>
      <c r="F78" s="27"/>
      <c r="G78" s="8"/>
      <c r="H78" s="28"/>
      <c r="I78" s="29"/>
      <c r="J78" s="30"/>
      <c r="L78" s="31"/>
      <c r="M78" s="31"/>
      <c r="N78" s="7"/>
      <c r="O78" s="30"/>
      <c r="P78" s="32"/>
      <c r="Q78" s="31"/>
      <c r="R78" s="33"/>
      <c r="S78" s="1"/>
      <c r="T78" s="2"/>
      <c r="U78" s="2"/>
      <c r="V78" s="2"/>
      <c r="AB78">
        <v>0</v>
      </c>
      <c r="AC78">
        <v>5.8167650000000002</v>
      </c>
      <c r="AD78">
        <v>-6.4530000000000004E-3</v>
      </c>
      <c r="AE78">
        <v>-8.2019999999999992E-3</v>
      </c>
      <c r="AF78">
        <v>24.111526000000001</v>
      </c>
      <c r="AG78">
        <v>59868.3</v>
      </c>
      <c r="AH78">
        <v>0</v>
      </c>
      <c r="AI78">
        <v>40</v>
      </c>
      <c r="AJ78">
        <v>14.142136000000001</v>
      </c>
      <c r="AK78">
        <v>1265.2741699999999</v>
      </c>
      <c r="AL78">
        <v>101</v>
      </c>
      <c r="AM78">
        <v>-5.65482</v>
      </c>
      <c r="AT78">
        <v>134.56899999999999</v>
      </c>
      <c r="AU78" s="6"/>
      <c r="AV78" s="25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4"/>
      <c r="BZ78" s="4"/>
      <c r="CA78" s="4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</row>
    <row r="79" spans="1:131" x14ac:dyDescent="0.25">
      <c r="A79" t="s">
        <v>402</v>
      </c>
      <c r="B79">
        <v>-119.26722599999999</v>
      </c>
      <c r="C79">
        <v>37.036890999999997</v>
      </c>
      <c r="D79" s="26"/>
      <c r="E79" s="26"/>
      <c r="F79" s="27"/>
      <c r="G79" s="8"/>
      <c r="H79" s="28"/>
      <c r="I79" s="29"/>
      <c r="J79" s="30"/>
      <c r="L79" s="31"/>
      <c r="M79" s="31"/>
      <c r="N79" s="7"/>
      <c r="O79" s="30"/>
      <c r="P79" s="32"/>
      <c r="Q79" s="31"/>
      <c r="R79" s="33"/>
      <c r="S79" s="1"/>
      <c r="T79" s="2"/>
      <c r="U79" s="2"/>
      <c r="V79" s="2"/>
      <c r="AB79">
        <v>0</v>
      </c>
      <c r="AC79">
        <v>5.023193</v>
      </c>
      <c r="AD79">
        <v>5.1900000000000002E-3</v>
      </c>
      <c r="AE79">
        <v>1.8140000000000001E-3</v>
      </c>
      <c r="AF79">
        <v>11.703545999999999</v>
      </c>
      <c r="AG79">
        <v>19440.599999999999</v>
      </c>
      <c r="AH79">
        <v>0</v>
      </c>
      <c r="AI79">
        <v>60</v>
      </c>
      <c r="AJ79">
        <v>94.339813000000007</v>
      </c>
      <c r="AK79">
        <v>1184.274048</v>
      </c>
      <c r="AL79">
        <v>110</v>
      </c>
      <c r="AM79">
        <v>3.6859299999999999</v>
      </c>
      <c r="AT79">
        <v>30.180299999999999</v>
      </c>
      <c r="AU79" s="6"/>
      <c r="AV79" s="25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4"/>
      <c r="BZ79" s="4"/>
      <c r="CA79" s="4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</row>
    <row r="80" spans="1:131" x14ac:dyDescent="0.25">
      <c r="A80" t="s">
        <v>403</v>
      </c>
      <c r="B80">
        <v>-119.258599</v>
      </c>
      <c r="C80">
        <v>37.034132</v>
      </c>
      <c r="D80" s="26"/>
      <c r="E80" s="26"/>
      <c r="F80" s="27"/>
      <c r="G80" s="8"/>
      <c r="H80" s="28"/>
      <c r="I80" s="29"/>
      <c r="J80" s="30"/>
      <c r="L80" s="31"/>
      <c r="M80" s="31"/>
      <c r="N80" s="7"/>
      <c r="O80" s="30"/>
      <c r="P80" s="32"/>
      <c r="Q80" s="31"/>
      <c r="R80" s="33"/>
      <c r="S80" s="1"/>
      <c r="T80" s="2"/>
      <c r="U80" s="2"/>
      <c r="V80" s="2"/>
      <c r="AB80">
        <v>0</v>
      </c>
      <c r="AC80">
        <v>4.3532909999999996</v>
      </c>
      <c r="AD80">
        <v>-7.1599999999999995E-4</v>
      </c>
      <c r="AE80">
        <v>2.5370000000000002E-3</v>
      </c>
      <c r="AF80">
        <v>1.4695780000000001</v>
      </c>
      <c r="AG80">
        <v>-18638.900000000001</v>
      </c>
      <c r="AH80">
        <v>0</v>
      </c>
      <c r="AI80">
        <v>50</v>
      </c>
      <c r="AJ80">
        <v>120.415947</v>
      </c>
      <c r="AK80">
        <v>1167.2520750000001</v>
      </c>
      <c r="AL80">
        <v>-114</v>
      </c>
      <c r="AM80">
        <v>-0.23966399999999999</v>
      </c>
      <c r="AT80">
        <v>255.797</v>
      </c>
      <c r="AU80" s="6"/>
      <c r="AV80" s="25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4"/>
      <c r="BZ80" s="4"/>
      <c r="CA80" s="4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</row>
    <row r="81" spans="1:129" x14ac:dyDescent="0.25">
      <c r="A81" t="s">
        <v>404</v>
      </c>
      <c r="B81">
        <v>-119.26006099999999</v>
      </c>
      <c r="C81">
        <v>37.038018000000001</v>
      </c>
      <c r="D81" s="26"/>
      <c r="E81" s="26"/>
      <c r="F81" s="27"/>
      <c r="G81" s="8"/>
      <c r="H81" s="28"/>
      <c r="I81" s="29"/>
      <c r="J81" s="30"/>
      <c r="L81" s="31"/>
      <c r="M81" s="31"/>
      <c r="N81" s="7"/>
      <c r="O81" s="30"/>
      <c r="P81" s="32"/>
      <c r="Q81" s="31"/>
      <c r="R81" s="33"/>
      <c r="S81" s="1"/>
      <c r="T81" s="2"/>
      <c r="U81" s="2"/>
      <c r="V81" s="2"/>
      <c r="AB81">
        <v>0</v>
      </c>
      <c r="AC81">
        <v>6.0854520000000001</v>
      </c>
      <c r="AD81">
        <v>9.1799999999999998E-4</v>
      </c>
      <c r="AE81">
        <v>6.8900000000000005E-4</v>
      </c>
      <c r="AF81">
        <v>9.3389070000000007</v>
      </c>
      <c r="AG81">
        <v>14303.8</v>
      </c>
      <c r="AH81">
        <v>0</v>
      </c>
      <c r="AI81">
        <v>261.72503699999999</v>
      </c>
      <c r="AJ81">
        <v>67.082038999999995</v>
      </c>
      <c r="AK81">
        <v>1097.397095</v>
      </c>
      <c r="AL81">
        <v>-61</v>
      </c>
      <c r="AM81">
        <v>0.528775</v>
      </c>
      <c r="AT81">
        <v>344.13799999999998</v>
      </c>
      <c r="AU81" s="6"/>
      <c r="AV81" s="25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4"/>
      <c r="BZ81" s="4"/>
      <c r="CA81" s="4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</row>
    <row r="82" spans="1:129" x14ac:dyDescent="0.25">
      <c r="A82" t="s">
        <v>405</v>
      </c>
      <c r="B82">
        <v>-119.258076</v>
      </c>
      <c r="C82">
        <v>37.038508999999998</v>
      </c>
      <c r="D82" s="26"/>
      <c r="E82" s="26"/>
      <c r="F82" s="27"/>
      <c r="G82" s="8"/>
      <c r="H82" s="28"/>
      <c r="I82" s="29"/>
      <c r="J82" s="30"/>
      <c r="L82" s="31"/>
      <c r="M82" s="31"/>
      <c r="N82" s="7"/>
      <c r="O82" s="30"/>
      <c r="P82" s="32"/>
      <c r="Q82" s="31"/>
      <c r="R82" s="33"/>
      <c r="S82" s="1"/>
      <c r="T82" s="2"/>
      <c r="U82" s="2"/>
      <c r="V82" s="2"/>
      <c r="AB82">
        <v>0</v>
      </c>
      <c r="AC82">
        <v>6.3741089999999998</v>
      </c>
      <c r="AD82">
        <v>9.1000000000000003E-5</v>
      </c>
      <c r="AE82">
        <v>1.1900000000000001E-3</v>
      </c>
      <c r="AF82">
        <v>11.507212000000001</v>
      </c>
      <c r="AG82">
        <v>81601.7</v>
      </c>
      <c r="AH82">
        <v>0</v>
      </c>
      <c r="AI82">
        <v>145.602203</v>
      </c>
      <c r="AJ82">
        <v>100</v>
      </c>
      <c r="AK82">
        <v>1087.2923579999999</v>
      </c>
      <c r="AL82">
        <v>-119</v>
      </c>
      <c r="AM82">
        <v>2.0167000000000001E-2</v>
      </c>
      <c r="AT82">
        <v>357.66300000000001</v>
      </c>
      <c r="AU82" s="6"/>
      <c r="AV82" s="25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4"/>
      <c r="BZ82" s="4"/>
      <c r="CA82" s="4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</row>
    <row r="83" spans="1:129" x14ac:dyDescent="0.25">
      <c r="A83" s="25"/>
      <c r="B83" s="25"/>
      <c r="C83" s="25"/>
      <c r="D83" s="26"/>
      <c r="E83" s="26"/>
      <c r="F83" s="27"/>
      <c r="G83" s="8"/>
      <c r="H83" s="28"/>
      <c r="I83" s="29"/>
      <c r="J83" s="30"/>
      <c r="L83" s="31"/>
      <c r="M83" s="31"/>
      <c r="N83" s="7"/>
      <c r="O83" s="30"/>
      <c r="P83" s="32"/>
      <c r="Q83" s="31"/>
      <c r="R83" s="33"/>
      <c r="S83" s="1"/>
      <c r="T83" s="2"/>
      <c r="U83" s="2"/>
      <c r="V83" s="2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6"/>
      <c r="AP83" s="6"/>
      <c r="AQ83" s="6"/>
      <c r="AR83" s="6"/>
      <c r="AS83" s="6"/>
      <c r="AT83" s="25"/>
      <c r="AU83" s="6"/>
      <c r="AV83" s="25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4"/>
      <c r="BZ83" s="4"/>
      <c r="CA83" s="4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</row>
    <row r="84" spans="1:129" x14ac:dyDescent="0.25">
      <c r="A84" s="25"/>
      <c r="B84" s="25"/>
      <c r="C84" s="25"/>
      <c r="D84" s="26"/>
      <c r="E84" s="26"/>
      <c r="F84" s="27"/>
      <c r="G84" s="8"/>
      <c r="H84" s="28"/>
      <c r="I84" s="29"/>
      <c r="J84" s="30"/>
      <c r="L84" s="31"/>
      <c r="M84" s="31"/>
      <c r="N84" s="7"/>
      <c r="O84" s="30"/>
      <c r="P84" s="32"/>
      <c r="Q84" s="31"/>
      <c r="R84" s="33"/>
      <c r="S84" s="1"/>
      <c r="T84" s="2"/>
      <c r="U84" s="2"/>
      <c r="V84" s="2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6"/>
      <c r="AP84" s="6"/>
      <c r="AQ84" s="6"/>
      <c r="AR84" s="6"/>
      <c r="AS84" s="6"/>
      <c r="AT84" s="25"/>
      <c r="AU84" s="6"/>
      <c r="AV84" s="25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4"/>
      <c r="BZ84" s="4"/>
      <c r="CA84" s="4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</row>
    <row r="85" spans="1:129" x14ac:dyDescent="0.25">
      <c r="A85" s="25"/>
      <c r="B85" s="25"/>
      <c r="C85" s="25"/>
      <c r="D85" s="26"/>
      <c r="E85" s="26"/>
      <c r="F85" s="27"/>
      <c r="G85" s="8"/>
      <c r="H85" s="28"/>
      <c r="I85" s="29"/>
      <c r="J85" s="30"/>
      <c r="L85" s="31"/>
      <c r="M85" s="31"/>
      <c r="N85" s="7"/>
      <c r="O85" s="30"/>
      <c r="P85" s="32"/>
      <c r="Q85" s="31"/>
      <c r="R85" s="33"/>
      <c r="S85" s="1"/>
      <c r="T85" s="2"/>
      <c r="U85" s="2"/>
      <c r="V85" s="2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6"/>
      <c r="AP85" s="6"/>
      <c r="AQ85" s="6"/>
      <c r="AR85" s="6"/>
      <c r="AS85" s="6"/>
      <c r="AT85" s="25"/>
      <c r="AU85" s="6"/>
      <c r="AV85" s="25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4"/>
      <c r="BZ85" s="4"/>
      <c r="CA85" s="4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</row>
    <row r="86" spans="1:129" x14ac:dyDescent="0.25">
      <c r="A86" s="25"/>
      <c r="B86" s="25"/>
      <c r="C86" s="25"/>
      <c r="D86" s="26"/>
      <c r="E86" s="26"/>
      <c r="F86" s="27"/>
      <c r="G86" s="8"/>
      <c r="H86" s="28"/>
      <c r="I86" s="29"/>
      <c r="J86" s="30"/>
      <c r="L86" s="31"/>
      <c r="M86" s="31"/>
      <c r="N86" s="7"/>
      <c r="O86" s="30"/>
      <c r="P86" s="32"/>
      <c r="Q86" s="31"/>
      <c r="R86" s="33"/>
      <c r="S86" s="1"/>
      <c r="T86" s="2"/>
      <c r="U86" s="2"/>
      <c r="V86" s="2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6"/>
      <c r="AP86" s="6"/>
      <c r="AQ86" s="6"/>
      <c r="AR86" s="6"/>
      <c r="AS86" s="6"/>
      <c r="AT86" s="25"/>
      <c r="AU86" s="6"/>
      <c r="AV86" s="25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4"/>
      <c r="BZ86" s="4"/>
      <c r="CA86" s="4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</row>
    <row r="87" spans="1:129" x14ac:dyDescent="0.25">
      <c r="A87" s="25"/>
      <c r="B87" s="25"/>
      <c r="C87" s="25"/>
      <c r="D87" s="26"/>
      <c r="E87" s="26"/>
      <c r="F87" s="27"/>
      <c r="G87" s="8"/>
      <c r="H87" s="28"/>
      <c r="I87" s="29"/>
      <c r="J87" s="30"/>
      <c r="L87" s="31"/>
      <c r="M87" s="31"/>
      <c r="N87" s="7"/>
      <c r="O87" s="30"/>
      <c r="P87" s="32"/>
      <c r="Q87" s="31"/>
      <c r="R87" s="33"/>
      <c r="S87" s="1"/>
      <c r="T87" s="2"/>
      <c r="U87" s="2"/>
      <c r="V87" s="2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6"/>
      <c r="AP87" s="6"/>
      <c r="AQ87" s="6"/>
      <c r="AR87" s="6"/>
      <c r="AS87" s="6"/>
      <c r="AT87" s="25"/>
      <c r="AU87" s="6"/>
      <c r="AV87" s="25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4"/>
      <c r="BZ87" s="4"/>
      <c r="CA87" s="4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</row>
    <row r="88" spans="1:129" x14ac:dyDescent="0.25">
      <c r="A88" s="25"/>
      <c r="B88" s="25"/>
      <c r="C88" s="25"/>
      <c r="D88" s="26"/>
      <c r="E88" s="26"/>
      <c r="F88" s="27"/>
      <c r="G88" s="8"/>
      <c r="H88" s="28"/>
      <c r="I88" s="29"/>
      <c r="J88" s="30"/>
      <c r="L88" s="31"/>
      <c r="M88" s="31"/>
      <c r="N88" s="34"/>
      <c r="O88" s="30"/>
      <c r="P88" s="32"/>
      <c r="Q88" s="31"/>
      <c r="R88" s="33"/>
      <c r="S88" s="1"/>
      <c r="T88" s="2"/>
      <c r="U88" s="2"/>
      <c r="V88" s="2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6"/>
      <c r="AP88" s="6"/>
      <c r="AQ88" s="6"/>
      <c r="AR88" s="6"/>
      <c r="AS88" s="6"/>
      <c r="AT88" s="25"/>
      <c r="AU88" s="6"/>
      <c r="AV88" s="25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4"/>
      <c r="BZ88" s="4"/>
      <c r="CA88" s="4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</row>
    <row r="89" spans="1:129" x14ac:dyDescent="0.25">
      <c r="A89" s="25"/>
      <c r="B89" s="25"/>
      <c r="C89" s="25"/>
      <c r="D89" s="26"/>
      <c r="E89" s="26"/>
      <c r="F89" s="27"/>
      <c r="G89" s="8"/>
      <c r="H89" s="28"/>
      <c r="I89" s="29"/>
      <c r="J89" s="30"/>
      <c r="L89" s="31"/>
      <c r="M89" s="31"/>
      <c r="N89" s="7"/>
      <c r="O89" s="30"/>
      <c r="P89" s="32"/>
      <c r="Q89" s="31"/>
      <c r="R89" s="33"/>
      <c r="S89" s="1"/>
      <c r="T89" s="2"/>
      <c r="U89" s="2"/>
      <c r="V89" s="2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6"/>
      <c r="AP89" s="6"/>
      <c r="AQ89" s="6"/>
      <c r="AR89" s="6"/>
      <c r="AS89" s="6"/>
      <c r="AT89" s="25"/>
      <c r="AU89" s="6"/>
      <c r="AV89" s="25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4"/>
      <c r="BZ89" s="4"/>
      <c r="CA89" s="4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</row>
    <row r="90" spans="1:129" x14ac:dyDescent="0.25">
      <c r="A90" s="25"/>
      <c r="B90" s="25"/>
      <c r="C90" s="25"/>
      <c r="D90" s="26"/>
      <c r="E90" s="26"/>
      <c r="F90" s="27"/>
      <c r="G90" s="8"/>
      <c r="H90" s="28"/>
      <c r="I90" s="29"/>
      <c r="J90" s="30"/>
      <c r="L90" s="31"/>
      <c r="M90" s="31"/>
      <c r="N90" s="34"/>
      <c r="O90" s="30"/>
      <c r="P90" s="32"/>
      <c r="Q90" s="31"/>
      <c r="R90" s="33"/>
      <c r="S90" s="1"/>
      <c r="T90" s="2"/>
      <c r="U90" s="2"/>
      <c r="V90" s="2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6"/>
      <c r="AP90" s="6"/>
      <c r="AQ90" s="6"/>
      <c r="AR90" s="6"/>
      <c r="AS90" s="6"/>
      <c r="AT90" s="25"/>
      <c r="AU90" s="6"/>
      <c r="AV90" s="25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4"/>
      <c r="BZ90" s="4"/>
      <c r="CA90" s="1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</row>
    <row r="91" spans="1:129" x14ac:dyDescent="0.25">
      <c r="A91" s="25"/>
      <c r="B91" s="25"/>
      <c r="C91" s="25"/>
      <c r="D91" s="26"/>
      <c r="E91" s="26"/>
      <c r="F91" s="27"/>
      <c r="G91" s="8"/>
      <c r="H91" s="28"/>
      <c r="I91" s="29"/>
      <c r="J91" s="30"/>
      <c r="L91" s="31"/>
      <c r="M91" s="31"/>
      <c r="N91" s="34"/>
      <c r="O91" s="30"/>
      <c r="P91" s="32"/>
      <c r="Q91" s="31"/>
      <c r="R91" s="33"/>
      <c r="S91" s="1"/>
      <c r="T91" s="2"/>
      <c r="U91" s="2"/>
      <c r="V91" s="2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6"/>
      <c r="AP91" s="6"/>
      <c r="AQ91" s="6"/>
      <c r="AR91" s="6"/>
      <c r="AS91" s="6"/>
      <c r="AT91" s="25"/>
      <c r="AU91" s="6"/>
      <c r="AV91" s="25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4"/>
      <c r="BZ91" s="4"/>
      <c r="CA91" s="4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</row>
    <row r="92" spans="1:129" x14ac:dyDescent="0.25">
      <c r="A92" s="25"/>
      <c r="B92" s="25"/>
      <c r="C92" s="25"/>
      <c r="D92" s="26"/>
      <c r="E92" s="26"/>
      <c r="F92" s="27"/>
      <c r="G92" s="8"/>
      <c r="H92" s="28"/>
      <c r="I92" s="29"/>
      <c r="J92" s="30"/>
      <c r="L92" s="31"/>
      <c r="M92" s="31"/>
      <c r="N92" s="34"/>
      <c r="O92" s="30"/>
      <c r="P92" s="32"/>
      <c r="Q92" s="31"/>
      <c r="R92" s="33"/>
      <c r="S92" s="1"/>
      <c r="T92" s="2"/>
      <c r="U92" s="2"/>
      <c r="V92" s="2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6"/>
      <c r="AP92" s="6"/>
      <c r="AQ92" s="6"/>
      <c r="AR92" s="6"/>
      <c r="AS92" s="6"/>
      <c r="AT92" s="25"/>
      <c r="AU92" s="6"/>
      <c r="AV92" s="25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4"/>
      <c r="BZ92" s="4"/>
      <c r="CA92" s="4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</row>
    <row r="93" spans="1:129" x14ac:dyDescent="0.25">
      <c r="A93" s="25"/>
      <c r="B93" s="25"/>
      <c r="C93" s="25"/>
      <c r="D93" s="26"/>
      <c r="E93" s="26"/>
      <c r="F93" s="27"/>
      <c r="G93" s="8"/>
      <c r="H93" s="28"/>
      <c r="I93" s="29"/>
      <c r="J93" s="30"/>
      <c r="L93" s="31"/>
      <c r="M93" s="31"/>
      <c r="N93" s="34"/>
      <c r="O93" s="30"/>
      <c r="P93" s="32"/>
      <c r="Q93" s="31"/>
      <c r="R93" s="33"/>
      <c r="S93" s="1"/>
      <c r="T93" s="2"/>
      <c r="U93" s="2"/>
      <c r="V93" s="2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6"/>
      <c r="AP93" s="6"/>
      <c r="AQ93" s="6"/>
      <c r="AR93" s="6"/>
      <c r="AS93" s="6"/>
      <c r="AT93" s="25"/>
      <c r="AU93" s="6"/>
      <c r="AV93" s="25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4"/>
      <c r="BZ93" s="4"/>
      <c r="CA93" s="4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</row>
    <row r="94" spans="1:129" x14ac:dyDescent="0.25">
      <c r="A94" s="25"/>
      <c r="B94" s="25"/>
      <c r="C94" s="25"/>
      <c r="D94" s="26"/>
      <c r="E94" s="26"/>
      <c r="F94" s="27"/>
      <c r="G94" s="8"/>
      <c r="H94" s="28"/>
      <c r="I94" s="29"/>
      <c r="J94" s="30"/>
      <c r="L94" s="31"/>
      <c r="M94" s="31"/>
      <c r="N94" s="34"/>
      <c r="O94" s="30"/>
      <c r="P94" s="32"/>
      <c r="Q94" s="31"/>
      <c r="R94" s="33"/>
      <c r="S94" s="1"/>
      <c r="T94" s="2"/>
      <c r="U94" s="2"/>
      <c r="V94" s="2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6"/>
      <c r="AP94" s="6"/>
      <c r="AQ94" s="6"/>
      <c r="AR94" s="6"/>
      <c r="AS94" s="6"/>
      <c r="AT94" s="25"/>
      <c r="AU94" s="6"/>
      <c r="AV94" s="25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4"/>
      <c r="BZ94" s="4"/>
      <c r="CA94" s="1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</row>
    <row r="95" spans="1:129" x14ac:dyDescent="0.25">
      <c r="A95" s="25"/>
      <c r="B95" s="25"/>
      <c r="C95" s="25"/>
      <c r="D95" s="26"/>
      <c r="E95" s="26"/>
      <c r="F95" s="27"/>
      <c r="G95" s="8"/>
      <c r="H95" s="28"/>
      <c r="I95" s="29"/>
      <c r="J95" s="30"/>
      <c r="L95" s="31"/>
      <c r="M95" s="31"/>
      <c r="N95" s="34"/>
      <c r="O95" s="30"/>
      <c r="P95" s="32"/>
      <c r="Q95" s="31"/>
      <c r="R95" s="33"/>
      <c r="S95" s="1"/>
      <c r="T95" s="2"/>
      <c r="U95" s="2"/>
      <c r="V95" s="2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6"/>
      <c r="AP95" s="6"/>
      <c r="AQ95" s="6"/>
      <c r="AR95" s="6"/>
      <c r="AS95" s="6"/>
      <c r="AT95" s="25"/>
      <c r="AU95" s="6"/>
      <c r="AV95" s="25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4"/>
      <c r="BZ95" s="4"/>
      <c r="CA95" s="4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</row>
    <row r="96" spans="1:129" x14ac:dyDescent="0.25">
      <c r="A96" s="25"/>
      <c r="B96" s="25"/>
      <c r="C96" s="25"/>
      <c r="D96" s="26"/>
      <c r="E96" s="26"/>
      <c r="F96" s="27"/>
      <c r="G96" s="8"/>
      <c r="H96" s="28"/>
      <c r="I96" s="29"/>
      <c r="J96" s="30"/>
      <c r="L96" s="31"/>
      <c r="M96" s="31"/>
      <c r="N96" s="34"/>
      <c r="O96" s="30"/>
      <c r="P96" s="32"/>
      <c r="Q96" s="31"/>
      <c r="R96" s="33"/>
      <c r="S96" s="1"/>
      <c r="T96" s="2"/>
      <c r="U96" s="2"/>
      <c r="V96" s="2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6"/>
      <c r="AP96" s="6"/>
      <c r="AQ96" s="6"/>
      <c r="AR96" s="6"/>
      <c r="AS96" s="6"/>
      <c r="AT96" s="25"/>
      <c r="AU96" s="6"/>
      <c r="AV96" s="25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4"/>
      <c r="BZ96" s="4"/>
      <c r="CA96" s="4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</row>
    <row r="97" spans="1:131" x14ac:dyDescent="0.25">
      <c r="A97" s="25"/>
      <c r="B97" s="25"/>
      <c r="C97" s="25"/>
      <c r="D97" s="26"/>
      <c r="E97" s="26"/>
      <c r="F97" s="27"/>
      <c r="G97" s="8"/>
      <c r="H97" s="28"/>
      <c r="I97" s="29"/>
      <c r="J97" s="30"/>
      <c r="L97" s="31"/>
      <c r="M97" s="31"/>
      <c r="N97" s="34"/>
      <c r="O97" s="30"/>
      <c r="P97" s="32"/>
      <c r="Q97" s="31"/>
      <c r="R97" s="33"/>
      <c r="S97" s="1"/>
      <c r="T97" s="2"/>
      <c r="U97" s="2"/>
      <c r="V97" s="2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6"/>
      <c r="AP97" s="6"/>
      <c r="AQ97" s="6"/>
      <c r="AR97" s="6"/>
      <c r="AS97" s="6"/>
      <c r="AT97" s="25"/>
      <c r="AU97" s="6"/>
      <c r="AV97" s="25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4"/>
      <c r="BZ97" s="4"/>
      <c r="CA97" s="4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</row>
    <row r="98" spans="1:131" x14ac:dyDescent="0.25">
      <c r="A98" s="25"/>
      <c r="B98" s="25"/>
      <c r="C98" s="25"/>
      <c r="D98" s="26"/>
      <c r="E98" s="26"/>
      <c r="F98" s="27"/>
      <c r="G98" s="8"/>
      <c r="H98" s="28"/>
      <c r="I98" s="29"/>
      <c r="J98" s="30"/>
      <c r="L98" s="31"/>
      <c r="M98" s="31"/>
      <c r="N98" s="34"/>
      <c r="O98" s="30"/>
      <c r="P98" s="32"/>
      <c r="Q98" s="31"/>
      <c r="R98" s="33"/>
      <c r="S98" s="1"/>
      <c r="T98" s="2"/>
      <c r="U98" s="2"/>
      <c r="V98" s="2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6"/>
      <c r="AP98" s="6"/>
      <c r="AQ98" s="6"/>
      <c r="AR98" s="6"/>
      <c r="AS98" s="6"/>
      <c r="AT98" s="25"/>
      <c r="AU98" s="6"/>
      <c r="AV98" s="25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4"/>
      <c r="BZ98" s="4"/>
      <c r="CA98" s="4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</row>
    <row r="99" spans="1:131" x14ac:dyDescent="0.25">
      <c r="A99" s="25"/>
      <c r="B99" s="25"/>
      <c r="C99" s="25"/>
      <c r="D99" s="26"/>
      <c r="E99" s="26"/>
      <c r="F99" s="27"/>
      <c r="G99" s="8"/>
      <c r="H99" s="28"/>
      <c r="I99" s="29"/>
      <c r="J99" s="30"/>
      <c r="L99" s="31"/>
      <c r="M99" s="31"/>
      <c r="N99" s="34"/>
      <c r="O99" s="30"/>
      <c r="P99" s="32"/>
      <c r="Q99" s="31"/>
      <c r="R99" s="33"/>
      <c r="S99" s="1"/>
      <c r="T99" s="2"/>
      <c r="U99" s="2"/>
      <c r="V99" s="2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6"/>
      <c r="AP99" s="6"/>
      <c r="AQ99" s="6"/>
      <c r="AR99" s="6"/>
      <c r="AS99" s="6"/>
      <c r="AT99" s="25"/>
      <c r="AU99" s="6"/>
      <c r="AV99" s="25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4"/>
      <c r="BZ99" s="4"/>
      <c r="CA99" s="4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</row>
    <row r="100" spans="1:131" x14ac:dyDescent="0.25">
      <c r="A100" s="25"/>
      <c r="B100" s="25"/>
      <c r="C100" s="25"/>
      <c r="D100" s="26"/>
      <c r="E100" s="26"/>
      <c r="F100" s="27"/>
      <c r="G100" s="8"/>
      <c r="H100" s="28"/>
      <c r="I100" s="29"/>
      <c r="J100" s="30"/>
      <c r="L100" s="31"/>
      <c r="M100" s="31"/>
      <c r="N100" s="34"/>
      <c r="O100" s="30"/>
      <c r="P100" s="32"/>
      <c r="Q100" s="31"/>
      <c r="R100" s="33"/>
      <c r="S100" s="1"/>
      <c r="T100" s="2"/>
      <c r="U100" s="2"/>
      <c r="V100" s="2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6"/>
      <c r="AP100" s="6"/>
      <c r="AQ100" s="6"/>
      <c r="AR100" s="6"/>
      <c r="AS100" s="6"/>
      <c r="AT100" s="25"/>
      <c r="AU100" s="6"/>
      <c r="AV100" s="25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4"/>
      <c r="BZ100" s="4"/>
      <c r="CA100" s="4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</row>
    <row r="101" spans="1:131" x14ac:dyDescent="0.25">
      <c r="A101" s="25"/>
      <c r="B101" s="25"/>
      <c r="C101" s="25"/>
      <c r="D101" s="26"/>
      <c r="E101" s="26"/>
      <c r="F101" s="27"/>
      <c r="G101" s="8"/>
      <c r="H101" s="28"/>
      <c r="I101" s="29"/>
      <c r="J101" s="30"/>
      <c r="L101" s="31"/>
      <c r="M101" s="31"/>
      <c r="N101" s="34"/>
      <c r="O101" s="30"/>
      <c r="P101" s="32"/>
      <c r="Q101" s="31"/>
      <c r="R101" s="33"/>
      <c r="S101" s="1"/>
      <c r="T101" s="2"/>
      <c r="U101" s="2"/>
      <c r="V101" s="2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6"/>
      <c r="AP101" s="6"/>
      <c r="AQ101" s="6"/>
      <c r="AR101" s="6"/>
      <c r="AS101" s="6"/>
      <c r="AT101" s="25"/>
      <c r="AU101" s="6"/>
      <c r="AV101" s="25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4"/>
      <c r="BZ101" s="4"/>
      <c r="CA101" s="4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</row>
    <row r="102" spans="1:131" x14ac:dyDescent="0.25">
      <c r="A102" s="25"/>
      <c r="B102" s="25"/>
      <c r="C102" s="25"/>
      <c r="D102" s="26"/>
      <c r="E102" s="26"/>
      <c r="F102" s="27"/>
      <c r="G102" s="8"/>
      <c r="H102" s="28"/>
      <c r="I102" s="29"/>
      <c r="J102" s="30"/>
      <c r="L102" s="31"/>
      <c r="M102" s="31"/>
      <c r="N102" s="34"/>
      <c r="O102" s="30"/>
      <c r="P102" s="32"/>
      <c r="Q102" s="31"/>
      <c r="R102" s="33"/>
      <c r="S102" s="1"/>
      <c r="T102" s="2"/>
      <c r="U102" s="2"/>
      <c r="V102" s="2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6"/>
      <c r="AP102" s="6"/>
      <c r="AQ102" s="6"/>
      <c r="AR102" s="6"/>
      <c r="AS102" s="6"/>
      <c r="AT102" s="25"/>
      <c r="AU102" s="6"/>
      <c r="AV102" s="25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4"/>
      <c r="BZ102" s="4"/>
      <c r="CA102" s="4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</row>
    <row r="103" spans="1:131" x14ac:dyDescent="0.25">
      <c r="A103" s="25"/>
      <c r="B103" s="25"/>
      <c r="C103" s="25"/>
      <c r="D103" s="26"/>
      <c r="E103" s="26"/>
      <c r="F103" s="27"/>
      <c r="G103" s="8"/>
      <c r="H103" s="28"/>
      <c r="I103" s="29"/>
      <c r="J103" s="30"/>
      <c r="L103" s="31"/>
      <c r="M103" s="31"/>
      <c r="N103" s="34"/>
      <c r="O103" s="30"/>
      <c r="P103" s="32"/>
      <c r="Q103" s="31"/>
      <c r="R103" s="33"/>
      <c r="S103" s="1"/>
      <c r="T103" s="2"/>
      <c r="U103" s="2"/>
      <c r="V103" s="2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6"/>
      <c r="AP103" s="6"/>
      <c r="AQ103" s="6"/>
      <c r="AR103" s="6"/>
      <c r="AS103" s="6"/>
      <c r="AT103" s="25"/>
      <c r="AU103" s="6"/>
      <c r="AV103" s="25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4"/>
      <c r="BZ103" s="4"/>
      <c r="CA103" s="4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</row>
    <row r="104" spans="1:131" x14ac:dyDescent="0.25">
      <c r="A104" s="25"/>
      <c r="B104" s="25"/>
      <c r="C104" s="25"/>
      <c r="D104" s="26"/>
      <c r="E104" s="26"/>
      <c r="F104" s="27"/>
      <c r="G104" s="8"/>
      <c r="H104" s="28"/>
      <c r="I104" s="29"/>
      <c r="J104" s="30"/>
      <c r="L104" s="31"/>
      <c r="M104" s="31"/>
      <c r="N104" s="34"/>
      <c r="O104" s="30"/>
      <c r="P104" s="32"/>
      <c r="Q104" s="31"/>
      <c r="R104" s="33"/>
      <c r="S104" s="1"/>
      <c r="T104" s="2"/>
      <c r="U104" s="2"/>
      <c r="V104" s="2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6"/>
      <c r="AP104" s="6"/>
      <c r="AQ104" s="6"/>
      <c r="AR104" s="6"/>
      <c r="AS104" s="6"/>
      <c r="AT104" s="25"/>
      <c r="AU104" s="6"/>
      <c r="AV104" s="25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4"/>
      <c r="BZ104" s="4"/>
      <c r="CA104" s="1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</row>
    <row r="105" spans="1:131" x14ac:dyDescent="0.25">
      <c r="A105" s="25"/>
      <c r="B105" s="25"/>
      <c r="C105" s="25"/>
      <c r="D105" s="26"/>
      <c r="E105" s="26"/>
      <c r="F105" s="27"/>
      <c r="G105" s="8"/>
      <c r="H105" s="28"/>
      <c r="I105" s="29"/>
      <c r="J105" s="30"/>
      <c r="L105" s="31"/>
      <c r="M105" s="31"/>
      <c r="N105" s="7"/>
      <c r="O105" s="30"/>
      <c r="P105" s="32"/>
      <c r="Q105" s="31"/>
      <c r="R105" s="33"/>
      <c r="S105" s="1"/>
      <c r="T105" s="2"/>
      <c r="U105" s="2"/>
      <c r="V105" s="2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6"/>
      <c r="AP105" s="6"/>
      <c r="AQ105" s="6"/>
      <c r="AR105" s="6"/>
      <c r="AS105" s="6"/>
      <c r="AT105" s="25"/>
      <c r="AU105" s="6"/>
      <c r="AV105" s="25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4"/>
      <c r="BZ105" s="4"/>
      <c r="CA105" s="4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</row>
    <row r="106" spans="1:131" x14ac:dyDescent="0.25">
      <c r="A106" s="25"/>
      <c r="B106" s="25"/>
      <c r="C106" s="25"/>
      <c r="D106" s="26"/>
      <c r="E106" s="26"/>
      <c r="F106" s="27"/>
      <c r="G106" s="8"/>
      <c r="H106" s="28"/>
      <c r="I106" s="29"/>
      <c r="J106" s="30"/>
      <c r="L106" s="31"/>
      <c r="M106" s="31"/>
      <c r="N106" s="7"/>
      <c r="O106" s="30"/>
      <c r="P106" s="32"/>
      <c r="Q106" s="31"/>
      <c r="R106" s="33"/>
      <c r="S106" s="1"/>
      <c r="T106" s="2"/>
      <c r="U106" s="2"/>
      <c r="V106" s="2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6"/>
      <c r="AP106" s="6"/>
      <c r="AQ106" s="6"/>
      <c r="AR106" s="6"/>
      <c r="AS106" s="6"/>
      <c r="AT106" s="25"/>
      <c r="AU106" s="6"/>
      <c r="AV106" s="25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4"/>
      <c r="BZ106" s="4"/>
      <c r="CA106" s="4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</row>
    <row r="107" spans="1:131" x14ac:dyDescent="0.25">
      <c r="A107" s="25"/>
      <c r="B107" s="25"/>
      <c r="C107" s="25"/>
      <c r="D107" s="26"/>
      <c r="E107" s="26"/>
      <c r="F107" s="27"/>
      <c r="G107" s="8"/>
      <c r="H107" s="28"/>
      <c r="I107" s="29"/>
      <c r="J107" s="30"/>
      <c r="L107" s="31"/>
      <c r="M107" s="31"/>
      <c r="N107" s="7"/>
      <c r="O107" s="30"/>
      <c r="P107" s="32"/>
      <c r="Q107" s="31"/>
      <c r="R107" s="33"/>
      <c r="S107" s="1"/>
      <c r="T107" s="2"/>
      <c r="U107" s="2"/>
      <c r="V107" s="2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6"/>
      <c r="AP107" s="6"/>
      <c r="AQ107" s="6"/>
      <c r="AR107" s="6"/>
      <c r="AS107" s="6"/>
      <c r="AT107" s="25"/>
      <c r="AU107" s="6"/>
      <c r="AV107" s="25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4"/>
      <c r="BZ107" s="4"/>
      <c r="CA107" s="4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</row>
    <row r="108" spans="1:131" x14ac:dyDescent="0.25">
      <c r="A108" s="25"/>
      <c r="B108" s="25"/>
      <c r="C108" s="25"/>
      <c r="D108" s="26"/>
      <c r="E108" s="26"/>
      <c r="F108" s="27"/>
      <c r="G108" s="8"/>
      <c r="H108" s="28"/>
      <c r="I108" s="29"/>
      <c r="J108" s="30"/>
      <c r="L108" s="31"/>
      <c r="M108" s="31"/>
      <c r="N108" s="7"/>
      <c r="O108" s="30"/>
      <c r="P108" s="32"/>
      <c r="Q108" s="31"/>
      <c r="R108" s="33"/>
      <c r="S108" s="1"/>
      <c r="T108" s="2"/>
      <c r="U108" s="2"/>
      <c r="V108" s="2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6"/>
      <c r="AP108" s="6"/>
      <c r="AQ108" s="6"/>
      <c r="AR108" s="6"/>
      <c r="AS108" s="6"/>
      <c r="AT108" s="25"/>
      <c r="AU108" s="6"/>
      <c r="AV108" s="25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4"/>
      <c r="BZ108" s="4"/>
      <c r="CA108" s="4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</row>
    <row r="109" spans="1:131" x14ac:dyDescent="0.25">
      <c r="A109" s="25"/>
      <c r="B109" s="25"/>
      <c r="C109" s="25"/>
      <c r="D109" s="26"/>
      <c r="E109" s="26"/>
      <c r="F109" s="27"/>
      <c r="G109" s="8"/>
      <c r="H109" s="28"/>
      <c r="I109" s="29"/>
      <c r="J109" s="30"/>
      <c r="L109" s="31"/>
      <c r="M109" s="31"/>
      <c r="N109" s="7"/>
      <c r="O109" s="30"/>
      <c r="P109" s="32"/>
      <c r="Q109" s="31"/>
      <c r="R109" s="33"/>
      <c r="S109" s="1"/>
      <c r="T109" s="2"/>
      <c r="U109" s="2"/>
      <c r="V109" s="2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6"/>
      <c r="AP109" s="6"/>
      <c r="AQ109" s="6"/>
      <c r="AR109" s="6"/>
      <c r="AS109" s="6"/>
      <c r="AT109" s="25"/>
      <c r="AU109" s="6"/>
      <c r="AV109" s="25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4"/>
      <c r="BZ109" s="4"/>
      <c r="CA109" s="4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</row>
    <row r="110" spans="1:131" x14ac:dyDescent="0.25">
      <c r="A110" s="25"/>
      <c r="B110" s="25"/>
      <c r="C110" s="25"/>
      <c r="D110" s="26"/>
      <c r="E110" s="26"/>
      <c r="F110" s="27"/>
      <c r="G110" s="8"/>
      <c r="H110" s="28"/>
      <c r="I110" s="29"/>
      <c r="J110" s="30"/>
      <c r="L110" s="31"/>
      <c r="M110" s="31"/>
      <c r="N110" s="7"/>
      <c r="O110" s="30"/>
      <c r="P110" s="32"/>
      <c r="Q110" s="31"/>
      <c r="R110" s="33"/>
      <c r="S110" s="1"/>
      <c r="T110" s="2"/>
      <c r="U110" s="2"/>
      <c r="V110" s="2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6"/>
      <c r="AP110" s="6"/>
      <c r="AQ110" s="6"/>
      <c r="AR110" s="6"/>
      <c r="AS110" s="6"/>
      <c r="AT110" s="25"/>
      <c r="AU110" s="6"/>
      <c r="AV110" s="25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4"/>
      <c r="BZ110" s="4"/>
      <c r="CA110" s="4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</row>
    <row r="111" spans="1:131" x14ac:dyDescent="0.25">
      <c r="A111" s="25"/>
      <c r="B111" s="25"/>
      <c r="C111" s="25"/>
      <c r="D111" s="26"/>
      <c r="E111" s="26"/>
      <c r="F111" s="27"/>
      <c r="G111" s="8"/>
      <c r="H111" s="28"/>
      <c r="I111" s="29"/>
      <c r="J111" s="30"/>
      <c r="L111" s="31"/>
      <c r="M111" s="31"/>
      <c r="N111" s="7"/>
      <c r="O111" s="30"/>
      <c r="P111" s="32"/>
      <c r="Q111" s="31"/>
      <c r="R111" s="33"/>
      <c r="S111" s="1"/>
      <c r="T111" s="2"/>
      <c r="U111" s="2"/>
      <c r="V111" s="2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6"/>
      <c r="AP111" s="6"/>
      <c r="AQ111" s="6"/>
      <c r="AR111" s="6"/>
      <c r="AS111" s="6"/>
      <c r="AT111" s="25"/>
      <c r="AU111" s="6"/>
      <c r="AV111" s="25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4"/>
      <c r="BZ111" s="4"/>
      <c r="CA111" s="4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EA111" s="1">
        <v>0.435</v>
      </c>
    </row>
    <row r="112" spans="1:131" x14ac:dyDescent="0.25">
      <c r="A112" s="25"/>
      <c r="B112" s="25"/>
      <c r="C112" s="25"/>
      <c r="D112" s="26"/>
      <c r="E112" s="26"/>
      <c r="F112" s="27"/>
      <c r="G112" s="8"/>
      <c r="H112" s="28"/>
      <c r="I112" s="29"/>
      <c r="J112" s="30"/>
      <c r="L112" s="31"/>
      <c r="M112" s="31"/>
      <c r="N112" s="7"/>
      <c r="O112" s="30"/>
      <c r="P112" s="32"/>
      <c r="Q112" s="31"/>
      <c r="R112" s="33"/>
      <c r="S112" s="1"/>
      <c r="T112" s="2"/>
      <c r="U112" s="2"/>
      <c r="V112" s="2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6"/>
      <c r="AP112" s="6"/>
      <c r="AQ112" s="6"/>
      <c r="AR112" s="6"/>
      <c r="AS112" s="6"/>
      <c r="AT112" s="25"/>
      <c r="AU112" s="6"/>
      <c r="AV112" s="25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4"/>
      <c r="BZ112" s="4"/>
      <c r="CA112" s="4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EA112" s="1">
        <v>0.435</v>
      </c>
    </row>
    <row r="113" spans="1:131" x14ac:dyDescent="0.25">
      <c r="A113" s="25"/>
      <c r="B113" s="25"/>
      <c r="C113" s="25"/>
      <c r="D113" s="26"/>
      <c r="E113" s="26"/>
      <c r="F113" s="27"/>
      <c r="G113" s="8"/>
      <c r="H113" s="28"/>
      <c r="I113" s="29"/>
      <c r="J113" s="30"/>
      <c r="L113" s="31"/>
      <c r="M113" s="31"/>
      <c r="N113" s="7"/>
      <c r="O113" s="30"/>
      <c r="P113" s="32"/>
      <c r="Q113" s="31"/>
      <c r="R113" s="33"/>
      <c r="S113" s="1"/>
      <c r="T113" s="2"/>
      <c r="U113" s="2"/>
      <c r="V113" s="2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6"/>
      <c r="AP113" s="6"/>
      <c r="AQ113" s="6"/>
      <c r="AR113" s="6"/>
      <c r="AS113" s="6"/>
      <c r="AT113" s="25"/>
      <c r="AU113" s="6"/>
      <c r="AV113" s="25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4"/>
      <c r="BZ113" s="4"/>
      <c r="CA113" s="4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</row>
    <row r="114" spans="1:131" x14ac:dyDescent="0.25">
      <c r="A114" s="25"/>
      <c r="B114" s="25"/>
      <c r="C114" s="25"/>
      <c r="D114" s="26"/>
      <c r="E114" s="26"/>
      <c r="F114" s="27"/>
      <c r="G114" s="8"/>
      <c r="H114" s="28"/>
      <c r="I114" s="29"/>
      <c r="J114" s="30"/>
      <c r="L114" s="31"/>
      <c r="M114" s="31"/>
      <c r="N114" s="7"/>
      <c r="O114" s="30"/>
      <c r="P114" s="32"/>
      <c r="Q114" s="31"/>
      <c r="R114" s="33"/>
      <c r="S114" s="1"/>
      <c r="T114" s="2"/>
      <c r="U114" s="2"/>
      <c r="V114" s="2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6"/>
      <c r="AP114" s="6"/>
      <c r="AQ114" s="6"/>
      <c r="AR114" s="6"/>
      <c r="AS114" s="6"/>
      <c r="AT114" s="25"/>
      <c r="AU114" s="6"/>
      <c r="AV114" s="25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4"/>
      <c r="BZ114" s="4"/>
      <c r="CA114" s="4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EA114" s="1">
        <v>0.377</v>
      </c>
    </row>
    <row r="115" spans="1:131" x14ac:dyDescent="0.25">
      <c r="A115" s="25"/>
      <c r="B115" s="25"/>
      <c r="C115" s="25"/>
      <c r="D115" s="26"/>
      <c r="E115" s="26"/>
      <c r="F115" s="27"/>
      <c r="G115" s="8"/>
      <c r="H115" s="28"/>
      <c r="I115" s="29"/>
      <c r="J115" s="30"/>
      <c r="L115" s="31"/>
      <c r="M115" s="31"/>
      <c r="N115" s="7"/>
      <c r="O115" s="30"/>
      <c r="P115" s="32"/>
      <c r="Q115" s="31"/>
      <c r="R115" s="33"/>
      <c r="S115" s="1"/>
      <c r="T115" s="2"/>
      <c r="U115" s="2"/>
      <c r="V115" s="2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6"/>
      <c r="AP115" s="6"/>
      <c r="AQ115" s="6"/>
      <c r="AR115" s="6"/>
      <c r="AS115" s="6"/>
      <c r="AT115" s="25"/>
      <c r="AU115" s="6"/>
      <c r="AV115" s="25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4"/>
      <c r="BZ115" s="4"/>
      <c r="CA115" s="4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EA115" s="1">
        <v>-1.1379999999999999</v>
      </c>
    </row>
    <row r="116" spans="1:131" x14ac:dyDescent="0.25">
      <c r="A116" s="25"/>
      <c r="B116" s="25"/>
      <c r="C116" s="25"/>
      <c r="D116" s="26"/>
      <c r="E116" s="26"/>
      <c r="F116" s="27"/>
      <c r="G116" s="8"/>
      <c r="H116" s="28"/>
      <c r="I116" s="29"/>
      <c r="J116" s="30"/>
      <c r="L116" s="31"/>
      <c r="M116" s="31"/>
      <c r="N116" s="7"/>
      <c r="O116" s="30"/>
      <c r="P116" s="32"/>
      <c r="Q116" s="31"/>
      <c r="R116" s="33"/>
      <c r="S116" s="1"/>
      <c r="T116" s="2"/>
      <c r="U116" s="2"/>
      <c r="V116" s="2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6"/>
      <c r="AP116" s="6"/>
      <c r="AQ116" s="6"/>
      <c r="AR116" s="6"/>
      <c r="AS116" s="6"/>
      <c r="AT116" s="25"/>
      <c r="AU116" s="6"/>
      <c r="AV116" s="25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4"/>
      <c r="BZ116" s="4"/>
      <c r="CA116" s="4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EA116" s="1">
        <v>-0.85699999999999998</v>
      </c>
    </row>
    <row r="117" spans="1:131" x14ac:dyDescent="0.25">
      <c r="A117" s="25"/>
      <c r="B117" s="25"/>
      <c r="C117" s="25"/>
      <c r="D117" s="26"/>
      <c r="E117" s="26"/>
      <c r="F117" s="27"/>
      <c r="G117" s="8"/>
      <c r="H117" s="28"/>
      <c r="I117" s="29"/>
      <c r="J117" s="30"/>
      <c r="L117" s="31"/>
      <c r="M117" s="31"/>
      <c r="N117" s="7"/>
      <c r="O117" s="30"/>
      <c r="P117" s="32"/>
      <c r="Q117" s="31"/>
      <c r="R117" s="33"/>
      <c r="S117" s="1"/>
      <c r="T117" s="2"/>
      <c r="U117" s="2"/>
      <c r="V117" s="2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6"/>
      <c r="AP117" s="6"/>
      <c r="AQ117" s="6"/>
      <c r="AR117" s="6"/>
      <c r="AS117" s="6"/>
      <c r="AT117" s="25"/>
      <c r="AU117" s="6"/>
      <c r="AV117" s="25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4"/>
      <c r="BZ117" s="4"/>
      <c r="CA117" s="4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EA117" s="1">
        <v>-0.65200000000000002</v>
      </c>
    </row>
    <row r="118" spans="1:131" x14ac:dyDescent="0.25">
      <c r="A118" s="25"/>
      <c r="B118" s="25"/>
      <c r="C118" s="25"/>
      <c r="D118" s="26"/>
      <c r="E118" s="26"/>
      <c r="F118" s="27"/>
      <c r="G118" s="8"/>
      <c r="H118" s="28"/>
      <c r="I118" s="29"/>
      <c r="J118" s="30"/>
      <c r="L118" s="31"/>
      <c r="M118" s="31"/>
      <c r="N118" s="7"/>
      <c r="O118" s="30"/>
      <c r="P118" s="32"/>
      <c r="Q118" s="31"/>
      <c r="R118" s="33"/>
      <c r="S118" s="1"/>
      <c r="T118" s="2"/>
      <c r="U118" s="2"/>
      <c r="V118" s="2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6"/>
      <c r="AP118" s="6"/>
      <c r="AQ118" s="6"/>
      <c r="AR118" s="6"/>
      <c r="AS118" s="6"/>
      <c r="AT118" s="25"/>
      <c r="AU118" s="6"/>
      <c r="AV118" s="25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4"/>
      <c r="BZ118" s="4"/>
      <c r="CA118" s="4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EA118" s="1">
        <v>-1.0660000000000001</v>
      </c>
    </row>
    <row r="119" spans="1:131" x14ac:dyDescent="0.25">
      <c r="A119" s="25"/>
      <c r="B119" s="25"/>
      <c r="C119" s="25"/>
      <c r="D119" s="26"/>
      <c r="E119" s="26"/>
      <c r="F119" s="27"/>
      <c r="G119" s="8"/>
      <c r="H119" s="28"/>
      <c r="I119" s="29"/>
      <c r="J119" s="30"/>
      <c r="L119" s="31"/>
      <c r="M119" s="31"/>
      <c r="N119" s="7"/>
      <c r="O119" s="30"/>
      <c r="P119" s="32"/>
      <c r="Q119" s="31"/>
      <c r="R119" s="33"/>
      <c r="S119" s="1"/>
      <c r="T119" s="2"/>
      <c r="U119" s="2"/>
      <c r="V119" s="2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6"/>
      <c r="AP119" s="6"/>
      <c r="AQ119" s="6"/>
      <c r="AR119" s="6"/>
      <c r="AS119" s="6"/>
      <c r="AT119" s="25"/>
      <c r="AU119" s="6"/>
      <c r="AV119" s="25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4"/>
      <c r="BZ119" s="4"/>
      <c r="CA119" s="4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</row>
    <row r="120" spans="1:131" x14ac:dyDescent="0.25">
      <c r="A120" s="25"/>
      <c r="B120" s="25"/>
      <c r="C120" s="25"/>
      <c r="D120" s="26"/>
      <c r="E120" s="26"/>
      <c r="F120" s="27"/>
      <c r="G120" s="8"/>
      <c r="H120" s="28"/>
      <c r="I120" s="29"/>
      <c r="J120" s="30"/>
      <c r="L120" s="31"/>
      <c r="M120" s="31"/>
      <c r="N120" s="7"/>
      <c r="O120" s="30"/>
      <c r="P120" s="32"/>
      <c r="Q120" s="31"/>
      <c r="R120" s="33"/>
      <c r="S120" s="1"/>
      <c r="T120" s="2"/>
      <c r="U120" s="2"/>
      <c r="V120" s="2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6"/>
      <c r="AP120" s="6"/>
      <c r="AQ120" s="6"/>
      <c r="AR120" s="6"/>
      <c r="AS120" s="6"/>
      <c r="AT120" s="25"/>
      <c r="AU120" s="6"/>
      <c r="AV120" s="25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4"/>
      <c r="BZ120" s="4"/>
      <c r="CA120" s="10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</row>
    <row r="121" spans="1:131" x14ac:dyDescent="0.25">
      <c r="A121" s="25"/>
      <c r="B121" s="25"/>
      <c r="C121" s="25"/>
      <c r="D121" s="26"/>
      <c r="E121" s="26"/>
      <c r="F121" s="27"/>
      <c r="G121" s="8"/>
      <c r="H121" s="28"/>
      <c r="I121" s="29"/>
      <c r="J121" s="30"/>
      <c r="L121" s="31"/>
      <c r="M121" s="31"/>
      <c r="N121" s="7"/>
      <c r="O121" s="30"/>
      <c r="P121" s="32"/>
      <c r="Q121" s="31"/>
      <c r="R121" s="33"/>
      <c r="S121" s="1"/>
      <c r="T121" s="2"/>
      <c r="U121" s="2"/>
      <c r="V121" s="2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6"/>
      <c r="AP121" s="6"/>
      <c r="AQ121" s="6"/>
      <c r="AR121" s="6"/>
      <c r="AS121" s="6"/>
      <c r="AT121" s="25"/>
      <c r="AU121" s="6"/>
      <c r="AV121" s="25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5"/>
      <c r="BZ121" s="5"/>
      <c r="CA121" s="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</row>
    <row r="122" spans="1:131" x14ac:dyDescent="0.25">
      <c r="A122" s="25"/>
      <c r="B122" s="25"/>
      <c r="C122" s="25"/>
      <c r="D122" s="26"/>
      <c r="E122" s="26"/>
      <c r="F122" s="27"/>
      <c r="G122" s="8"/>
      <c r="H122" s="28"/>
      <c r="I122" s="29"/>
      <c r="J122" s="30"/>
      <c r="L122" s="31"/>
      <c r="M122" s="31"/>
      <c r="N122" s="7"/>
      <c r="O122" s="30"/>
      <c r="P122" s="32"/>
      <c r="Q122" s="31"/>
      <c r="R122" s="33"/>
      <c r="S122" s="1"/>
      <c r="T122" s="2"/>
      <c r="U122" s="2"/>
      <c r="V122" s="2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6"/>
      <c r="AP122" s="6"/>
      <c r="AQ122" s="6"/>
      <c r="AR122" s="6"/>
      <c r="AS122" s="6"/>
      <c r="AT122" s="25"/>
      <c r="AU122" s="6"/>
      <c r="AV122" s="25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4"/>
      <c r="BZ122" s="4"/>
      <c r="CA122" s="4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</row>
  </sheetData>
  <sortState ref="A3:EA96">
    <sortCondition ref="AP3:AP122"/>
  </sortState>
  <mergeCells count="7">
    <mergeCell ref="CW1:DY1"/>
    <mergeCell ref="A1:E1"/>
    <mergeCell ref="F1:AA1"/>
    <mergeCell ref="AB1:AV1"/>
    <mergeCell ref="AW1:BS1"/>
    <mergeCell ref="BU1:CA1"/>
    <mergeCell ref="CB1:C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MetaData</vt:lpstr>
      <vt:lpstr>Data</vt:lpstr>
      <vt:lpstr>P-pine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Mcneely Ferrell</dc:creator>
  <cp:lastModifiedBy>Stewart Wilson</cp:lastModifiedBy>
  <dcterms:created xsi:type="dcterms:W3CDTF">2017-05-31T22:55:28Z</dcterms:created>
  <dcterms:modified xsi:type="dcterms:W3CDTF">2018-05-24T01:18:24Z</dcterms:modified>
</cp:coreProperties>
</file>