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tapp/MyersLab/Dave/Cthulhu/data/Cthulhu-fMRI/scripts/"/>
    </mc:Choice>
  </mc:AlternateContent>
  <xr:revisionPtr revIDLastSave="0" documentId="13_ncr:1_{5164185B-B6B4-544E-8BDD-1B4C3423FF6A}" xr6:coauthVersionLast="36" xr6:coauthVersionMax="36" xr10:uidLastSave="{00000000-0000-0000-0000-000000000000}"/>
  <bookViews>
    <workbookView xWindow="18540" yWindow="3860" windowWidth="28040" windowHeight="17440" xr2:uid="{EDD26D56-3C06-A149-8784-934E100D23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1" i="1"/>
  <c r="J2" i="1"/>
  <c r="J3" i="1"/>
  <c r="J4" i="1"/>
  <c r="J5" i="1"/>
  <c r="J6" i="1"/>
  <c r="J7" i="1"/>
  <c r="J8" i="1"/>
  <c r="G6" i="1" l="1"/>
  <c r="C16" i="1" s="1"/>
  <c r="G8" i="1"/>
  <c r="C18" i="1" s="1"/>
  <c r="G5" i="1"/>
  <c r="C15" i="1" s="1"/>
  <c r="G7" i="1"/>
  <c r="C17" i="1" s="1"/>
  <c r="J1" i="1"/>
  <c r="G1" i="1" s="1"/>
  <c r="C11" i="1" s="1"/>
  <c r="G2" i="1"/>
  <c r="C12" i="1" s="1"/>
  <c r="G3" i="1"/>
  <c r="C13" i="1" s="1"/>
  <c r="G4" i="1"/>
  <c r="C14" i="1" s="1"/>
  <c r="C2" i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<sst xmlns="http://schemas.openxmlformats.org/spreadsheetml/2006/main" count="48" uniqueCount="13">
  <si>
    <t>/</t>
  </si>
  <si>
    <t>.preproc/'stats.</t>
  </si>
  <si>
    <t>tlrc[4]' \</t>
  </si>
  <si>
    <t>tlrc[7]' \</t>
  </si>
  <si>
    <t>tlrc[10]' \</t>
  </si>
  <si>
    <t>tlrc[13]' \</t>
  </si>
  <si>
    <t>tlrc[16]' \</t>
  </si>
  <si>
    <t>tlrc[19]' \</t>
  </si>
  <si>
    <t>tlrc[22]' \</t>
  </si>
  <si>
    <t>tlrc[25]' \</t>
  </si>
  <si>
    <t>-</t>
  </si>
  <si>
    <t>dset</t>
  </si>
  <si>
    <t>cth9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</si>
</sst>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D821-62E6-8141-8299-C8D18829C7DD}">
  <dimension ref="A1:M18"/>
  <sheetViews>
    <sheetView tabSelected="1" workbookViewId="0">
      <selection activeCell="G1" sqref="G1:G4"/>
    </sheetView>
  </sheetViews>
  <sheetFormatPr baseColWidth="10" defaultRowHeight="16" x14ac:dyDescent="0.2"/>
  <cols>
    <col min="3" max="3" width="44.5" bestFit="1" customWidth="1"/>
    <col min="6" max="7" width="35" bestFit="1" customWidth="1"/>
    <col min="9" max="9" width="13.6640625" bestFit="1" customWidth="1"/>
    <col min="10" max="10" width="14" customWidth="1"/>
    <col min="11" max="11" width="13.6640625" bestFit="1" customWidth="1"/>
    <col min="12" max="12" width="10.1640625" customWidth="1"/>
  </cols>
  <sheetData>
    <row r="1" spans="1:13" x14ac:dyDescent="0.2">
      <c r="A1" t="s">
        <v>10</v>
      </c>
      <c r="B1" t="s">
        <v>11</v>
      </c>
      <c r="C1" t="str">
        <f>CONCATENATE(A1,B1)</f>
        <v>-dset</v>
      </c>
      <c r="D1" s="2">
        <v>1</v>
      </c>
      <c r="E1" s="2">
        <v>1</v>
      </c>
      <c r="F1" s="2">
        <v>19</v>
      </c>
      <c r="G1" s="2" t="str">
        <f>CONCATENATE(H1,I1,J1,K1,L1,M1)</f>
        <v>cth9/cth9.preproc/'stats.9+tlrc[4]' \</v>
      </c>
      <c r="H1" t="s">
        <v>12</v>
      </c>
      <c r="I1" t="s">
        <v>0</v>
      </c>
      <c r="J1" t="str">
        <f>H1</f>
        <v>cth9</v>
      </c>
      <c r="K1" t="s">
        <v>1</v>
      </c>
      <c r="L1" t="str">
        <f>CONCATENATE(MID(H1,4,2),"+")</f>
        <v>9+</v>
      </c>
      <c r="M1" t="s">
        <v>2</v>
      </c>
    </row>
    <row r="2" spans="1:13" x14ac:dyDescent="0.2">
      <c r="A2" t="s">
        <v>10</v>
      </c>
      <c r="B2" t="s">
        <v>11</v>
      </c>
      <c r="C2" t="str">
        <f t="shared" ref="C2:C8" si="0">CONCATENATE(A2,B2)</f>
        <v>-dset</v>
      </c>
      <c r="D2" s="2">
        <v>1</v>
      </c>
      <c r="E2" s="2">
        <v>2</v>
      </c>
      <c r="F2" s="2">
        <v>19</v>
      </c>
      <c r="G2" s="2" t="str">
        <f t="shared" ref="G2:G8" si="1">CONCATENATE(H2,I2,J2,K2,L2,M2)</f>
        <v>cth9/cth9.preproc/'stats.9+tlrc[7]' \</v>
      </c>
      <c r="H2" t="s">
        <v>12</v>
      </c>
      <c r="I2" t="s">
        <v>0</v>
      </c>
      <c r="J2" t="str">
        <f t="shared" ref="J2:J8" si="2">H2</f>
        <v>cth9</v>
      </c>
      <c r="K2" t="s">
        <v>1</v>
      </c>
      <c r="L2" t="str">
        <f t="shared" ref="L2:L8" si="3">CONCATENATE(MID(H2,4,2),"+")</f>
        <v>9+</v>
      </c>
      <c r="M2" t="s">
        <v>3</v>
      </c>
    </row>
    <row r="3" spans="1:13" x14ac:dyDescent="0.2">
      <c r="A3" t="s">
        <v>10</v>
      </c>
      <c r="B3" t="s">
        <v>11</v>
      </c>
      <c r="C3" t="str">
        <f t="shared" si="0"/>
        <v>-dset</v>
      </c>
      <c r="D3" s="2">
        <v>1</v>
      </c>
      <c r="E3" s="2">
        <v>3</v>
      </c>
      <c r="F3" s="2">
        <v>19</v>
      </c>
      <c r="G3" s="2" t="str">
        <f t="shared" si="1"/>
        <v>cth9/cth9.preproc/'stats.9+tlrc[10]' \</v>
      </c>
      <c r="H3" t="s">
        <v>12</v>
      </c>
      <c r="I3" t="s">
        <v>0</v>
      </c>
      <c r="J3" t="str">
        <f t="shared" si="2"/>
        <v>cth9</v>
      </c>
      <c r="K3" t="s">
        <v>1</v>
      </c>
      <c r="L3" t="str">
        <f t="shared" si="3"/>
        <v>9+</v>
      </c>
      <c r="M3" s="1" t="s">
        <v>4</v>
      </c>
    </row>
    <row r="4" spans="1:13" x14ac:dyDescent="0.2">
      <c r="A4" t="s">
        <v>10</v>
      </c>
      <c r="B4" t="s">
        <v>11</v>
      </c>
      <c r="C4" t="str">
        <f t="shared" si="0"/>
        <v>-dset</v>
      </c>
      <c r="D4" s="2">
        <v>1</v>
      </c>
      <c r="E4" s="2">
        <v>4</v>
      </c>
      <c r="F4" s="2">
        <v>19</v>
      </c>
      <c r="G4" s="2" t="str">
        <f t="shared" si="1"/>
        <v>cth9/cth9.preproc/'stats.9+tlrc[13]' \</v>
      </c>
      <c r="H4" t="s">
        <v>12</v>
      </c>
      <c r="I4" t="s">
        <v>0</v>
      </c>
      <c r="J4" t="str">
        <f t="shared" si="2"/>
        <v>cth9</v>
      </c>
      <c r="K4" t="s">
        <v>1</v>
      </c>
      <c r="L4" t="str">
        <f t="shared" si="3"/>
        <v>9+</v>
      </c>
      <c r="M4" t="s">
        <v>5</v>
      </c>
    </row>
    <row r="5" spans="1:13" x14ac:dyDescent="0.2">
      <c r="A5" t="s">
        <v>10</v>
      </c>
      <c r="B5" t="s">
        <v>11</v>
      </c>
      <c r="C5" t="str">
        <f t="shared" si="0"/>
        <v>-dset</v>
      </c>
      <c r="D5" s="2">
        <v>2</v>
      </c>
      <c r="E5" s="2">
        <v>1</v>
      </c>
      <c r="F5" s="2">
        <v>19</v>
      </c>
      <c r="G5" s="2" t="str">
        <f t="shared" si="1"/>
        <v>cth9/cth9.preproc/'stats.9+tlrc[16]' \</v>
      </c>
      <c r="H5" t="s">
        <v>12</v>
      </c>
      <c r="I5" t="s">
        <v>0</v>
      </c>
      <c r="J5" t="str">
        <f t="shared" si="2"/>
        <v>cth9</v>
      </c>
      <c r="K5" t="s">
        <v>1</v>
      </c>
      <c r="L5" t="str">
        <f t="shared" si="3"/>
        <v>9+</v>
      </c>
      <c r="M5" t="s">
        <v>6</v>
      </c>
    </row>
    <row r="6" spans="1:13" x14ac:dyDescent="0.2">
      <c r="A6" t="s">
        <v>10</v>
      </c>
      <c r="B6" t="s">
        <v>11</v>
      </c>
      <c r="C6" t="str">
        <f t="shared" si="0"/>
        <v>-dset</v>
      </c>
      <c r="D6" s="2">
        <v>2</v>
      </c>
      <c r="E6" s="2">
        <v>2</v>
      </c>
      <c r="F6" s="2">
        <v>19</v>
      </c>
      <c r="G6" s="2" t="str">
        <f t="shared" si="1"/>
        <v>cth9/cth9.preproc/'stats.9+tlrc[19]' \</v>
      </c>
      <c r="H6" t="s">
        <v>12</v>
      </c>
      <c r="I6" t="s">
        <v>0</v>
      </c>
      <c r="J6" t="str">
        <f t="shared" si="2"/>
        <v>cth9</v>
      </c>
      <c r="K6" t="s">
        <v>1</v>
      </c>
      <c r="L6" t="str">
        <f t="shared" si="3"/>
        <v>9+</v>
      </c>
      <c r="M6" s="1" t="s">
        <v>7</v>
      </c>
    </row>
    <row r="7" spans="1:13" x14ac:dyDescent="0.2">
      <c r="A7" t="s">
        <v>10</v>
      </c>
      <c r="B7" t="s">
        <v>11</v>
      </c>
      <c r="C7" t="str">
        <f t="shared" si="0"/>
        <v>-dset</v>
      </c>
      <c r="D7" s="2">
        <v>2</v>
      </c>
      <c r="E7" s="2">
        <v>3</v>
      </c>
      <c r="F7" s="2">
        <v>19</v>
      </c>
      <c r="G7" s="2" t="str">
        <f t="shared" si="1"/>
        <v>cth9/cth9.preproc/'stats.9+tlrc[22]' \</v>
      </c>
      <c r="H7" t="s">
        <v>12</v>
      </c>
      <c r="I7" t="s">
        <v>0</v>
      </c>
      <c r="J7" t="str">
        <f t="shared" si="2"/>
        <v>cth9</v>
      </c>
      <c r="K7" t="s">
        <v>1</v>
      </c>
      <c r="L7" t="str">
        <f t="shared" si="3"/>
        <v>9+</v>
      </c>
      <c r="M7" s="1" t="s">
        <v>8</v>
      </c>
    </row>
    <row r="8" spans="1:13" x14ac:dyDescent="0.2">
      <c r="A8" t="s">
        <v>10</v>
      </c>
      <c r="B8" t="s">
        <v>11</v>
      </c>
      <c r="C8" t="str">
        <f t="shared" si="0"/>
        <v>-dset</v>
      </c>
      <c r="D8" s="2">
        <v>2</v>
      </c>
      <c r="E8" s="2">
        <v>4</v>
      </c>
      <c r="F8" s="2">
        <v>19</v>
      </c>
      <c r="G8" s="2" t="str">
        <f t="shared" si="1"/>
        <v>cth9/cth9.preproc/'stats.9+tlrc[25]' \</v>
      </c>
      <c r="H8" t="s">
        <v>12</v>
      </c>
      <c r="I8" t="s">
        <v>0</v>
      </c>
      <c r="J8" t="str">
        <f t="shared" si="2"/>
        <v>cth9</v>
      </c>
      <c r="K8" t="s">
        <v>1</v>
      </c>
      <c r="L8" t="str">
        <f t="shared" si="3"/>
        <v>9+</v>
      </c>
      <c r="M8" s="1" t="s">
        <v>9</v>
      </c>
    </row>
    <row r="11" spans="1:13" x14ac:dyDescent="0.2">
      <c r="C11" t="str">
        <f>C1&amp;" "&amp;D1&amp;" "&amp;E1&amp;" "&amp;F1&amp;" "&amp;G1</f>
        <v>-dset 1 1 19 cth9/cth9.preproc/'stats.9+tlrc[4]' \</v>
      </c>
    </row>
    <row r="12" spans="1:13" x14ac:dyDescent="0.2">
      <c r="C12" t="str">
        <f t="shared" ref="C12:C17" si="4">C2&amp;" "&amp;D2&amp;" "&amp;E2&amp;" "&amp;F2&amp;" "&amp;G2</f>
        <v>-dset 1 2 19 cth9/cth9.preproc/'stats.9+tlrc[7]' \</v>
      </c>
    </row>
    <row r="13" spans="1:13" x14ac:dyDescent="0.2">
      <c r="C13" t="str">
        <f t="shared" si="4"/>
        <v>-dset 1 3 19 cth9/cth9.preproc/'stats.9+tlrc[10]' \</v>
      </c>
    </row>
    <row r="14" spans="1:13" x14ac:dyDescent="0.2">
      <c r="C14" t="str">
        <f t="shared" si="4"/>
        <v>-dset 1 4 19 cth9/cth9.preproc/'stats.9+tlrc[13]' \</v>
      </c>
    </row>
    <row r="15" spans="1:13" x14ac:dyDescent="0.2">
      <c r="C15" t="str">
        <f t="shared" si="4"/>
        <v>-dset 2 1 19 cth9/cth9.preproc/'stats.9+tlrc[16]' \</v>
      </c>
    </row>
    <row r="16" spans="1:13" x14ac:dyDescent="0.2">
      <c r="C16" t="str">
        <f t="shared" si="4"/>
        <v>-dset 2 2 19 cth9/cth9.preproc/'stats.9+tlrc[19]' \</v>
      </c>
    </row>
    <row r="17" spans="3:3" x14ac:dyDescent="0.2">
      <c r="C17" t="str">
        <f t="shared" si="4"/>
        <v>-dset 2 3 19 cth9/cth9.preproc/'stats.9+tlrc[22]' \</v>
      </c>
    </row>
    <row r="18" spans="3:3" x14ac:dyDescent="0.2">
      <c r="C18" t="str">
        <f>C8&amp;" "&amp;D8&amp;" "&amp;E8&amp;" "&amp;F8&amp;" "&amp;G8</f>
        <v>-dset 2 4 19 cth9/cth9.preproc/'stats.9+tlrc[25]' 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Saltzman, David</dc:creator>
  <cp:lastModifiedBy>Saltzman, David</cp:lastModifiedBy>
  <dcterms:created xsi:type="dcterms:W3CDTF">2018-11-08T21:14:48Z</dcterms:created>
  <dcterms:modified xsi:type="dcterms:W3CDTF">2018-11-20T19:49:09Z</dcterms:modified>
</cp:coreProperties>
</file>