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Folha1" sheetId="1" r:id="rId1"/>
    <sheet name="Folha2" sheetId="2" r:id="rId2"/>
    <sheet name="Folha3" sheetId="3" r:id="rId3"/>
  </sheets>
  <calcPr calcId="14562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  <c r="H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/>
  <c r="C2" i="1" s="1"/>
  <c r="H3" i="1" l="1"/>
  <c r="C3" i="1"/>
  <c r="G24" i="1"/>
  <c r="I2" i="1" s="1"/>
  <c r="B24" i="1"/>
  <c r="D2" i="1" s="1"/>
  <c r="D3" i="1" l="1"/>
  <c r="I3" i="1"/>
  <c r="H4" i="1"/>
  <c r="C4" i="1"/>
  <c r="H5" i="1" l="1"/>
  <c r="I4" i="1"/>
  <c r="C5" i="1"/>
  <c r="D4" i="1"/>
  <c r="H6" i="1" l="1"/>
  <c r="I5" i="1"/>
  <c r="C6" i="1"/>
  <c r="D5" i="1"/>
  <c r="H7" i="1" l="1"/>
  <c r="I6" i="1"/>
  <c r="C7" i="1"/>
  <c r="D6" i="1"/>
  <c r="H8" i="1" l="1"/>
  <c r="I7" i="1"/>
  <c r="C8" i="1"/>
  <c r="D7" i="1"/>
  <c r="H9" i="1" l="1"/>
  <c r="I8" i="1"/>
  <c r="C9" i="1"/>
  <c r="D8" i="1"/>
  <c r="H10" i="1" l="1"/>
  <c r="I9" i="1"/>
  <c r="C10" i="1"/>
  <c r="D9" i="1"/>
  <c r="H11" i="1" l="1"/>
  <c r="I10" i="1"/>
  <c r="C11" i="1"/>
  <c r="D10" i="1"/>
  <c r="H12" i="1" l="1"/>
  <c r="I11" i="1"/>
  <c r="C12" i="1"/>
  <c r="D11" i="1"/>
  <c r="H13" i="1" l="1"/>
  <c r="I12" i="1"/>
  <c r="C13" i="1"/>
  <c r="D12" i="1"/>
  <c r="H14" i="1" l="1"/>
  <c r="I13" i="1"/>
  <c r="C14" i="1"/>
  <c r="D13" i="1"/>
  <c r="H15" i="1" l="1"/>
  <c r="I14" i="1"/>
  <c r="C15" i="1"/>
  <c r="D14" i="1"/>
  <c r="H16" i="1" l="1"/>
  <c r="I15" i="1"/>
  <c r="C16" i="1"/>
  <c r="D15" i="1"/>
  <c r="H17" i="1" l="1"/>
  <c r="I16" i="1"/>
  <c r="C17" i="1"/>
  <c r="D16" i="1"/>
  <c r="H18" i="1" l="1"/>
  <c r="I17" i="1"/>
  <c r="C18" i="1"/>
  <c r="D17" i="1"/>
  <c r="H19" i="1" l="1"/>
  <c r="I18" i="1"/>
  <c r="C19" i="1"/>
  <c r="D18" i="1"/>
  <c r="H20" i="1" l="1"/>
  <c r="I19" i="1"/>
  <c r="C20" i="1"/>
  <c r="D19" i="1"/>
  <c r="H21" i="1" l="1"/>
  <c r="I20" i="1"/>
  <c r="C21" i="1"/>
  <c r="D20" i="1"/>
  <c r="H22" i="1" l="1"/>
  <c r="I21" i="1"/>
  <c r="C22" i="1"/>
  <c r="D21" i="1"/>
  <c r="H23" i="1" l="1"/>
  <c r="I23" i="1" s="1"/>
  <c r="I22" i="1"/>
  <c r="C23" i="1"/>
  <c r="D23" i="1" s="1"/>
  <c r="D22" i="1"/>
</calcChain>
</file>

<file path=xl/sharedStrings.xml><?xml version="1.0" encoding="utf-8"?>
<sst xmlns="http://schemas.openxmlformats.org/spreadsheetml/2006/main" count="63" uniqueCount="13">
  <si>
    <t>E</t>
  </si>
  <si>
    <t>C</t>
  </si>
  <si>
    <t>D</t>
  </si>
  <si>
    <t>G1</t>
  </si>
  <si>
    <t>H</t>
  </si>
  <si>
    <t>G2</t>
  </si>
  <si>
    <t>B</t>
  </si>
  <si>
    <t>A</t>
  </si>
  <si>
    <t>F</t>
  </si>
  <si>
    <t>Fora</t>
  </si>
  <si>
    <t>Dentro</t>
  </si>
  <si>
    <t>CURVA</t>
  </si>
  <si>
    <t>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</si>
</sst>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N6" sqref="N6"/>
    </sheetView>
  </sheetViews>
  <sheetFormatPr defaultRowHeight="15" x14ac:dyDescent="0.25"/>
  <sheetData>
    <row r="1" spans="1:13" x14ac:dyDescent="0.25">
      <c r="A1" s="2" t="s">
        <v>9</v>
      </c>
      <c r="B1" s="2"/>
      <c r="C1" s="2"/>
      <c r="D1" s="2"/>
      <c r="E1" s="2"/>
      <c r="F1" s="3" t="s">
        <v>10</v>
      </c>
      <c r="G1" s="3"/>
      <c r="H1" s="3"/>
      <c r="I1" s="3"/>
    </row>
    <row r="2" spans="1:13" x14ac:dyDescent="0.25">
      <c r="A2" t="s">
        <v>1</v>
      </c>
      <c r="B2">
        <f>VLOOKUP(A2,$K$8:$M$17,2,FALSE)</f>
        <v>17.600000000000001</v>
      </c>
      <c r="C2">
        <f>B2+C1</f>
        <v>17.600000000000001</v>
      </c>
      <c r="D2">
        <f>C2/$B$24</f>
        <v>4.211533859775065E-2</v>
      </c>
      <c r="F2" t="s">
        <v>1</v>
      </c>
      <c r="G2">
        <f>VLOOKUP(F2,$K$8:$M$17,3,FALSE)</f>
        <v>17.600000000000001</v>
      </c>
      <c r="H2">
        <f>G2+H1</f>
        <v>17.600000000000001</v>
      </c>
      <c r="I2">
        <f>H2/$G$24</f>
        <v>4.5607670380927695E-2</v>
      </c>
    </row>
    <row r="3" spans="1:13" x14ac:dyDescent="0.25">
      <c r="A3" t="s">
        <v>2</v>
      </c>
      <c r="B3">
        <f>VLOOKUP(A3,$K$8:$M$17,2,FALSE)</f>
        <v>17.600000000000001</v>
      </c>
      <c r="C3">
        <f t="shared" ref="C3:C23" si="0">B3+C2</f>
        <v>35.200000000000003</v>
      </c>
      <c r="D3">
        <f t="shared" ref="D3:D23" si="1">C3/$B$24</f>
        <v>8.42306771955013E-2</v>
      </c>
      <c r="F3" t="s">
        <v>8</v>
      </c>
      <c r="G3">
        <f t="shared" ref="G3:G23" si="2">VLOOKUP(F3,$K$8:$M$17,3,FALSE)</f>
        <v>19.5</v>
      </c>
      <c r="H3">
        <f t="shared" ref="H3:H23" si="3">G3+H2</f>
        <v>37.1</v>
      </c>
      <c r="I3">
        <f t="shared" ref="I3:I23" si="4">H3/$G$24</f>
        <v>9.6138896087069173E-2</v>
      </c>
    </row>
    <row r="4" spans="1:13" x14ac:dyDescent="0.25">
      <c r="A4" t="s">
        <v>3</v>
      </c>
      <c r="B4">
        <f>VLOOKUP(A4,$K$8:$M$17,2,FALSE)</f>
        <v>28</v>
      </c>
      <c r="C4">
        <f t="shared" si="0"/>
        <v>63.2</v>
      </c>
      <c r="D4" s="1">
        <f t="shared" si="1"/>
        <v>0.15123235223737733</v>
      </c>
      <c r="E4" t="s">
        <v>12</v>
      </c>
      <c r="F4" t="s">
        <v>2</v>
      </c>
      <c r="G4">
        <f t="shared" si="2"/>
        <v>17.600000000000001</v>
      </c>
      <c r="H4">
        <f t="shared" si="3"/>
        <v>54.7</v>
      </c>
      <c r="I4">
        <f t="shared" si="4"/>
        <v>0.14174656646799685</v>
      </c>
    </row>
    <row r="5" spans="1:13" x14ac:dyDescent="0.25">
      <c r="A5" t="s">
        <v>4</v>
      </c>
      <c r="B5">
        <f>VLOOKUP(A5,$K$8:$M$17,2,FALSE)</f>
        <v>28</v>
      </c>
      <c r="C5">
        <f t="shared" si="0"/>
        <v>91.2</v>
      </c>
      <c r="D5">
        <f t="shared" si="1"/>
        <v>0.21823402727925337</v>
      </c>
      <c r="F5" t="s">
        <v>2</v>
      </c>
      <c r="G5">
        <f t="shared" si="2"/>
        <v>17.600000000000001</v>
      </c>
      <c r="H5">
        <f t="shared" si="3"/>
        <v>72.300000000000011</v>
      </c>
      <c r="I5">
        <f t="shared" si="4"/>
        <v>0.18735423684892458</v>
      </c>
    </row>
    <row r="6" spans="1:13" x14ac:dyDescent="0.25">
      <c r="A6" t="s">
        <v>4</v>
      </c>
      <c r="B6">
        <f>VLOOKUP(A6,$K$8:$M$17,2,FALSE)</f>
        <v>28</v>
      </c>
      <c r="C6">
        <f t="shared" si="0"/>
        <v>119.2</v>
      </c>
      <c r="D6">
        <f t="shared" si="1"/>
        <v>0.28523570232112938</v>
      </c>
      <c r="F6" t="s">
        <v>2</v>
      </c>
      <c r="G6">
        <f t="shared" si="2"/>
        <v>17.600000000000001</v>
      </c>
      <c r="H6">
        <f t="shared" si="3"/>
        <v>89.9</v>
      </c>
      <c r="I6">
        <f t="shared" si="4"/>
        <v>0.23296190722985224</v>
      </c>
    </row>
    <row r="7" spans="1:13" x14ac:dyDescent="0.25">
      <c r="A7" t="s">
        <v>5</v>
      </c>
      <c r="B7">
        <f>VLOOKUP(A7,$K$8:$M$17,2,FALSE)</f>
        <v>28</v>
      </c>
      <c r="C7">
        <f t="shared" si="0"/>
        <v>147.19999999999999</v>
      </c>
      <c r="D7">
        <f t="shared" si="1"/>
        <v>0.35223737736300542</v>
      </c>
      <c r="F7" t="s">
        <v>6</v>
      </c>
      <c r="G7">
        <f t="shared" si="2"/>
        <v>12</v>
      </c>
      <c r="H7">
        <f t="shared" si="3"/>
        <v>101.9</v>
      </c>
      <c r="I7" s="1">
        <f t="shared" si="4"/>
        <v>0.26405804612593931</v>
      </c>
      <c r="J7" t="s">
        <v>11</v>
      </c>
    </row>
    <row r="8" spans="1:13" x14ac:dyDescent="0.25">
      <c r="A8" t="s">
        <v>2</v>
      </c>
      <c r="B8">
        <f>VLOOKUP(A8,$K$8:$M$17,2,FALSE)</f>
        <v>17.600000000000001</v>
      </c>
      <c r="C8">
        <f t="shared" si="0"/>
        <v>164.79999999999998</v>
      </c>
      <c r="D8">
        <f t="shared" si="1"/>
        <v>0.39435271596075605</v>
      </c>
      <c r="F8" t="s">
        <v>6</v>
      </c>
      <c r="G8">
        <f t="shared" si="2"/>
        <v>12</v>
      </c>
      <c r="H8">
        <f t="shared" si="3"/>
        <v>113.9</v>
      </c>
      <c r="I8">
        <f t="shared" si="4"/>
        <v>0.29515418502202639</v>
      </c>
      <c r="L8" t="s">
        <v>9</v>
      </c>
      <c r="M8" t="s">
        <v>10</v>
      </c>
    </row>
    <row r="9" spans="1:13" x14ac:dyDescent="0.25">
      <c r="A9" t="s">
        <v>6</v>
      </c>
      <c r="B9">
        <f>VLOOKUP(A9,$K$8:$M$17,2,FALSE)</f>
        <v>16</v>
      </c>
      <c r="C9">
        <f t="shared" si="0"/>
        <v>180.79999999999998</v>
      </c>
      <c r="D9" s="1">
        <f t="shared" si="1"/>
        <v>0.43263938741325664</v>
      </c>
      <c r="E9" t="s">
        <v>11</v>
      </c>
      <c r="F9" t="s">
        <v>6</v>
      </c>
      <c r="G9">
        <f t="shared" si="2"/>
        <v>12</v>
      </c>
      <c r="H9">
        <f t="shared" si="3"/>
        <v>125.9</v>
      </c>
      <c r="I9">
        <f t="shared" si="4"/>
        <v>0.32625032391811343</v>
      </c>
      <c r="K9" t="s">
        <v>0</v>
      </c>
      <c r="L9">
        <v>17.600000000000001</v>
      </c>
      <c r="M9">
        <v>17.600000000000001</v>
      </c>
    </row>
    <row r="10" spans="1:13" x14ac:dyDescent="0.25">
      <c r="A10" t="s">
        <v>6</v>
      </c>
      <c r="B10">
        <f>VLOOKUP(A10,$K$8:$M$17,2,FALSE)</f>
        <v>16</v>
      </c>
      <c r="C10">
        <f t="shared" si="0"/>
        <v>196.79999999999998</v>
      </c>
      <c r="D10">
        <f t="shared" si="1"/>
        <v>0.47092605886575722</v>
      </c>
      <c r="F10" t="s">
        <v>6</v>
      </c>
      <c r="G10">
        <f t="shared" si="2"/>
        <v>12</v>
      </c>
      <c r="H10">
        <f t="shared" si="3"/>
        <v>137.9</v>
      </c>
      <c r="I10">
        <f t="shared" si="4"/>
        <v>0.35734646281420052</v>
      </c>
      <c r="K10" t="s">
        <v>1</v>
      </c>
      <c r="L10">
        <v>17.600000000000001</v>
      </c>
      <c r="M10">
        <v>17.600000000000001</v>
      </c>
    </row>
    <row r="11" spans="1:13" x14ac:dyDescent="0.25">
      <c r="A11" t="s">
        <v>6</v>
      </c>
      <c r="B11">
        <f>VLOOKUP(A11,$K$8:$M$17,2,FALSE)</f>
        <v>16</v>
      </c>
      <c r="C11">
        <f t="shared" si="0"/>
        <v>212.79999999999998</v>
      </c>
      <c r="D11">
        <f t="shared" si="1"/>
        <v>0.50921273031825776</v>
      </c>
      <c r="F11" t="s">
        <v>7</v>
      </c>
      <c r="G11">
        <f t="shared" si="2"/>
        <v>17.600000000000001</v>
      </c>
      <c r="H11">
        <f t="shared" si="3"/>
        <v>155.5</v>
      </c>
      <c r="I11">
        <f t="shared" si="4"/>
        <v>0.40295413319512818</v>
      </c>
      <c r="K11" t="s">
        <v>2</v>
      </c>
      <c r="L11">
        <v>17.600000000000001</v>
      </c>
      <c r="M11">
        <v>17.600000000000001</v>
      </c>
    </row>
    <row r="12" spans="1:13" x14ac:dyDescent="0.25">
      <c r="A12" t="s">
        <v>6</v>
      </c>
      <c r="B12">
        <f>VLOOKUP(A12,$K$8:$M$17,2,FALSE)</f>
        <v>16</v>
      </c>
      <c r="C12">
        <f t="shared" si="0"/>
        <v>228.79999999999998</v>
      </c>
      <c r="D12">
        <f t="shared" si="1"/>
        <v>0.5474994017707584</v>
      </c>
      <c r="F12" t="s">
        <v>2</v>
      </c>
      <c r="G12">
        <f t="shared" si="2"/>
        <v>17.600000000000001</v>
      </c>
      <c r="H12">
        <f t="shared" si="3"/>
        <v>173.1</v>
      </c>
      <c r="I12">
        <f t="shared" si="4"/>
        <v>0.44856180357605585</v>
      </c>
      <c r="K12" t="s">
        <v>3</v>
      </c>
      <c r="L12">
        <v>28</v>
      </c>
      <c r="M12">
        <v>28</v>
      </c>
    </row>
    <row r="13" spans="1:13" x14ac:dyDescent="0.25">
      <c r="A13" t="s">
        <v>7</v>
      </c>
      <c r="B13">
        <f>VLOOKUP(A13,$K$8:$M$17,2,FALSE)</f>
        <v>17.600000000000001</v>
      </c>
      <c r="C13">
        <f t="shared" si="0"/>
        <v>246.39999999999998</v>
      </c>
      <c r="D13">
        <f t="shared" si="1"/>
        <v>0.58961474036850903</v>
      </c>
      <c r="F13" t="s">
        <v>5</v>
      </c>
      <c r="G13">
        <f t="shared" si="2"/>
        <v>28</v>
      </c>
      <c r="H13">
        <f t="shared" si="3"/>
        <v>201.1</v>
      </c>
      <c r="I13" s="1">
        <f t="shared" si="4"/>
        <v>0.52111946100025897</v>
      </c>
      <c r="J13" t="s">
        <v>12</v>
      </c>
      <c r="K13" t="s">
        <v>5</v>
      </c>
      <c r="L13">
        <v>28</v>
      </c>
      <c r="M13">
        <v>28</v>
      </c>
    </row>
    <row r="14" spans="1:13" x14ac:dyDescent="0.25">
      <c r="A14" t="s">
        <v>2</v>
      </c>
      <c r="B14">
        <f>VLOOKUP(A14,$K$8:$M$17,2,FALSE)</f>
        <v>17.600000000000001</v>
      </c>
      <c r="C14">
        <f t="shared" si="0"/>
        <v>264</v>
      </c>
      <c r="D14">
        <f t="shared" si="1"/>
        <v>0.63173007896625977</v>
      </c>
      <c r="F14" t="s">
        <v>4</v>
      </c>
      <c r="G14">
        <f t="shared" si="2"/>
        <v>28</v>
      </c>
      <c r="H14">
        <f t="shared" si="3"/>
        <v>229.1</v>
      </c>
      <c r="I14">
        <f t="shared" si="4"/>
        <v>0.59367711842446214</v>
      </c>
      <c r="K14" t="s">
        <v>6</v>
      </c>
      <c r="L14">
        <v>16</v>
      </c>
      <c r="M14">
        <v>12</v>
      </c>
    </row>
    <row r="15" spans="1:13" x14ac:dyDescent="0.25">
      <c r="A15" t="s">
        <v>2</v>
      </c>
      <c r="B15">
        <f>VLOOKUP(A15,$K$8:$M$17,2,FALSE)</f>
        <v>17.600000000000001</v>
      </c>
      <c r="C15">
        <f t="shared" si="0"/>
        <v>281.60000000000002</v>
      </c>
      <c r="D15">
        <f t="shared" si="1"/>
        <v>0.6738454175640104</v>
      </c>
      <c r="F15" t="s">
        <v>4</v>
      </c>
      <c r="G15">
        <f t="shared" si="2"/>
        <v>28</v>
      </c>
      <c r="H15">
        <f t="shared" si="3"/>
        <v>257.10000000000002</v>
      </c>
      <c r="I15">
        <f t="shared" si="4"/>
        <v>0.66623477584866531</v>
      </c>
      <c r="K15" t="s">
        <v>4</v>
      </c>
      <c r="L15">
        <v>28</v>
      </c>
      <c r="M15">
        <v>28</v>
      </c>
    </row>
    <row r="16" spans="1:13" x14ac:dyDescent="0.25">
      <c r="A16" t="s">
        <v>2</v>
      </c>
      <c r="B16">
        <f>VLOOKUP(A16,$K$8:$M$17,2,FALSE)</f>
        <v>17.600000000000001</v>
      </c>
      <c r="C16">
        <f t="shared" si="0"/>
        <v>299.20000000000005</v>
      </c>
      <c r="D16">
        <f t="shared" si="1"/>
        <v>0.71596075616176114</v>
      </c>
      <c r="F16" t="s">
        <v>3</v>
      </c>
      <c r="G16">
        <f t="shared" si="2"/>
        <v>28</v>
      </c>
      <c r="H16">
        <f t="shared" si="3"/>
        <v>285.10000000000002</v>
      </c>
      <c r="I16">
        <f t="shared" si="4"/>
        <v>0.73879243327286848</v>
      </c>
      <c r="K16" t="s">
        <v>7</v>
      </c>
      <c r="L16">
        <v>17.600000000000001</v>
      </c>
      <c r="M16">
        <v>17.600000000000001</v>
      </c>
    </row>
    <row r="17" spans="1:13" x14ac:dyDescent="0.25">
      <c r="A17" t="s">
        <v>8</v>
      </c>
      <c r="B17">
        <f>VLOOKUP(A17,$K$8:$M$17,2,FALSE)</f>
        <v>19.5</v>
      </c>
      <c r="C17">
        <f t="shared" si="0"/>
        <v>318.70000000000005</v>
      </c>
      <c r="D17">
        <f t="shared" si="1"/>
        <v>0.76262263699449628</v>
      </c>
      <c r="F17" t="s">
        <v>2</v>
      </c>
      <c r="G17">
        <f t="shared" si="2"/>
        <v>17.600000000000001</v>
      </c>
      <c r="H17">
        <f t="shared" si="3"/>
        <v>302.70000000000005</v>
      </c>
      <c r="I17">
        <f t="shared" si="4"/>
        <v>0.7844001036537962</v>
      </c>
      <c r="K17" t="s">
        <v>8</v>
      </c>
      <c r="L17">
        <v>19.5</v>
      </c>
      <c r="M17">
        <v>19.5</v>
      </c>
    </row>
    <row r="18" spans="1:13" x14ac:dyDescent="0.25">
      <c r="A18" t="s">
        <v>7</v>
      </c>
      <c r="B18">
        <f>VLOOKUP(A18,$K$8:$M$17,2,FALSE)</f>
        <v>17.600000000000001</v>
      </c>
      <c r="C18">
        <f t="shared" si="0"/>
        <v>336.30000000000007</v>
      </c>
      <c r="D18">
        <f t="shared" si="1"/>
        <v>0.80473797559224691</v>
      </c>
      <c r="F18" t="s">
        <v>7</v>
      </c>
      <c r="G18">
        <f t="shared" si="2"/>
        <v>17.600000000000001</v>
      </c>
      <c r="H18">
        <f t="shared" si="3"/>
        <v>320.30000000000007</v>
      </c>
      <c r="I18">
        <f t="shared" si="4"/>
        <v>0.83000777403472403</v>
      </c>
    </row>
    <row r="19" spans="1:13" x14ac:dyDescent="0.25">
      <c r="A19" t="s">
        <v>6</v>
      </c>
      <c r="B19">
        <f>VLOOKUP(A19,$K$8:$M$17,2,FALSE)</f>
        <v>16</v>
      </c>
      <c r="C19">
        <f t="shared" si="0"/>
        <v>352.30000000000007</v>
      </c>
      <c r="D19" s="1">
        <f t="shared" si="1"/>
        <v>0.84302464704474755</v>
      </c>
      <c r="E19" t="s">
        <v>11</v>
      </c>
      <c r="F19" t="s">
        <v>6</v>
      </c>
      <c r="G19">
        <f t="shared" si="2"/>
        <v>12</v>
      </c>
      <c r="H19">
        <f t="shared" si="3"/>
        <v>332.30000000000007</v>
      </c>
      <c r="I19" s="1">
        <f t="shared" si="4"/>
        <v>0.86110391293081101</v>
      </c>
      <c r="J19" t="s">
        <v>11</v>
      </c>
    </row>
    <row r="20" spans="1:13" x14ac:dyDescent="0.25">
      <c r="A20" t="s">
        <v>6</v>
      </c>
      <c r="B20">
        <f>VLOOKUP(A20,$K$8:$M$17,2,FALSE)</f>
        <v>16</v>
      </c>
      <c r="C20">
        <f t="shared" si="0"/>
        <v>368.30000000000007</v>
      </c>
      <c r="D20">
        <f t="shared" si="1"/>
        <v>0.88131131849724809</v>
      </c>
      <c r="F20" t="s">
        <v>6</v>
      </c>
      <c r="G20">
        <f t="shared" si="2"/>
        <v>12</v>
      </c>
      <c r="H20">
        <f t="shared" si="3"/>
        <v>344.30000000000007</v>
      </c>
      <c r="I20">
        <f t="shared" si="4"/>
        <v>0.8922000518268981</v>
      </c>
    </row>
    <row r="21" spans="1:13" x14ac:dyDescent="0.25">
      <c r="A21" t="s">
        <v>6</v>
      </c>
      <c r="B21">
        <f>VLOOKUP(A21,$K$8:$M$17,2,FALSE)</f>
        <v>16</v>
      </c>
      <c r="C21">
        <f t="shared" si="0"/>
        <v>384.30000000000007</v>
      </c>
      <c r="D21">
        <f t="shared" si="1"/>
        <v>0.91959798994974873</v>
      </c>
      <c r="F21" t="s">
        <v>6</v>
      </c>
      <c r="G21">
        <f t="shared" si="2"/>
        <v>12</v>
      </c>
      <c r="H21">
        <f t="shared" si="3"/>
        <v>356.30000000000007</v>
      </c>
      <c r="I21">
        <f t="shared" si="4"/>
        <v>0.92329619072298519</v>
      </c>
    </row>
    <row r="22" spans="1:13" x14ac:dyDescent="0.25">
      <c r="A22" t="s">
        <v>6</v>
      </c>
      <c r="B22">
        <f>VLOOKUP(A22,$K$8:$M$17,2,FALSE)</f>
        <v>16</v>
      </c>
      <c r="C22">
        <f t="shared" si="0"/>
        <v>400.30000000000007</v>
      </c>
      <c r="D22">
        <f t="shared" si="1"/>
        <v>0.95788466140224926</v>
      </c>
      <c r="F22" t="s">
        <v>6</v>
      </c>
      <c r="G22">
        <f t="shared" si="2"/>
        <v>12</v>
      </c>
      <c r="H22">
        <f t="shared" si="3"/>
        <v>368.30000000000007</v>
      </c>
      <c r="I22">
        <f t="shared" si="4"/>
        <v>0.95439232961907228</v>
      </c>
    </row>
    <row r="23" spans="1:13" x14ac:dyDescent="0.25">
      <c r="A23" t="s">
        <v>0</v>
      </c>
      <c r="B23">
        <f>VLOOKUP(A23,$K$8:$M$17,2,FALSE)</f>
        <v>17.600000000000001</v>
      </c>
      <c r="C23">
        <f t="shared" si="0"/>
        <v>417.90000000000009</v>
      </c>
      <c r="D23">
        <f t="shared" si="1"/>
        <v>1</v>
      </c>
      <c r="F23" t="s">
        <v>0</v>
      </c>
      <c r="G23">
        <f t="shared" si="2"/>
        <v>17.600000000000001</v>
      </c>
      <c r="H23">
        <f t="shared" si="3"/>
        <v>385.90000000000009</v>
      </c>
      <c r="I23">
        <f t="shared" si="4"/>
        <v>1</v>
      </c>
    </row>
    <row r="24" spans="1:13" x14ac:dyDescent="0.25">
      <c r="B24">
        <f>SUM(B2:B23)</f>
        <v>417.90000000000009</v>
      </c>
      <c r="G24">
        <f t="shared" ref="G24" si="5">SUM(G2:G23)</f>
        <v>385.90000000000009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Tânia</dc:creator>
  <cp:lastModifiedBy>Tânia</cp:lastModifiedBy>
  <dcterms:created xsi:type="dcterms:W3CDTF">2016-10-07T17:09:49Z</dcterms:created>
  <dcterms:modified xsi:type="dcterms:W3CDTF">2016-10-07T17:27:36Z</dcterms:modified>
</cp:coreProperties>
</file>