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_agente_quem" sheetId="1" r:id="rId3"/>
    <sheet state="visible" name="Loja_objeto_quem" sheetId="2" r:id="rId4"/>
    <sheet state="visible" name="Local_objeto_onde" sheetId="3" r:id="rId5"/>
    <sheet state="visible" name="Funcionario_agente_quem" sheetId="4" r:id="rId6"/>
    <sheet state="visible" name="produto_objeto_oque" sheetId="5" r:id="rId7"/>
    <sheet state="visible" name="produto_objeto_oque_v1" sheetId="6" r:id="rId8"/>
    <sheet state="visible" name="tipo_compra_evento_porque" sheetId="7" r:id="rId9"/>
    <sheet state="visible" name="pagamento_evento_como" sheetId="8" r:id="rId10"/>
    <sheet state="visible" name="venda_evento_oque" sheetId="9" r:id="rId11"/>
    <sheet state="visible" name="fornecedor_objeto_oque" sheetId="10" r:id="rId12"/>
    <sheet state="visible" name="compra_evento_oque" sheetId="11" r:id="rId13"/>
  </sheets>
  <definedNames/>
  <calcPr/>
</workbook>
</file>

<file path=xl/sharedStrings.xml><?xml version="1.0" encoding="utf-8"?>
<sst xmlns="http://schemas.openxmlformats.org/spreadsheetml/2006/main" count="105" uniqueCount="70">
  <si>
    <t>codigo_cli</t>
  </si>
  <si>
    <t>nome</t>
  </si>
  <si>
    <t>Moisés</t>
  </si>
  <si>
    <t>Felipe</t>
  </si>
  <si>
    <t>Laura</t>
  </si>
  <si>
    <t>Ana</t>
  </si>
  <si>
    <t>codigo_loja</t>
  </si>
  <si>
    <t>Compre Bem</t>
  </si>
  <si>
    <t>Preção</t>
  </si>
  <si>
    <t>Tudo Bom</t>
  </si>
  <si>
    <t>Vem Comprar</t>
  </si>
  <si>
    <t>codigo_local</t>
  </si>
  <si>
    <t>Vitória</t>
  </si>
  <si>
    <t>Serra</t>
  </si>
  <si>
    <t>codigo_func</t>
  </si>
  <si>
    <t>Márcio</t>
  </si>
  <si>
    <t>Maria</t>
  </si>
  <si>
    <t>Mariana</t>
  </si>
  <si>
    <t>Paula</t>
  </si>
  <si>
    <t>codigo_prod</t>
  </si>
  <si>
    <t>fornecedor</t>
  </si>
  <si>
    <t>precokg</t>
  </si>
  <si>
    <t>pacote</t>
  </si>
  <si>
    <t>unidadekg</t>
  </si>
  <si>
    <t>unidadegrama</t>
  </si>
  <si>
    <t xml:space="preserve">Arroz </t>
  </si>
  <si>
    <t>TioJoão</t>
  </si>
  <si>
    <t>Abacaxi</t>
  </si>
  <si>
    <t>Good Fruit</t>
  </si>
  <si>
    <t>Uva</t>
  </si>
  <si>
    <t>SóUva</t>
  </si>
  <si>
    <t>Picanha</t>
  </si>
  <si>
    <t>BoiBrasa</t>
  </si>
  <si>
    <t>Farinha</t>
  </si>
  <si>
    <t>HortiFruti</t>
  </si>
  <si>
    <t>Trigo</t>
  </si>
  <si>
    <t>Banana</t>
  </si>
  <si>
    <t>Goiaba</t>
  </si>
  <si>
    <t>Alho</t>
  </si>
  <si>
    <t>codigo_tipoc</t>
  </si>
  <si>
    <t>descricao</t>
  </si>
  <si>
    <t>pessoal</t>
  </si>
  <si>
    <t>corporativa</t>
  </si>
  <si>
    <t>grupo</t>
  </si>
  <si>
    <t>outro</t>
  </si>
  <si>
    <t>codigo_pag</t>
  </si>
  <si>
    <t>aa01</t>
  </si>
  <si>
    <t>Dinheiro</t>
  </si>
  <si>
    <t>cc02</t>
  </si>
  <si>
    <t>Cartão de Débito</t>
  </si>
  <si>
    <t>cc03</t>
  </si>
  <si>
    <t>Cartão de Crédito</t>
  </si>
  <si>
    <t>id_venda</t>
  </si>
  <si>
    <t>cliente</t>
  </si>
  <si>
    <t>loja</t>
  </si>
  <si>
    <t>local</t>
  </si>
  <si>
    <t>data</t>
  </si>
  <si>
    <t>pagamento</t>
  </si>
  <si>
    <t>funcionario</t>
  </si>
  <si>
    <t>produto</t>
  </si>
  <si>
    <t>peso_kg</t>
  </si>
  <si>
    <t>preço</t>
  </si>
  <si>
    <t>tipo_compra</t>
  </si>
  <si>
    <t>codigo</t>
  </si>
  <si>
    <t>Fornecedor 1</t>
  </si>
  <si>
    <t>Forn2</t>
  </si>
  <si>
    <t>For3</t>
  </si>
  <si>
    <t>F4</t>
  </si>
  <si>
    <t>NumeroNotaFiscal</t>
  </si>
  <si>
    <t>Fornecedor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</si>
</sst>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0.0"/>
      <color rgb="FF000000"/>
      <name val="Arial"/>
    </font>
    <font/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13"/>
    <col customWidth="1" min="7" max="26" width="8.75"/>
  </cols>
  <sheetData>
    <row r="1" ht="12.75" customHeight="1">
      <c r="A1" t="s">
        <v>0</v>
      </c>
      <c r="B1" t="s">
        <v>1</v>
      </c>
    </row>
    <row r="2" ht="12.75" customHeight="1">
      <c r="A2">
        <v>1.0</v>
      </c>
      <c r="B2" t="s">
        <v>2</v>
      </c>
    </row>
    <row r="3" ht="12.75" customHeight="1">
      <c r="A3">
        <v>2.0</v>
      </c>
      <c r="B3" t="s">
        <v>3</v>
      </c>
    </row>
    <row r="4" ht="12.75" customHeight="1">
      <c r="A4">
        <v>3.0</v>
      </c>
      <c r="B4" t="s">
        <v>4</v>
      </c>
    </row>
    <row r="5" ht="12.75" customHeight="1">
      <c r="A5">
        <v>4.0</v>
      </c>
      <c r="B5" t="s">
        <v>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13"/>
    <col customWidth="1" min="7" max="26" width="8.75"/>
  </cols>
  <sheetData>
    <row r="1" ht="12.75" customHeight="1">
      <c r="A1" t="s">
        <v>6</v>
      </c>
      <c r="B1" t="s">
        <v>1</v>
      </c>
    </row>
    <row r="2" ht="12.75" customHeight="1">
      <c r="A2">
        <v>2345.0</v>
      </c>
      <c r="B2" t="s">
        <v>7</v>
      </c>
    </row>
    <row r="3" ht="12.75" customHeight="1">
      <c r="A3">
        <v>2346.0</v>
      </c>
      <c r="B3" t="s">
        <v>8</v>
      </c>
    </row>
    <row r="4" ht="12.75" customHeight="1">
      <c r="A4">
        <v>2347.0</v>
      </c>
      <c r="B4" t="s">
        <v>9</v>
      </c>
    </row>
    <row r="5" ht="12.75" customHeight="1">
      <c r="A5">
        <v>2348.0</v>
      </c>
      <c r="B5" t="s">
        <v>10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13"/>
    <col customWidth="1" min="7" max="26" width="8.75"/>
  </cols>
  <sheetData>
    <row r="1" ht="12.75" customHeight="1">
      <c r="A1" t="s">
        <v>11</v>
      </c>
      <c r="B1" t="s">
        <v>1</v>
      </c>
    </row>
    <row r="2" ht="12.75" customHeight="1">
      <c r="A2">
        <v>99999.0</v>
      </c>
      <c r="B2" t="s">
        <v>12</v>
      </c>
    </row>
    <row r="3" ht="12.75" customHeight="1">
      <c r="A3">
        <v>99998.0</v>
      </c>
      <c r="B3" t="s">
        <v>13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13"/>
    <col customWidth="1" min="7" max="26" width="8.75"/>
  </cols>
  <sheetData>
    <row r="1" ht="12.75" customHeight="1">
      <c r="A1" t="s">
        <v>14</v>
      </c>
      <c r="B1" t="s">
        <v>1</v>
      </c>
    </row>
    <row r="2" ht="12.75" customHeight="1">
      <c r="A2">
        <v>101010.0</v>
      </c>
      <c r="B2" t="s">
        <v>15</v>
      </c>
    </row>
    <row r="3" ht="12.75" customHeight="1">
      <c r="A3">
        <v>101011.0</v>
      </c>
      <c r="B3" t="s">
        <v>16</v>
      </c>
    </row>
    <row r="4" ht="12.75" customHeight="1">
      <c r="A4">
        <v>101012.0</v>
      </c>
      <c r="B4" t="s">
        <v>17</v>
      </c>
    </row>
    <row r="5" ht="12.75" customHeight="1">
      <c r="A5">
        <v>101013.0</v>
      </c>
      <c r="B5" t="s">
        <v>18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13"/>
    <col customWidth="1" min="7" max="7" width="12.13"/>
    <col customWidth="1" min="8" max="26" width="8.75"/>
  </cols>
  <sheetData>
    <row r="1" ht="12.75" customHeight="1">
      <c r="A1" t="s">
        <v>19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ht="12.75" customHeight="1">
      <c r="A2">
        <v>986543.0</v>
      </c>
      <c r="B2" t="s">
        <v>25</v>
      </c>
      <c r="C2" t="s">
        <v>26</v>
      </c>
      <c r="D2">
        <v>14.95</v>
      </c>
      <c r="E2">
        <v>1.0</v>
      </c>
      <c r="F2">
        <v>5.0</v>
      </c>
      <c r="G2">
        <v>5000.0</v>
      </c>
    </row>
    <row r="3" ht="12.75" customHeight="1">
      <c r="A3">
        <v>986544.0</v>
      </c>
      <c r="B3" t="s">
        <v>27</v>
      </c>
      <c r="C3" t="s">
        <v>28</v>
      </c>
      <c r="D3">
        <v>2.0</v>
      </c>
      <c r="E3">
        <v>0.0</v>
      </c>
      <c r="F3">
        <v>1.0</v>
      </c>
      <c r="G3">
        <v>1000.0</v>
      </c>
    </row>
    <row r="4" ht="12.75" customHeight="1">
      <c r="A4">
        <v>986545.0</v>
      </c>
      <c r="B4" t="s">
        <v>29</v>
      </c>
      <c r="C4" t="s">
        <v>30</v>
      </c>
      <c r="D4">
        <v>9.99</v>
      </c>
      <c r="E4">
        <v>1.0</v>
      </c>
      <c r="F4">
        <v>0.5</v>
      </c>
      <c r="G4">
        <v>500.0</v>
      </c>
    </row>
    <row r="5" ht="12.75" customHeight="1">
      <c r="A5">
        <v>986546.0</v>
      </c>
      <c r="B5" t="s">
        <v>31</v>
      </c>
      <c r="C5" t="s">
        <v>32</v>
      </c>
      <c r="D5">
        <v>68.99</v>
      </c>
      <c r="E5">
        <v>0.0</v>
      </c>
      <c r="F5">
        <v>1.0</v>
      </c>
      <c r="G5">
        <v>1000.0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13"/>
    <col customWidth="1" min="7" max="7" width="12.13"/>
    <col customWidth="1" min="8" max="26" width="8.75"/>
  </cols>
  <sheetData>
    <row r="1" ht="12.75" customHeight="1">
      <c r="A1" t="s">
        <v>19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ht="12.75" customHeight="1">
      <c r="A2">
        <v>986543.0</v>
      </c>
      <c r="B2" t="s">
        <v>25</v>
      </c>
      <c r="C2" t="s">
        <v>26</v>
      </c>
      <c r="D2">
        <v>14.95</v>
      </c>
      <c r="E2">
        <v>1.0</v>
      </c>
      <c r="F2">
        <v>5.0</v>
      </c>
      <c r="G2">
        <v>5000.0</v>
      </c>
    </row>
    <row r="3" ht="12.75" customHeight="1">
      <c r="A3">
        <v>986544.0</v>
      </c>
      <c r="B3" t="s">
        <v>27</v>
      </c>
      <c r="C3" t="s">
        <v>28</v>
      </c>
      <c r="D3">
        <v>2.0</v>
      </c>
      <c r="E3">
        <v>0.0</v>
      </c>
      <c r="F3">
        <v>1.0</v>
      </c>
      <c r="G3">
        <v>1000.0</v>
      </c>
    </row>
    <row r="4" ht="12.75" customHeight="1">
      <c r="A4">
        <v>986545.0</v>
      </c>
      <c r="B4" t="s">
        <v>29</v>
      </c>
      <c r="C4" t="s">
        <v>30</v>
      </c>
      <c r="D4">
        <v>9.99</v>
      </c>
      <c r="E4">
        <v>1.0</v>
      </c>
      <c r="F4">
        <v>0.5</v>
      </c>
      <c r="G4">
        <v>500.0</v>
      </c>
    </row>
    <row r="5" ht="12.75" customHeight="1">
      <c r="A5">
        <v>986546.0</v>
      </c>
      <c r="B5" t="s">
        <v>31</v>
      </c>
      <c r="C5" t="s">
        <v>32</v>
      </c>
      <c r="D5">
        <v>68.99</v>
      </c>
      <c r="E5">
        <v>0.0</v>
      </c>
      <c r="F5">
        <v>1.0</v>
      </c>
      <c r="G5">
        <v>1000.0</v>
      </c>
    </row>
    <row r="6" ht="12.75" customHeight="1">
      <c r="A6" s="1">
        <v>43739.0</v>
      </c>
      <c r="B6" s="1" t="s">
        <v>33</v>
      </c>
      <c r="C6" s="1" t="s">
        <v>34</v>
      </c>
      <c r="D6" s="1">
        <v>3.0</v>
      </c>
      <c r="E6">
        <v>0.0</v>
      </c>
      <c r="F6">
        <v>1.0</v>
      </c>
      <c r="G6">
        <v>1000.0</v>
      </c>
    </row>
    <row r="7" ht="12.75" customHeight="1">
      <c r="A7" s="1">
        <v>43282.0</v>
      </c>
      <c r="B7" s="1" t="s">
        <v>35</v>
      </c>
      <c r="C7" s="1" t="s">
        <v>34</v>
      </c>
      <c r="D7" s="1">
        <v>10.0</v>
      </c>
      <c r="E7">
        <v>0.0</v>
      </c>
      <c r="F7">
        <v>1.0</v>
      </c>
      <c r="G7">
        <v>1000.0</v>
      </c>
    </row>
    <row r="8" ht="12.75" customHeight="1">
      <c r="A8" s="1">
        <v>43101.0</v>
      </c>
      <c r="B8" s="1" t="s">
        <v>36</v>
      </c>
      <c r="C8" s="1" t="s">
        <v>34</v>
      </c>
      <c r="D8" s="1">
        <v>3.7</v>
      </c>
      <c r="E8">
        <v>0.0</v>
      </c>
      <c r="F8">
        <v>1.0</v>
      </c>
      <c r="G8">
        <v>1000.0</v>
      </c>
    </row>
    <row r="9" ht="12.75" customHeight="1">
      <c r="A9" s="1">
        <v>43132.0</v>
      </c>
      <c r="B9" s="1" t="s">
        <v>37</v>
      </c>
      <c r="C9" s="1" t="s">
        <v>34</v>
      </c>
      <c r="D9" s="1">
        <v>3.45</v>
      </c>
      <c r="E9">
        <v>0.0</v>
      </c>
      <c r="F9">
        <v>1.0</v>
      </c>
      <c r="G9">
        <v>1000.0</v>
      </c>
    </row>
    <row r="10" ht="12.75" customHeight="1">
      <c r="A10" s="1">
        <v>43313.0</v>
      </c>
      <c r="B10" s="1" t="s">
        <v>38</v>
      </c>
      <c r="C10" s="1" t="s">
        <v>34</v>
      </c>
      <c r="D10" s="1">
        <v>10.5</v>
      </c>
      <c r="E10">
        <v>0.0</v>
      </c>
      <c r="F10">
        <v>1.0</v>
      </c>
      <c r="G10">
        <v>1000.0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13"/>
    <col customWidth="1" min="7" max="26" width="8.75"/>
  </cols>
  <sheetData>
    <row r="1" ht="12.75" customHeight="1">
      <c r="A1" t="s">
        <v>39</v>
      </c>
      <c r="B1" t="s">
        <v>40</v>
      </c>
    </row>
    <row r="2" ht="12.75" customHeight="1">
      <c r="A2">
        <v>1.111111111E9</v>
      </c>
      <c r="B2" t="s">
        <v>41</v>
      </c>
    </row>
    <row r="3" ht="12.75" customHeight="1">
      <c r="A3">
        <v>1.111111112E9</v>
      </c>
      <c r="B3" t="s">
        <v>42</v>
      </c>
    </row>
    <row r="4" ht="12.75" customHeight="1">
      <c r="A4">
        <v>1.111111113E9</v>
      </c>
      <c r="B4" t="s">
        <v>43</v>
      </c>
    </row>
    <row r="5" ht="12.75" customHeight="1">
      <c r="A5">
        <v>1.111111114E9</v>
      </c>
      <c r="B5" t="s">
        <v>44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13"/>
    <col customWidth="1" min="7" max="26" width="8.75"/>
  </cols>
  <sheetData>
    <row r="1" ht="12.75" customHeight="1">
      <c r="A1" t="s">
        <v>45</v>
      </c>
      <c r="B1" t="s">
        <v>40</v>
      </c>
    </row>
    <row r="2" ht="12.75" customHeight="1">
      <c r="A2" t="s">
        <v>46</v>
      </c>
      <c r="B2" t="s">
        <v>47</v>
      </c>
    </row>
    <row r="3" ht="12.75" customHeight="1">
      <c r="A3" t="s">
        <v>48</v>
      </c>
      <c r="B3" t="s">
        <v>49</v>
      </c>
    </row>
    <row r="4" ht="12.75" customHeight="1">
      <c r="A4" t="s">
        <v>50</v>
      </c>
      <c r="B4" t="s">
        <v>51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0.13"/>
    <col customWidth="1" min="12" max="26" width="8.75"/>
  </cols>
  <sheetData>
    <row r="1" ht="12.75" customHeight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ht="12.75" customHeight="1">
      <c r="A2">
        <v>1.0</v>
      </c>
      <c r="B2">
        <v>1.0</v>
      </c>
      <c r="C2">
        <v>2345.0</v>
      </c>
      <c r="D2">
        <v>99999.0</v>
      </c>
      <c r="E2" s="2">
        <v>43748.0</v>
      </c>
      <c r="F2" t="s">
        <v>46</v>
      </c>
      <c r="G2">
        <v>101010.0</v>
      </c>
      <c r="H2">
        <v>986543.0</v>
      </c>
      <c r="I2">
        <v>5.0</v>
      </c>
      <c r="J2">
        <f>produto_objeto_oque!D2</f>
        <v>14.95</v>
      </c>
      <c r="K2">
        <v>1.111111111E9</v>
      </c>
    </row>
    <row r="3" ht="12.75" customHeight="1">
      <c r="A3">
        <v>2.0</v>
      </c>
      <c r="B3">
        <v>1.0</v>
      </c>
      <c r="C3">
        <v>2345.0</v>
      </c>
      <c r="D3">
        <v>99999.0</v>
      </c>
      <c r="E3" s="2">
        <v>43748.0</v>
      </c>
      <c r="F3" t="s">
        <v>46</v>
      </c>
      <c r="G3">
        <v>101010.0</v>
      </c>
      <c r="H3">
        <v>986546.0</v>
      </c>
      <c r="I3">
        <v>2.532</v>
      </c>
      <c r="J3">
        <f>produto_objeto_oque!D5*I3</f>
        <v>174.68268</v>
      </c>
      <c r="K3">
        <v>1.111111111E9</v>
      </c>
    </row>
    <row r="4" ht="12.75" customHeight="1">
      <c r="A4">
        <v>3.0</v>
      </c>
      <c r="B4">
        <v>2.0</v>
      </c>
      <c r="C4">
        <v>2346.0</v>
      </c>
      <c r="D4">
        <v>99998.0</v>
      </c>
      <c r="E4" s="2">
        <v>43107.0</v>
      </c>
      <c r="F4" t="s">
        <v>48</v>
      </c>
      <c r="G4">
        <v>101011.0</v>
      </c>
      <c r="H4">
        <v>986544.0</v>
      </c>
      <c r="I4">
        <v>1.55</v>
      </c>
      <c r="J4">
        <f>produto_objeto_oque!D3*I4</f>
        <v>3.1</v>
      </c>
      <c r="K4">
        <v>1.111111112E9</v>
      </c>
    </row>
    <row r="5" ht="12.75" customHeight="1">
      <c r="A5">
        <v>4.0</v>
      </c>
      <c r="B5">
        <v>3.0</v>
      </c>
      <c r="C5">
        <v>2347.0</v>
      </c>
      <c r="D5">
        <v>99999.0</v>
      </c>
      <c r="E5" s="2">
        <v>43137.0</v>
      </c>
      <c r="F5" t="s">
        <v>46</v>
      </c>
      <c r="G5">
        <v>101013.0</v>
      </c>
      <c r="H5">
        <v>986545.0</v>
      </c>
      <c r="I5">
        <v>2.35</v>
      </c>
      <c r="J5">
        <f>produto_objeto_oque!D4*I5</f>
        <v>23.4765</v>
      </c>
      <c r="K5">
        <v>1.111111112E9</v>
      </c>
    </row>
    <row r="6" ht="12.75" customHeight="1">
      <c r="A6">
        <v>5.0</v>
      </c>
      <c r="B6">
        <v>3.0</v>
      </c>
      <c r="C6">
        <v>2348.0</v>
      </c>
      <c r="D6">
        <v>99998.0</v>
      </c>
      <c r="E6" s="2">
        <v>43497.0</v>
      </c>
      <c r="F6" t="s">
        <v>50</v>
      </c>
      <c r="G6">
        <v>101012.0</v>
      </c>
      <c r="H6">
        <v>986543.0</v>
      </c>
      <c r="I6">
        <v>5.0</v>
      </c>
      <c r="J6">
        <f>produto_objeto_oque!D2</f>
        <v>14.95</v>
      </c>
      <c r="K6">
        <v>1.111111114E9</v>
      </c>
    </row>
    <row r="7" ht="12.75" customHeight="1">
      <c r="A7">
        <v>6.0</v>
      </c>
      <c r="B7">
        <v>4.0</v>
      </c>
      <c r="C7">
        <v>2348.0</v>
      </c>
      <c r="D7">
        <v>99998.0</v>
      </c>
      <c r="E7" s="2">
        <v>43497.0</v>
      </c>
      <c r="F7" t="s">
        <v>50</v>
      </c>
      <c r="G7">
        <v>101012.0</v>
      </c>
      <c r="H7">
        <v>986546.0</v>
      </c>
      <c r="I7">
        <v>8.02</v>
      </c>
      <c r="J7">
        <f>produto_objeto_oque!D5*I7</f>
        <v>553.2998</v>
      </c>
      <c r="K7">
        <v>1.111111114E9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1.63"/>
    <col customWidth="1" min="3" max="6" width="10.13"/>
    <col customWidth="1" min="7" max="26" width="8.75"/>
  </cols>
  <sheetData>
    <row r="1" ht="14.25" customHeight="1">
      <c r="A1" t="s">
        <v>63</v>
      </c>
      <c r="B1" t="s">
        <v>20</v>
      </c>
    </row>
    <row r="2" ht="14.25" customHeight="1">
      <c r="A2">
        <v>2345.0</v>
      </c>
      <c r="B2" t="s">
        <v>64</v>
      </c>
    </row>
    <row r="3" ht="14.25" customHeight="1">
      <c r="A3">
        <v>2346.0</v>
      </c>
      <c r="B3" t="s">
        <v>65</v>
      </c>
    </row>
    <row r="4" ht="14.25" customHeight="1">
      <c r="A4">
        <v>2347.0</v>
      </c>
      <c r="B4" t="s">
        <v>66</v>
      </c>
    </row>
    <row r="5" ht="14.25" customHeight="1">
      <c r="A5">
        <v>2348.0</v>
      </c>
      <c r="B5" t="s">
        <v>67</v>
      </c>
    </row>
    <row r="6" ht="12.75" customHeight="1"/>
    <row r="7" ht="12.75" customHeight="1"/>
    <row r="8" ht="14.25" customHeight="1"/>
    <row r="9" ht="14.25" customHeight="1"/>
    <row r="10" ht="14.2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6" width="10.13"/>
    <col customWidth="1" min="7" max="26" width="8.75"/>
  </cols>
  <sheetData>
    <row r="1" ht="14.25" customHeight="1">
      <c r="A1" t="s">
        <v>68</v>
      </c>
      <c r="B1" t="s">
        <v>69</v>
      </c>
      <c r="C1" t="s">
        <v>56</v>
      </c>
      <c r="D1" t="s">
        <v>59</v>
      </c>
      <c r="E1" t="s">
        <v>60</v>
      </c>
      <c r="F1" t="s">
        <v>61</v>
      </c>
    </row>
    <row r="2" ht="14.25" customHeight="1">
      <c r="A2">
        <v>1010.0</v>
      </c>
      <c r="B2">
        <v>2348.0</v>
      </c>
      <c r="C2" s="2">
        <v>43739.0</v>
      </c>
      <c r="D2">
        <v>986543.0</v>
      </c>
      <c r="E2">
        <v>5.0</v>
      </c>
      <c r="F2">
        <v>8.12</v>
      </c>
    </row>
    <row r="3" ht="14.25" customHeight="1">
      <c r="A3">
        <v>1010.0</v>
      </c>
      <c r="B3">
        <v>2348.0</v>
      </c>
      <c r="C3" s="2">
        <v>43739.0</v>
      </c>
      <c r="D3">
        <v>986546.0</v>
      </c>
      <c r="E3">
        <v>2.532</v>
      </c>
      <c r="F3">
        <f>E3*12</f>
        <v>30.384</v>
      </c>
    </row>
    <row r="4" ht="14.25" customHeight="1">
      <c r="A4">
        <v>2020.0</v>
      </c>
      <c r="B4">
        <v>2346.0</v>
      </c>
      <c r="C4" s="2">
        <v>43101.0</v>
      </c>
      <c r="D4">
        <v>986544.0</v>
      </c>
      <c r="E4">
        <v>1.55</v>
      </c>
      <c r="F4">
        <v>1.2</v>
      </c>
    </row>
    <row r="5" ht="14.25" customHeight="1">
      <c r="A5">
        <v>2020.0</v>
      </c>
      <c r="B5">
        <v>2347.0</v>
      </c>
      <c r="C5" s="2">
        <v>43132.0</v>
      </c>
      <c r="D5">
        <v>986545.0</v>
      </c>
      <c r="E5">
        <v>2.35</v>
      </c>
      <c r="F5">
        <f>E5*3</f>
        <v>7.05</v>
      </c>
    </row>
    <row r="6" ht="14.25" customHeight="1">
      <c r="A6">
        <v>3030.0</v>
      </c>
      <c r="B6">
        <v>2345.0</v>
      </c>
      <c r="C6" s="2">
        <v>43497.0</v>
      </c>
      <c r="D6">
        <v>986543.0</v>
      </c>
      <c r="E6">
        <v>5.0</v>
      </c>
      <c r="F6">
        <f>produto_objeto_oque!D2</f>
        <v>14.95</v>
      </c>
    </row>
    <row r="7" ht="14.25" customHeight="1">
      <c r="A7">
        <v>3030.0</v>
      </c>
      <c r="B7">
        <v>2345.0</v>
      </c>
      <c r="C7" s="2">
        <v>43497.0</v>
      </c>
      <c r="D7">
        <v>986546.0</v>
      </c>
      <c r="E7">
        <v>8.02</v>
      </c>
      <c r="F7">
        <f>E7*12</f>
        <v>96.24</v>
      </c>
    </row>
    <row r="8" ht="14.25" customHeight="1">
      <c r="A8">
        <v>3030.0</v>
      </c>
      <c r="B8">
        <v>2346.0</v>
      </c>
      <c r="C8" s="2">
        <v>43101.0</v>
      </c>
      <c r="D8">
        <v>986544.0</v>
      </c>
      <c r="E8">
        <v>1.55</v>
      </c>
      <c r="F8">
        <v>1.2</v>
      </c>
    </row>
    <row r="9" ht="14.25" customHeight="1">
      <c r="A9">
        <v>4040.0</v>
      </c>
      <c r="B9">
        <v>2346.0</v>
      </c>
      <c r="C9" s="2">
        <v>43282.0</v>
      </c>
      <c r="D9">
        <v>986544.0</v>
      </c>
      <c r="E9">
        <v>4.65</v>
      </c>
      <c r="F9">
        <v>3.6</v>
      </c>
    </row>
    <row r="10" ht="14.25" customHeight="1">
      <c r="A10">
        <v>4040.0</v>
      </c>
      <c r="B10">
        <v>2345.0</v>
      </c>
      <c r="C10" s="2">
        <v>43282.0</v>
      </c>
      <c r="D10">
        <v>986543.0</v>
      </c>
      <c r="E10">
        <v>5.0</v>
      </c>
      <c r="F10">
        <v>14.95</v>
      </c>
    </row>
    <row r="11" ht="14.25" customHeight="1">
      <c r="A11">
        <v>5050.0</v>
      </c>
      <c r="B11">
        <v>2345.0</v>
      </c>
      <c r="C11" s="2">
        <v>43282.0</v>
      </c>
      <c r="D11">
        <v>986543.0</v>
      </c>
      <c r="E11">
        <v>5.0</v>
      </c>
      <c r="F11">
        <v>14.95</v>
      </c>
    </row>
    <row r="12" ht="14.25" customHeight="1">
      <c r="A12">
        <v>5050.0</v>
      </c>
      <c r="B12">
        <v>2347.0</v>
      </c>
      <c r="C12" s="2">
        <v>43313.0</v>
      </c>
      <c r="D12">
        <v>986545.0</v>
      </c>
      <c r="E12">
        <v>2.35</v>
      </c>
      <c r="F12">
        <f>E12*3</f>
        <v>7.05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