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OGISTICA1\Desktop\PÓS VENDAS\TUTORIAIS\"/>
    </mc:Choice>
  </mc:AlternateContent>
  <xr:revisionPtr revIDLastSave="0" documentId="13_ncr:1_{7A124367-5B15-4EE2-9AB8-97DAE81995EF}" xr6:coauthVersionLast="45" xr6:coauthVersionMax="45" xr10:uidLastSave="{00000000-0000-0000-0000-000000000000}"/>
  <bookViews>
    <workbookView xWindow="-120" yWindow="-120" windowWidth="29040" windowHeight="15840" xr2:uid="{E01D30A5-A754-476C-9A88-8E68CAABD5E1}"/>
  </bookViews>
  <sheets>
    <sheet name="Cálculo" sheetId="1" r:id="rId1"/>
    <sheet name="Planilha2" sheetId="2" r:id="rId2"/>
  </sheets>
  <definedNames>
    <definedName name="_xlnm.Print_Area" localSheetId="0">Cálculo!$B$1:$E$28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 l="1"/>
</calcChain>
</file>

<file path=xl/sharedStrings.xml><?xml version="1.0" encoding="utf-8"?>
<sst xmlns="http://schemas.openxmlformats.org/spreadsheetml/2006/main" count="133" uniqueCount="114">
  <si>
    <t>PREENCHER A NOTA FISCAL &gt;&gt;&gt;&gt;</t>
  </si>
  <si>
    <t>CLIENTE</t>
  </si>
  <si>
    <t>PARCEIRO</t>
  </si>
  <si>
    <t>CONSULTOR</t>
  </si>
  <si>
    <t>HAVERÁ TROCA DE PRODUTO?   &gt;&gt;&gt;&gt;&gt;&gt;&gt;&gt;&gt;&gt;</t>
  </si>
  <si>
    <t>SIM</t>
  </si>
  <si>
    <t>NÃO</t>
  </si>
  <si>
    <r>
      <t xml:space="preserve">REPONSÁVEL PELA TAXA SOBRE A DEVOLUÇÃO&gt;&gt;&gt;
</t>
    </r>
    <r>
      <rPr>
        <sz val="11"/>
        <color rgb="FFFF0000"/>
        <rFont val="Calibri"/>
        <family val="2"/>
        <scheme val="minor"/>
      </rPr>
      <t>Obs: A taxa é referente ao frete ida e volta do produto</t>
    </r>
  </si>
  <si>
    <t>FORMA DE PAGAMENTO SOBRE O VALOR DA TAXA&gt;&gt;&gt;</t>
  </si>
  <si>
    <t>PIX</t>
  </si>
  <si>
    <t>ABATIMENTO EM CRÉDITO NO VALOR DA DEVOLUÇÃO</t>
  </si>
  <si>
    <t>RT</t>
  </si>
  <si>
    <t>COMISSÃO</t>
  </si>
  <si>
    <t>CODIGO DO PRODUTO</t>
  </si>
  <si>
    <t>QUANTIDADE</t>
  </si>
  <si>
    <t>UF</t>
  </si>
  <si>
    <t>% SOBRE VALOR DEVOLVIDO</t>
  </si>
  <si>
    <t>Estado</t>
  </si>
  <si>
    <t>Sigla</t>
  </si>
  <si>
    <t>Capital</t>
  </si>
  <si>
    <t>Acre</t>
  </si>
  <si>
    <t>AC</t>
  </si>
  <si>
    <t>Rio Branco</t>
  </si>
  <si>
    <t>Alagoas</t>
  </si>
  <si>
    <t>AL</t>
  </si>
  <si>
    <t>Maceió</t>
  </si>
  <si>
    <t>Amapá</t>
  </si>
  <si>
    <t>AP</t>
  </si>
  <si>
    <t>Macapá</t>
  </si>
  <si>
    <t>Amazonas</t>
  </si>
  <si>
    <t>AM</t>
  </si>
  <si>
    <t>Manaus</t>
  </si>
  <si>
    <t>Bahia</t>
  </si>
  <si>
    <t>BA</t>
  </si>
  <si>
    <t>Salvador</t>
  </si>
  <si>
    <t>Ceará</t>
  </si>
  <si>
    <t>CE</t>
  </si>
  <si>
    <t>Fortaleza</t>
  </si>
  <si>
    <t>Espírito Santo</t>
  </si>
  <si>
    <t>ES</t>
  </si>
  <si>
    <t>Vitória</t>
  </si>
  <si>
    <t>Goiás</t>
  </si>
  <si>
    <t>GO</t>
  </si>
  <si>
    <t>Goiânia</t>
  </si>
  <si>
    <t>Maranhão</t>
  </si>
  <si>
    <t>MA</t>
  </si>
  <si>
    <t>São Luís</t>
  </si>
  <si>
    <t>Mato Grosso</t>
  </si>
  <si>
    <t>MT</t>
  </si>
  <si>
    <t>Cuiabá</t>
  </si>
  <si>
    <t>Mato Grosso do Sul</t>
  </si>
  <si>
    <t>MS</t>
  </si>
  <si>
    <t>Campo Grande</t>
  </si>
  <si>
    <t>Minas Gerais</t>
  </si>
  <si>
    <t>MG</t>
  </si>
  <si>
    <t>Belo Horizonte</t>
  </si>
  <si>
    <t>Pará</t>
  </si>
  <si>
    <t>PA</t>
  </si>
  <si>
    <t>Belém</t>
  </si>
  <si>
    <t>Paraíba</t>
  </si>
  <si>
    <t>PB</t>
  </si>
  <si>
    <t>João Pessoa</t>
  </si>
  <si>
    <t>Paraná</t>
  </si>
  <si>
    <t>PR</t>
  </si>
  <si>
    <t>Curitiba</t>
  </si>
  <si>
    <t>Pernambuco</t>
  </si>
  <si>
    <t>PE</t>
  </si>
  <si>
    <t>Recife</t>
  </si>
  <si>
    <t>Piauí</t>
  </si>
  <si>
    <t>PI</t>
  </si>
  <si>
    <t>Teresina</t>
  </si>
  <si>
    <t>Rio de Janeiro</t>
  </si>
  <si>
    <t>RJ</t>
  </si>
  <si>
    <t>Rio Grande do Norte</t>
  </si>
  <si>
    <t>RN</t>
  </si>
  <si>
    <t>Natal</t>
  </si>
  <si>
    <t>Rio Grande do Sul</t>
  </si>
  <si>
    <t>RS</t>
  </si>
  <si>
    <t>Porto Alegre</t>
  </si>
  <si>
    <t>Rondônia</t>
  </si>
  <si>
    <t>RO</t>
  </si>
  <si>
    <t>Porto Velho</t>
  </si>
  <si>
    <t>Roraima</t>
  </si>
  <si>
    <t>RR</t>
  </si>
  <si>
    <t>Boa Vista</t>
  </si>
  <si>
    <t>Santa Catarina</t>
  </si>
  <si>
    <t>SC</t>
  </si>
  <si>
    <t>Florianópolis</t>
  </si>
  <si>
    <t>São Paulo</t>
  </si>
  <si>
    <t>SP</t>
  </si>
  <si>
    <t>Sergipe</t>
  </si>
  <si>
    <t>SE</t>
  </si>
  <si>
    <t>Aracaju</t>
  </si>
  <si>
    <t>Tocantins</t>
  </si>
  <si>
    <t>TO</t>
  </si>
  <si>
    <t>Palmas</t>
  </si>
  <si>
    <t>SELECIONAR O ESTADO DO DESTINATÁRIO DA NOTA FISCAL&gt;&gt;&gt;</t>
  </si>
  <si>
    <t>INFORMAR O CÓDIGO DO PRODUTO &gt;&gt;&gt;</t>
  </si>
  <si>
    <t>OBS: O codigo do produto se encontra na nota fiscal. Por gentileza preencher o código e quantidade que serão devolvidas</t>
  </si>
  <si>
    <t>TAXA</t>
  </si>
  <si>
    <t>VALOR</t>
  </si>
  <si>
    <t>VALOR TAXA</t>
  </si>
  <si>
    <t>FORMULÁRIO DE DEVOLUÇÃO</t>
  </si>
  <si>
    <t>PRODUTO ESTÁ LACRADO / CAIXA FOI ABERTA / INSTALADO &gt;&gt;&gt;</t>
  </si>
  <si>
    <t>LACRADO</t>
  </si>
  <si>
    <t>CAIXA FOI ABERTA</t>
  </si>
  <si>
    <t>FOI INSTALADO</t>
  </si>
  <si>
    <t xml:space="preserve">DADOS BANCÁRIOS 
DIS COMÉRCIO DE ELETRODOMÉSTICO SA
BANCO - BRADESCO 
AGÊNCIA - 0545
CONTA CORRENTE - 235327-0
CHAVE PIX CNPJ - 23.209.013/0012-23
</t>
  </si>
  <si>
    <t>MOTIVO DA DEVOLUÇÃO (DETALHADO)</t>
  </si>
  <si>
    <t>2,3,4</t>
  </si>
  <si>
    <t>ORDEM</t>
  </si>
  <si>
    <t>NOME E CONTATO DO RESPONSÁVEL PARA O AGENDAMENTO DA COLETA &gt;&gt;&gt;</t>
  </si>
  <si>
    <t>Brasilia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</si>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</sst>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6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1" applyNumberFormat="1" applyFont="1"/>
    <xf numFmtId="44" fontId="0" fillId="3" borderId="0" xfId="2" applyFont="1" applyFill="1" applyBorder="1" applyProtection="1">
      <protection locked="0" hidden="1"/>
    </xf>
    <xf numFmtId="0" fontId="0" fillId="3" borderId="0" xfId="0" applyFill="1" applyBorder="1" applyProtection="1">
      <protection locked="0" hidden="1"/>
    </xf>
    <xf numFmtId="0" fontId="0" fillId="3" borderId="0" xfId="0" applyFill="1" applyProtection="1">
      <protection locked="0" hidden="1"/>
    </xf>
    <xf numFmtId="0" fontId="0" fillId="4" borderId="7" xfId="0" applyFill="1" applyBorder="1" applyProtection="1">
      <protection locked="0" hidden="1"/>
    </xf>
    <xf numFmtId="44" fontId="0" fillId="3" borderId="0" xfId="2" applyFont="1" applyFill="1" applyProtection="1">
      <protection locked="0" hidden="1"/>
    </xf>
    <xf numFmtId="0" fontId="2" fillId="3" borderId="4" xfId="0" applyFont="1" applyFill="1" applyBorder="1" applyAlignment="1" applyProtection="1">
      <alignment horizontal="center" vertical="center" wrapText="1"/>
      <protection locked="0" hidden="1"/>
    </xf>
    <xf numFmtId="0" fontId="3" fillId="2" borderId="5" xfId="0" applyFont="1" applyFill="1" applyBorder="1" applyAlignment="1" applyProtection="1">
      <alignment horizontal="center"/>
      <protection locked="0" hidden="1"/>
    </xf>
    <xf numFmtId="0" fontId="0" fillId="4" borderId="7" xfId="0" applyFill="1" applyBorder="1" applyAlignment="1" applyProtection="1">
      <alignment horizontal="center"/>
      <protection locked="0" hidden="1"/>
    </xf>
    <xf numFmtId="0" fontId="0" fillId="6" borderId="2" xfId="0" applyFill="1" applyBorder="1" applyAlignment="1" applyProtection="1">
      <alignment horizontal="center"/>
      <protection locked="0" hidden="1"/>
    </xf>
    <xf numFmtId="0" fontId="0" fillId="6" borderId="8" xfId="0" applyFill="1" applyBorder="1" applyAlignment="1" applyProtection="1">
      <alignment horizontal="center"/>
      <protection locked="0" hidden="1"/>
    </xf>
    <xf numFmtId="44" fontId="0" fillId="6" borderId="16" xfId="2" applyFont="1" applyFill="1" applyBorder="1" applyProtection="1">
      <protection locked="0" hidden="1"/>
    </xf>
    <xf numFmtId="0" fontId="0" fillId="4" borderId="12" xfId="0" applyFill="1" applyBorder="1" applyAlignment="1" applyProtection="1">
      <alignment horizontal="center"/>
      <protection locked="0" hidden="1"/>
    </xf>
    <xf numFmtId="0" fontId="0" fillId="6" borderId="13" xfId="0" applyFill="1" applyBorder="1" applyAlignment="1" applyProtection="1">
      <alignment horizontal="center"/>
      <protection locked="0" hidden="1"/>
    </xf>
    <xf numFmtId="0" fontId="0" fillId="6" borderId="14" xfId="0" applyFill="1" applyBorder="1" applyAlignment="1" applyProtection="1">
      <alignment horizontal="center"/>
      <protection locked="0" hidden="1"/>
    </xf>
    <xf numFmtId="44" fontId="0" fillId="6" borderId="18" xfId="2" applyFont="1" applyFill="1" applyBorder="1" applyProtection="1">
      <protection locked="0" hidden="1"/>
    </xf>
    <xf numFmtId="0" fontId="0" fillId="0" borderId="20" xfId="0" applyBorder="1" applyAlignment="1" applyProtection="1">
      <protection locked="0" hidden="1"/>
    </xf>
    <xf numFmtId="0" fontId="0" fillId="0" borderId="0" xfId="0" applyBorder="1" applyAlignment="1" applyProtection="1">
      <protection locked="0" hidden="1"/>
    </xf>
    <xf numFmtId="0" fontId="0" fillId="0" borderId="21" xfId="0" applyBorder="1" applyAlignment="1" applyProtection="1">
      <protection locked="0" hidden="1"/>
    </xf>
    <xf numFmtId="44" fontId="0" fillId="3" borderId="17" xfId="2" applyFont="1" applyFill="1" applyBorder="1" applyProtection="1">
      <protection locked="0" hidden="1"/>
    </xf>
    <xf numFmtId="0" fontId="4" fillId="0" borderId="22" xfId="0" applyFont="1" applyBorder="1" applyAlignment="1" applyProtection="1">
      <alignment horizontal="center"/>
      <protection locked="0" hidden="1"/>
    </xf>
    <xf numFmtId="0" fontId="0" fillId="4" borderId="12" xfId="0" applyFill="1" applyBorder="1" applyAlignment="1" applyProtection="1">
      <alignment horizontal="center" wrapText="1"/>
      <protection locked="0" hidden="1"/>
    </xf>
    <xf numFmtId="0" fontId="0" fillId="4" borderId="7" xfId="0" applyFill="1" applyBorder="1" applyAlignment="1" applyProtection="1">
      <alignment horizontal="center" wrapText="1"/>
      <protection locked="0" hidden="1"/>
    </xf>
    <xf numFmtId="0" fontId="3" fillId="3" borderId="0" xfId="0" applyFont="1" applyFill="1" applyBorder="1" applyAlignment="1" applyProtection="1">
      <alignment horizontal="center" vertical="center"/>
      <protection locked="0" hidden="1"/>
    </xf>
    <xf numFmtId="0" fontId="3" fillId="2" borderId="5" xfId="0" applyFont="1" applyFill="1" applyBorder="1" applyAlignment="1" applyProtection="1">
      <alignment horizontal="center" vertical="center"/>
      <protection locked="0" hidden="1"/>
    </xf>
    <xf numFmtId="0" fontId="3" fillId="2" borderId="6" xfId="0" applyFont="1" applyFill="1" applyBorder="1" applyAlignment="1" applyProtection="1">
      <alignment horizontal="center" vertical="center"/>
      <protection locked="0" hidden="1"/>
    </xf>
    <xf numFmtId="44" fontId="3" fillId="2" borderId="15" xfId="2" applyFont="1" applyFill="1" applyBorder="1" applyAlignment="1" applyProtection="1">
      <alignment horizontal="center" vertical="center"/>
      <protection locked="0" hidden="1"/>
    </xf>
    <xf numFmtId="0" fontId="0" fillId="4" borderId="4" xfId="0" applyFont="1" applyFill="1" applyBorder="1" applyAlignment="1" applyProtection="1">
      <alignment horizontal="center" wrapText="1"/>
      <protection locked="0" hidden="1"/>
    </xf>
    <xf numFmtId="0" fontId="6" fillId="5" borderId="13" xfId="0" applyFont="1" applyFill="1" applyBorder="1" applyAlignment="1" applyProtection="1">
      <alignment horizontal="center"/>
      <protection locked="0" hidden="1"/>
    </xf>
    <xf numFmtId="164" fontId="6" fillId="3" borderId="14" xfId="1" applyNumberFormat="1" applyFont="1" applyFill="1" applyBorder="1" applyAlignment="1">
      <alignment horizontal="center"/>
    </xf>
    <xf numFmtId="44" fontId="6" fillId="3" borderId="18" xfId="2" applyFont="1" applyFill="1" applyBorder="1" applyAlignment="1">
      <alignment horizontal="center"/>
    </xf>
    <xf numFmtId="0" fontId="0" fillId="7" borderId="19" xfId="0" applyFont="1" applyFill="1" applyBorder="1" applyAlignment="1" applyProtection="1">
      <alignment horizontal="center" vertical="center" wrapText="1"/>
      <protection locked="0" hidden="1"/>
    </xf>
    <xf numFmtId="0" fontId="9" fillId="7" borderId="29" xfId="0" applyFont="1" applyFill="1" applyBorder="1" applyAlignment="1" applyProtection="1">
      <alignment horizontal="center"/>
      <protection locked="0" hidden="1"/>
    </xf>
    <xf numFmtId="0" fontId="8" fillId="3" borderId="0" xfId="0" applyFont="1" applyFill="1" applyAlignment="1" applyProtection="1">
      <alignment horizontal="center"/>
      <protection locked="0" hidden="1"/>
    </xf>
    <xf numFmtId="0" fontId="9" fillId="3" borderId="0" xfId="0" applyFont="1" applyFill="1" applyAlignment="1" applyProtection="1">
      <alignment horizontal="center"/>
      <protection locked="0" hidden="1"/>
    </xf>
    <xf numFmtId="0" fontId="9" fillId="7" borderId="30" xfId="0" applyFont="1" applyFill="1" applyBorder="1" applyAlignment="1" applyProtection="1">
      <alignment horizontal="center"/>
      <protection locked="0" hidden="1"/>
    </xf>
    <xf numFmtId="0" fontId="9" fillId="7" borderId="31" xfId="0" applyFont="1" applyFill="1" applyBorder="1" applyAlignment="1" applyProtection="1">
      <alignment horizontal="center"/>
      <protection locked="0" hidden="1"/>
    </xf>
    <xf numFmtId="0" fontId="3" fillId="4" borderId="33" xfId="0" applyFont="1" applyFill="1" applyBorder="1" applyAlignment="1" applyProtection="1">
      <alignment horizontal="center"/>
      <protection locked="0" hidden="1"/>
    </xf>
    <xf numFmtId="0" fontId="10" fillId="3" borderId="29" xfId="0" applyFont="1" applyFill="1" applyBorder="1" applyAlignment="1" applyProtection="1">
      <alignment horizontal="center"/>
      <protection locked="0" hidden="1"/>
    </xf>
    <xf numFmtId="0" fontId="11" fillId="6" borderId="2" xfId="0" applyFont="1" applyFill="1" applyBorder="1" applyAlignment="1" applyProtection="1">
      <alignment horizontal="center"/>
      <protection locked="0" hidden="1"/>
    </xf>
    <xf numFmtId="0" fontId="11" fillId="6" borderId="8" xfId="0" applyFont="1" applyFill="1" applyBorder="1" applyAlignment="1" applyProtection="1">
      <alignment horizontal="center"/>
      <protection locked="0" hidden="1"/>
    </xf>
    <xf numFmtId="44" fontId="11" fillId="6" borderId="16" xfId="2" applyFont="1" applyFill="1" applyBorder="1" applyAlignment="1" applyProtection="1">
      <alignment horizontal="center"/>
      <protection locked="0" hidden="1"/>
    </xf>
    <xf numFmtId="0" fontId="10" fillId="3" borderId="36" xfId="0" applyFont="1" applyFill="1" applyBorder="1" applyAlignment="1" applyProtection="1">
      <alignment horizontal="center"/>
      <protection locked="0" hidden="1"/>
    </xf>
    <xf numFmtId="0" fontId="10" fillId="3" borderId="37" xfId="0" applyFont="1" applyFill="1" applyBorder="1" applyAlignment="1" applyProtection="1">
      <alignment horizontal="center"/>
      <protection locked="0" hidden="1"/>
    </xf>
    <xf numFmtId="0" fontId="5" fillId="6" borderId="34" xfId="0" applyFont="1" applyFill="1" applyBorder="1" applyAlignment="1" applyProtection="1">
      <alignment horizontal="center"/>
      <protection locked="0" hidden="1"/>
    </xf>
    <xf numFmtId="0" fontId="5" fillId="6" borderId="35" xfId="0" applyFont="1" applyFill="1" applyBorder="1" applyAlignment="1" applyProtection="1">
      <alignment horizontal="center"/>
      <protection locked="0" hidden="1"/>
    </xf>
    <xf numFmtId="0" fontId="0" fillId="5" borderId="23" xfId="0" applyFill="1" applyBorder="1" applyAlignment="1" applyProtection="1">
      <alignment horizontal="center"/>
      <protection locked="0" hidden="1"/>
    </xf>
    <xf numFmtId="0" fontId="0" fillId="5" borderId="24" xfId="0" applyFill="1" applyBorder="1" applyAlignment="1" applyProtection="1">
      <alignment horizontal="center"/>
      <protection locked="0" hidden="1"/>
    </xf>
    <xf numFmtId="0" fontId="0" fillId="3" borderId="10" xfId="0" applyFill="1" applyBorder="1" applyAlignment="1" applyProtection="1">
      <alignment horizontal="center" vertical="center" wrapText="1"/>
      <protection locked="0" hidden="1"/>
    </xf>
    <xf numFmtId="0" fontId="0" fillId="3" borderId="1" xfId="0" applyFill="1" applyBorder="1" applyAlignment="1" applyProtection="1">
      <alignment horizontal="center" vertical="center" wrapText="1"/>
      <protection locked="0" hidden="1"/>
    </xf>
    <xf numFmtId="0" fontId="0" fillId="3" borderId="11" xfId="0" applyFill="1" applyBorder="1" applyAlignment="1" applyProtection="1">
      <alignment horizontal="center" vertical="center" wrapText="1"/>
      <protection locked="0" hidden="1"/>
    </xf>
    <xf numFmtId="0" fontId="0" fillId="3" borderId="25" xfId="0" applyFill="1" applyBorder="1" applyAlignment="1" applyProtection="1">
      <alignment horizontal="center" vertical="center" wrapText="1"/>
      <protection locked="0" hidden="1"/>
    </xf>
    <xf numFmtId="0" fontId="0" fillId="3" borderId="26" xfId="0" applyFill="1" applyBorder="1" applyAlignment="1" applyProtection="1">
      <alignment horizontal="center" vertical="center" wrapText="1"/>
      <protection locked="0" hidden="1"/>
    </xf>
    <xf numFmtId="0" fontId="0" fillId="3" borderId="27" xfId="0" applyFill="1" applyBorder="1" applyAlignment="1" applyProtection="1">
      <alignment horizontal="center" vertical="center" wrapText="1"/>
      <protection locked="0" hidden="1"/>
    </xf>
    <xf numFmtId="0" fontId="9" fillId="7" borderId="30" xfId="0" applyFont="1" applyFill="1" applyBorder="1" applyAlignment="1" applyProtection="1">
      <alignment horizontal="center" vertical="center"/>
      <protection locked="0" hidden="1"/>
    </xf>
    <xf numFmtId="0" fontId="9" fillId="7" borderId="17" xfId="0" applyFont="1" applyFill="1" applyBorder="1" applyAlignment="1" applyProtection="1">
      <alignment horizontal="center" vertical="center"/>
      <protection locked="0" hidden="1"/>
    </xf>
    <xf numFmtId="0" fontId="9" fillId="7" borderId="31" xfId="0" applyFont="1" applyFill="1" applyBorder="1" applyAlignment="1" applyProtection="1">
      <alignment horizontal="center" vertical="center"/>
      <protection locked="0" hidden="1"/>
    </xf>
    <xf numFmtId="0" fontId="3" fillId="3" borderId="0" xfId="0" applyFont="1" applyFill="1" applyBorder="1" applyAlignment="1" applyProtection="1">
      <alignment horizontal="center" vertical="center"/>
      <protection locked="0" hidden="1"/>
    </xf>
    <xf numFmtId="0" fontId="0" fillId="5" borderId="3" xfId="0" applyFill="1" applyBorder="1" applyAlignment="1" applyProtection="1">
      <alignment horizontal="center"/>
      <protection locked="0" hidden="1"/>
    </xf>
    <xf numFmtId="0" fontId="0" fillId="5" borderId="28" xfId="0" applyFill="1" applyBorder="1" applyAlignment="1" applyProtection="1">
      <alignment horizontal="center"/>
      <protection locked="0" hidden="1"/>
    </xf>
    <xf numFmtId="0" fontId="0" fillId="5" borderId="9" xfId="0" applyFill="1" applyBorder="1" applyAlignment="1" applyProtection="1">
      <alignment horizontal="center"/>
      <protection locked="0" hidden="1"/>
    </xf>
    <xf numFmtId="0" fontId="7" fillId="6" borderId="3" xfId="0" applyFont="1" applyFill="1" applyBorder="1" applyAlignment="1" applyProtection="1">
      <alignment horizontal="center" vertical="center" wrapText="1"/>
      <protection locked="0" hidden="1"/>
    </xf>
    <xf numFmtId="0" fontId="7" fillId="6" borderId="32" xfId="0" applyFont="1" applyFill="1" applyBorder="1" applyAlignment="1" applyProtection="1">
      <alignment horizontal="center" vertical="center" wrapText="1"/>
      <protection locked="0" hidden="1"/>
    </xf>
    <xf numFmtId="0" fontId="7" fillId="6" borderId="38" xfId="0" applyFont="1" applyFill="1" applyBorder="1" applyAlignment="1" applyProtection="1">
      <alignment horizontal="center" vertical="center" wrapText="1"/>
      <protection locked="0" hidden="1"/>
    </xf>
    <xf numFmtId="0" fontId="7" fillId="6" borderId="39" xfId="0" applyFont="1" applyFill="1" applyBorder="1" applyAlignment="1" applyProtection="1">
      <alignment horizontal="center" vertical="center" wrapText="1"/>
      <protection locked="0" hidden="1"/>
    </xf>
    <xf numFmtId="0" fontId="7" fillId="6" borderId="40" xfId="0" applyFont="1" applyFill="1" applyBorder="1" applyAlignment="1" applyProtection="1">
      <alignment horizontal="center" vertical="center" wrapText="1"/>
      <protection locked="0" hidden="1"/>
    </xf>
    <xf numFmtId="0" fontId="7" fillId="6" borderId="20" xfId="0" applyFont="1" applyFill="1" applyBorder="1" applyAlignment="1" applyProtection="1">
      <alignment horizontal="center" vertical="center" wrapText="1"/>
      <protection locked="0" hidden="1"/>
    </xf>
    <xf numFmtId="0" fontId="7" fillId="6" borderId="0" xfId="0" applyFont="1" applyFill="1" applyBorder="1" applyAlignment="1" applyProtection="1">
      <alignment horizontal="center" vertical="center" wrapText="1"/>
      <protection locked="0" hidden="1"/>
    </xf>
    <xf numFmtId="0" fontId="7" fillId="6" borderId="21" xfId="0" applyFont="1" applyFill="1" applyBorder="1" applyAlignment="1" applyProtection="1">
      <alignment horizontal="center" vertical="center" wrapText="1"/>
      <protection locked="0" hidden="1"/>
    </xf>
    <xf numFmtId="0" fontId="7" fillId="6" borderId="41" xfId="0" applyFont="1" applyFill="1" applyBorder="1" applyAlignment="1" applyProtection="1">
      <alignment horizontal="center" vertical="center" wrapText="1"/>
      <protection locked="0" hidden="1"/>
    </xf>
    <xf numFmtId="0" fontId="7" fillId="6" borderId="42" xfId="0" applyFont="1" applyFill="1" applyBorder="1" applyAlignment="1" applyProtection="1">
      <alignment horizontal="center" vertical="center" wrapText="1"/>
      <protection locked="0" hidden="1"/>
    </xf>
    <xf numFmtId="0" fontId="7" fillId="6" borderId="43" xfId="0" applyFont="1" applyFill="1" applyBorder="1" applyAlignment="1" applyProtection="1">
      <alignment horizontal="center" vertical="center" wrapText="1"/>
      <protection locked="0" hidden="1"/>
    </xf>
    <xf numFmtId="0" fontId="3" fillId="7" borderId="44" xfId="0" applyFont="1" applyFill="1" applyBorder="1" applyAlignment="1" applyProtection="1">
      <alignment horizontal="center"/>
      <protection locked="0" hidden="1"/>
    </xf>
    <xf numFmtId="0" fontId="3" fillId="7" borderId="36" xfId="0" applyFont="1" applyFill="1" applyBorder="1" applyAlignment="1" applyProtection="1">
      <alignment horizontal="center"/>
      <protection locked="0" hidden="1"/>
    </xf>
    <xf numFmtId="0" fontId="3" fillId="7" borderId="37" xfId="0" applyFont="1" applyFill="1" applyBorder="1" applyAlignment="1" applyProtection="1">
      <alignment horizontal="center"/>
      <protection locked="0" hidden="1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952501</xdr:colOff>
      <xdr:row>1</xdr:row>
      <xdr:rowOff>347382</xdr:rowOff>
    </xdr:from>
    <xdr:to>
      <xdr:col>6</xdr:col>
      <xdr:colOff>2644589</xdr:colOff>
      <xdr:row>2</xdr:row>
      <xdr:rowOff>661147</xdr:rowOff>
    </xdr:to>
    <xdr:sp macro="" textlink="">
      <xdr:nvSpPr>
        <xdr:cNvPr id="3" name="Retângulo: Cantos Diagonais Arredondados 2">
          <a:extLst>
            <a:ext uri="{FF2B5EF4-FFF2-40B4-BE49-F238E27FC236}">
              <a16:creationId xmlns:a16="http://schemas.microsoft.com/office/drawing/2014/main" id="{87DE5090-08D4-4CE0-8796-628086EBEC50}"/>
            </a:ext>
          </a:extLst>
        </xdr:cNvPr>
        <xdr:cNvSpPr/>
      </xdr:nvSpPr>
      <xdr:spPr>
        <a:xfrm>
          <a:off x="10343030" y="537882"/>
          <a:ext cx="1692088" cy="705971"/>
        </a:xfrm>
        <a:prstGeom prst="round2DiagRect">
          <a:avLst/>
        </a:prstGeom>
        <a:solidFill>
          <a:srgbClr val="FFFF00"/>
        </a:solid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CLICAR</a:t>
          </a:r>
          <a:r>
            <a:rPr lang="pt-BR" sz="1100" baseline="0">
              <a:solidFill>
                <a:sysClr val="windowText" lastClr="000000"/>
              </a:solidFill>
            </a:rPr>
            <a:t> NA CÉLULA EM AMERELO PARA SELECIONAR A OPÇÃO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930088</xdr:colOff>
      <xdr:row>4</xdr:row>
      <xdr:rowOff>78441</xdr:rowOff>
    </xdr:from>
    <xdr:to>
      <xdr:col>6</xdr:col>
      <xdr:colOff>2622176</xdr:colOff>
      <xdr:row>8</xdr:row>
      <xdr:rowOff>22412</xdr:rowOff>
    </xdr:to>
    <xdr:sp macro="" textlink="">
      <xdr:nvSpPr>
        <xdr:cNvPr id="5" name="Retângulo: Cantos Diagonais Arredondados 4">
          <a:extLst>
            <a:ext uri="{FF2B5EF4-FFF2-40B4-BE49-F238E27FC236}">
              <a16:creationId xmlns:a16="http://schemas.microsoft.com/office/drawing/2014/main" id="{0F7181CC-67DA-4D07-8815-3304A3D2D9B3}"/>
            </a:ext>
          </a:extLst>
        </xdr:cNvPr>
        <xdr:cNvSpPr/>
      </xdr:nvSpPr>
      <xdr:spPr>
        <a:xfrm>
          <a:off x="10320617" y="1568823"/>
          <a:ext cx="1692088" cy="705971"/>
        </a:xfrm>
        <a:prstGeom prst="round2Diag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ysClr val="windowText" lastClr="000000"/>
              </a:solidFill>
            </a:rPr>
            <a:t>CÉLULA</a:t>
          </a:r>
          <a:r>
            <a:rPr lang="pt-BR" sz="1100" baseline="0">
              <a:solidFill>
                <a:sysClr val="windowText" lastClr="000000"/>
              </a:solidFill>
            </a:rPr>
            <a:t> VERDE EDITÁVEL PARA PREENCHIMENTO MANUAL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112058</xdr:colOff>
      <xdr:row>11</xdr:row>
      <xdr:rowOff>33618</xdr:rowOff>
    </xdr:from>
    <xdr:to>
      <xdr:col>10</xdr:col>
      <xdr:colOff>560294</xdr:colOff>
      <xdr:row>22</xdr:row>
      <xdr:rowOff>448235</xdr:rowOff>
    </xdr:to>
    <xdr:sp macro="" textlink="">
      <xdr:nvSpPr>
        <xdr:cNvPr id="7" name="Retângulo: Cantos Diagonais Arredondados 6">
          <a:extLst>
            <a:ext uri="{FF2B5EF4-FFF2-40B4-BE49-F238E27FC236}">
              <a16:creationId xmlns:a16="http://schemas.microsoft.com/office/drawing/2014/main" id="{FE95DB96-6064-428E-B2BC-F32578D06F90}"/>
            </a:ext>
          </a:extLst>
        </xdr:cNvPr>
        <xdr:cNvSpPr/>
      </xdr:nvSpPr>
      <xdr:spPr>
        <a:xfrm>
          <a:off x="9502587" y="2857500"/>
          <a:ext cx="6006354" cy="3048000"/>
        </a:xfrm>
        <a:prstGeom prst="round2DiagRect">
          <a:avLst/>
        </a:prstGeom>
        <a:solidFill>
          <a:schemeClr val="bg1">
            <a:lumMod val="75000"/>
          </a:schemeClr>
        </a:solidFill>
        <a:ln>
          <a:noFill/>
        </a:ln>
        <a:effectLst>
          <a:outerShdw blurRad="76200" dist="12700" dir="8100000" sy="-23000" kx="800400" algn="br" rotWithShape="0">
            <a:prstClr val="black">
              <a:alpha val="20000"/>
            </a:prstClr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268942</xdr:colOff>
      <xdr:row>11</xdr:row>
      <xdr:rowOff>179293</xdr:rowOff>
    </xdr:from>
    <xdr:to>
      <xdr:col>10</xdr:col>
      <xdr:colOff>439507</xdr:colOff>
      <xdr:row>22</xdr:row>
      <xdr:rowOff>437029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2A724B09-AA28-4178-8631-1CBCADDF9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5089" y="3227293"/>
          <a:ext cx="5728683" cy="3227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F791B-956B-4EF7-9309-D695ABF4F9AF}">
  <sheetPr codeName="Planilha1"/>
  <dimension ref="A1:J30"/>
  <sheetViews>
    <sheetView tabSelected="1" zoomScale="85" zoomScaleNormal="85" workbookViewId="0">
      <selection activeCell="E21" sqref="E21"/>
    </sheetView>
  </sheetViews>
  <sheetFormatPr defaultRowHeight="21" x14ac:dyDescent="0.35"/>
  <cols>
    <col min="1" max="1" width="11.85546875" style="34" customWidth="1"/>
    <col min="2" max="2" width="61" style="4" bestFit="1" customWidth="1"/>
    <col min="3" max="3" width="24" style="4" customWidth="1"/>
    <col min="4" max="4" width="26.5703125" style="4" bestFit="1" customWidth="1"/>
    <col min="5" max="5" width="20.140625" style="6" customWidth="1"/>
    <col min="6" max="6" width="9.140625" style="4"/>
    <col min="7" max="7" width="56.140625" style="4" bestFit="1" customWidth="1"/>
    <col min="8" max="16384" width="9.140625" style="4"/>
  </cols>
  <sheetData>
    <row r="1" spans="1:10" ht="21.75" thickBot="1" x14ac:dyDescent="0.4">
      <c r="A1" s="39" t="s">
        <v>110</v>
      </c>
      <c r="B1" s="43" t="s">
        <v>102</v>
      </c>
      <c r="C1" s="43"/>
      <c r="D1" s="44"/>
    </row>
    <row r="2" spans="1:10" ht="30.75" customHeight="1" thickBot="1" x14ac:dyDescent="0.4">
      <c r="A2" s="37">
        <v>1</v>
      </c>
      <c r="B2" s="38" t="s">
        <v>0</v>
      </c>
      <c r="C2" s="45">
        <v>0</v>
      </c>
      <c r="D2" s="46"/>
    </row>
    <row r="3" spans="1:10" ht="56.25" customHeight="1" thickBot="1" x14ac:dyDescent="0.4">
      <c r="B3" s="7" t="s">
        <v>98</v>
      </c>
      <c r="C3" s="25" t="s">
        <v>13</v>
      </c>
      <c r="D3" s="26" t="s">
        <v>14</v>
      </c>
      <c r="E3" s="27" t="s">
        <v>100</v>
      </c>
      <c r="F3" s="3"/>
      <c r="G3" s="24"/>
      <c r="H3" s="3"/>
      <c r="I3" s="3"/>
      <c r="J3" s="3"/>
    </row>
    <row r="4" spans="1:10" ht="31.5" customHeight="1" x14ac:dyDescent="0.25">
      <c r="A4" s="55" t="s">
        <v>109</v>
      </c>
      <c r="B4" s="9" t="s">
        <v>97</v>
      </c>
      <c r="C4" s="40">
        <v>5111</v>
      </c>
      <c r="D4" s="41">
        <v>2</v>
      </c>
      <c r="E4" s="42">
        <v>4000</v>
      </c>
      <c r="F4" s="3"/>
      <c r="G4" s="3"/>
      <c r="H4" s="3"/>
      <c r="I4" s="3"/>
      <c r="J4" s="3"/>
    </row>
    <row r="5" spans="1:10" ht="15" customHeight="1" x14ac:dyDescent="0.25">
      <c r="A5" s="56"/>
      <c r="B5" s="9" t="s">
        <v>97</v>
      </c>
      <c r="C5" s="10"/>
      <c r="D5" s="11"/>
      <c r="E5" s="12"/>
      <c r="F5" s="3"/>
      <c r="G5" s="58"/>
      <c r="H5" s="3"/>
      <c r="I5" s="3"/>
      <c r="J5" s="3"/>
    </row>
    <row r="6" spans="1:10" ht="15" customHeight="1" x14ac:dyDescent="0.25">
      <c r="A6" s="56"/>
      <c r="B6" s="9" t="s">
        <v>97</v>
      </c>
      <c r="C6" s="10"/>
      <c r="D6" s="11"/>
      <c r="E6" s="12"/>
      <c r="F6" s="3"/>
      <c r="G6" s="58"/>
      <c r="H6" s="3"/>
      <c r="I6" s="3"/>
      <c r="J6" s="3"/>
    </row>
    <row r="7" spans="1:10" ht="15" customHeight="1" x14ac:dyDescent="0.25">
      <c r="A7" s="56"/>
      <c r="B7" s="9" t="s">
        <v>97</v>
      </c>
      <c r="C7" s="10"/>
      <c r="D7" s="11"/>
      <c r="E7" s="12"/>
      <c r="F7" s="3"/>
      <c r="G7" s="58"/>
      <c r="H7" s="3"/>
      <c r="I7" s="3"/>
      <c r="J7" s="3"/>
    </row>
    <row r="8" spans="1:10" ht="15" customHeight="1" x14ac:dyDescent="0.25">
      <c r="A8" s="56"/>
      <c r="B8" s="9" t="s">
        <v>97</v>
      </c>
      <c r="C8" s="10"/>
      <c r="D8" s="11"/>
      <c r="E8" s="12"/>
      <c r="F8" s="3"/>
      <c r="G8" s="3"/>
      <c r="H8" s="3"/>
      <c r="I8" s="3"/>
      <c r="J8" s="3"/>
    </row>
    <row r="9" spans="1:10" ht="15" customHeight="1" x14ac:dyDescent="0.25">
      <c r="A9" s="56"/>
      <c r="B9" s="9" t="s">
        <v>97</v>
      </c>
      <c r="C9" s="10"/>
      <c r="D9" s="11"/>
      <c r="E9" s="12"/>
      <c r="F9" s="3"/>
      <c r="G9" s="3"/>
      <c r="H9" s="3"/>
      <c r="I9" s="3"/>
      <c r="J9" s="3"/>
    </row>
    <row r="10" spans="1:10" ht="15" customHeight="1" x14ac:dyDescent="0.25">
      <c r="A10" s="56"/>
      <c r="B10" s="9" t="s">
        <v>97</v>
      </c>
      <c r="C10" s="10"/>
      <c r="D10" s="11"/>
      <c r="E10" s="12"/>
      <c r="F10" s="3"/>
      <c r="G10" s="3"/>
      <c r="H10" s="3"/>
      <c r="I10" s="3"/>
      <c r="J10" s="3"/>
    </row>
    <row r="11" spans="1:10" ht="15" customHeight="1" x14ac:dyDescent="0.25">
      <c r="A11" s="56"/>
      <c r="B11" s="9" t="s">
        <v>97</v>
      </c>
      <c r="C11" s="10"/>
      <c r="D11" s="11"/>
      <c r="E11" s="12"/>
      <c r="F11" s="3"/>
      <c r="G11" s="3"/>
      <c r="H11" s="3"/>
      <c r="I11" s="3"/>
      <c r="J11" s="3"/>
    </row>
    <row r="12" spans="1:10" ht="15" customHeight="1" x14ac:dyDescent="0.25">
      <c r="A12" s="56"/>
      <c r="B12" s="9" t="s">
        <v>97</v>
      </c>
      <c r="C12" s="10"/>
      <c r="D12" s="11"/>
      <c r="E12" s="12"/>
      <c r="F12" s="3"/>
      <c r="G12" s="3"/>
      <c r="H12" s="3"/>
      <c r="I12" s="3"/>
      <c r="J12" s="3"/>
    </row>
    <row r="13" spans="1:10" ht="15" customHeight="1" x14ac:dyDescent="0.25">
      <c r="A13" s="56"/>
      <c r="B13" s="9" t="s">
        <v>97</v>
      </c>
      <c r="C13" s="10"/>
      <c r="D13" s="11"/>
      <c r="E13" s="12"/>
      <c r="F13" s="3"/>
      <c r="G13" s="3"/>
      <c r="H13" s="3"/>
      <c r="I13" s="3"/>
      <c r="J13" s="3"/>
    </row>
    <row r="14" spans="1:10" ht="15" customHeight="1" x14ac:dyDescent="0.25">
      <c r="A14" s="56"/>
      <c r="B14" s="9" t="s">
        <v>97</v>
      </c>
      <c r="C14" s="10"/>
      <c r="D14" s="11"/>
      <c r="E14" s="12"/>
      <c r="F14" s="3"/>
      <c r="G14" s="3"/>
      <c r="H14" s="3"/>
      <c r="I14" s="3"/>
      <c r="J14" s="3"/>
    </row>
    <row r="15" spans="1:10" ht="15.75" customHeight="1" thickBot="1" x14ac:dyDescent="0.3">
      <c r="A15" s="57"/>
      <c r="B15" s="13" t="s">
        <v>97</v>
      </c>
      <c r="C15" s="14"/>
      <c r="D15" s="15"/>
      <c r="E15" s="16"/>
      <c r="F15" s="3"/>
      <c r="G15" s="3"/>
      <c r="H15" s="3"/>
      <c r="I15" s="3"/>
      <c r="J15" s="3"/>
    </row>
    <row r="16" spans="1:10" ht="21.75" thickBot="1" x14ac:dyDescent="0.4">
      <c r="B16" s="17"/>
      <c r="C16" s="18"/>
      <c r="D16" s="19"/>
      <c r="E16" s="20"/>
      <c r="F16" s="3"/>
      <c r="G16" s="3"/>
      <c r="H16" s="3"/>
      <c r="I16" s="3"/>
      <c r="J16" s="3"/>
    </row>
    <row r="17" spans="1:10" ht="24" thickBot="1" x14ac:dyDescent="0.4">
      <c r="A17" s="35"/>
      <c r="B17" s="21" t="s">
        <v>99</v>
      </c>
      <c r="C17" s="8" t="s">
        <v>15</v>
      </c>
      <c r="D17" s="8" t="s">
        <v>16</v>
      </c>
      <c r="E17" s="8" t="s">
        <v>101</v>
      </c>
      <c r="F17" s="3"/>
      <c r="G17" s="3"/>
      <c r="H17" s="3"/>
      <c r="I17" s="3"/>
      <c r="J17" s="3"/>
    </row>
    <row r="18" spans="1:10" ht="35.25" customHeight="1" thickBot="1" x14ac:dyDescent="0.4">
      <c r="A18" s="33">
        <v>5</v>
      </c>
      <c r="B18" s="22" t="s">
        <v>96</v>
      </c>
      <c r="C18" s="29" t="s">
        <v>113</v>
      </c>
      <c r="D18" s="30">
        <f>VLOOKUP(C18,Planilha2!F4:H35,3,0)</f>
        <v>7.4999999999999997E-2</v>
      </c>
      <c r="E18" s="31">
        <f>SUM(E4:E15)*D18</f>
        <v>300</v>
      </c>
      <c r="F18" s="3"/>
      <c r="G18" s="3"/>
      <c r="H18" s="3"/>
      <c r="I18" s="3"/>
      <c r="J18" s="3"/>
    </row>
    <row r="19" spans="1:10" ht="33" customHeight="1" thickBot="1" x14ac:dyDescent="0.4">
      <c r="A19" s="33">
        <v>6</v>
      </c>
      <c r="B19" s="28" t="s">
        <v>7</v>
      </c>
      <c r="C19" s="47" t="s">
        <v>2</v>
      </c>
      <c r="D19" s="48"/>
      <c r="E19" s="2"/>
      <c r="F19" s="3"/>
      <c r="G19" s="3"/>
      <c r="H19" s="3"/>
      <c r="I19" s="3"/>
      <c r="J19" s="3"/>
    </row>
    <row r="20" spans="1:10" ht="21.75" thickBot="1" x14ac:dyDescent="0.4">
      <c r="A20" s="33">
        <v>7</v>
      </c>
      <c r="B20" s="23" t="s">
        <v>8</v>
      </c>
      <c r="C20" s="59" t="s">
        <v>11</v>
      </c>
      <c r="D20" s="61"/>
      <c r="E20" s="2"/>
      <c r="F20" s="3"/>
      <c r="G20" s="3"/>
      <c r="H20" s="3"/>
      <c r="I20" s="3"/>
      <c r="J20" s="3"/>
    </row>
    <row r="21" spans="1:10" ht="21.75" thickBot="1" x14ac:dyDescent="0.4">
      <c r="A21" s="37">
        <v>8</v>
      </c>
      <c r="B21" s="9" t="s">
        <v>4</v>
      </c>
      <c r="C21" s="59" t="s">
        <v>6</v>
      </c>
      <c r="D21" s="61"/>
      <c r="E21" s="2"/>
      <c r="F21" s="3"/>
      <c r="G21" s="3"/>
      <c r="H21" s="3"/>
      <c r="I21" s="3"/>
      <c r="J21" s="3"/>
    </row>
    <row r="22" spans="1:10" ht="15" customHeight="1" x14ac:dyDescent="0.35">
      <c r="A22" s="35"/>
      <c r="B22" s="49" t="s">
        <v>107</v>
      </c>
      <c r="C22" s="50"/>
      <c r="D22" s="51"/>
      <c r="E22" s="2"/>
      <c r="F22" s="3"/>
      <c r="G22" s="3"/>
      <c r="H22" s="3"/>
      <c r="I22" s="3"/>
      <c r="J22" s="3"/>
    </row>
    <row r="23" spans="1:10" ht="99" customHeight="1" thickBot="1" x14ac:dyDescent="0.4">
      <c r="A23" s="35"/>
      <c r="B23" s="52"/>
      <c r="C23" s="53"/>
      <c r="D23" s="54"/>
      <c r="E23" s="2"/>
      <c r="F23" s="3"/>
      <c r="G23" s="3"/>
      <c r="H23" s="3"/>
      <c r="I23" s="3"/>
      <c r="J23" s="3"/>
    </row>
    <row r="24" spans="1:10" ht="21.75" thickBot="1" x14ac:dyDescent="0.4">
      <c r="A24" s="33">
        <v>9</v>
      </c>
      <c r="B24" s="73" t="s">
        <v>108</v>
      </c>
      <c r="C24" s="74"/>
      <c r="D24" s="75"/>
      <c r="E24" s="2"/>
      <c r="F24" s="3"/>
      <c r="G24" s="3"/>
      <c r="H24" s="3"/>
      <c r="I24" s="3"/>
      <c r="J24" s="3"/>
    </row>
    <row r="25" spans="1:10" x14ac:dyDescent="0.35">
      <c r="A25" s="35"/>
      <c r="B25" s="64"/>
      <c r="C25" s="65"/>
      <c r="D25" s="66"/>
      <c r="E25" s="2"/>
      <c r="F25" s="3"/>
      <c r="G25" s="3"/>
      <c r="H25" s="3"/>
      <c r="I25" s="3"/>
      <c r="J25" s="3"/>
    </row>
    <row r="26" spans="1:10" x14ac:dyDescent="0.35">
      <c r="A26" s="35"/>
      <c r="B26" s="67"/>
      <c r="C26" s="68"/>
      <c r="D26" s="69"/>
      <c r="E26" s="2"/>
      <c r="F26" s="3"/>
      <c r="G26" s="3"/>
      <c r="H26" s="3"/>
      <c r="I26" s="3"/>
      <c r="J26" s="3"/>
    </row>
    <row r="27" spans="1:10" ht="0.75" customHeight="1" x14ac:dyDescent="0.35">
      <c r="A27" s="35"/>
      <c r="B27" s="67"/>
      <c r="C27" s="68"/>
      <c r="D27" s="69"/>
      <c r="E27" s="2"/>
      <c r="F27" s="3"/>
      <c r="G27" s="3"/>
      <c r="H27" s="3"/>
      <c r="I27" s="3"/>
      <c r="J27" s="3"/>
    </row>
    <row r="28" spans="1:10" ht="3" customHeight="1" thickBot="1" x14ac:dyDescent="0.4">
      <c r="A28" s="35"/>
      <c r="B28" s="70"/>
      <c r="C28" s="71"/>
      <c r="D28" s="72"/>
      <c r="E28" s="2"/>
      <c r="F28" s="3"/>
      <c r="G28" s="3"/>
      <c r="H28" s="3"/>
      <c r="I28" s="3"/>
      <c r="J28" s="3"/>
    </row>
    <row r="29" spans="1:10" ht="35.25" customHeight="1" thickBot="1" x14ac:dyDescent="0.4">
      <c r="A29" s="36">
        <v>10</v>
      </c>
      <c r="B29" s="32" t="s">
        <v>111</v>
      </c>
      <c r="C29" s="62"/>
      <c r="D29" s="63"/>
      <c r="E29" s="2"/>
      <c r="F29" s="3"/>
      <c r="G29" s="3"/>
      <c r="H29" s="3"/>
      <c r="I29" s="3"/>
      <c r="J29" s="3"/>
    </row>
    <row r="30" spans="1:10" ht="21.75" thickBot="1" x14ac:dyDescent="0.4">
      <c r="A30" s="33">
        <v>11</v>
      </c>
      <c r="B30" s="5" t="s">
        <v>103</v>
      </c>
      <c r="C30" s="59" t="s">
        <v>104</v>
      </c>
      <c r="D30" s="60"/>
      <c r="E30" s="2"/>
      <c r="F30" s="3"/>
      <c r="G30" s="3"/>
      <c r="H30" s="3"/>
      <c r="I30" s="3"/>
      <c r="J30" s="3"/>
    </row>
  </sheetData>
  <sheetProtection algorithmName="SHA-512" hashValue="/qfXexU8uAvvvygXFSJDGZMvU9WJeTaluV9fcWDOgCCmP+A8BmJrti7mW8ZhRUeyYvCSZv0yWKbK4toXc/EJlA==" saltValue="AT8LfSUcKA9QsqCkEez7EA==" spinCount="100000" sheet="1" objects="1" scenarios="1"/>
  <mergeCells count="12">
    <mergeCell ref="A4:A15"/>
    <mergeCell ref="G5:G7"/>
    <mergeCell ref="C30:D30"/>
    <mergeCell ref="B24:D24"/>
    <mergeCell ref="B25:D28"/>
    <mergeCell ref="C20:D20"/>
    <mergeCell ref="C29:D29"/>
    <mergeCell ref="B1:D1"/>
    <mergeCell ref="C2:D2"/>
    <mergeCell ref="C19:D19"/>
    <mergeCell ref="C21:D21"/>
    <mergeCell ref="B22:D23"/>
  </mergeCells>
  <pageMargins left="0.51181102362204722" right="0.51181102362204722" top="0.78740157480314965" bottom="0.78740157480314965" header="0.31496062992125984" footer="0.31496062992125984"/>
  <pageSetup paperSize="9" scale="75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B2672A4D-489A-4B7E-A243-1C5954C881E2}">
          <x14:formula1>
            <xm:f>Planilha2!$A$2:$A$5</xm:f>
          </x14:formula1>
          <xm:sqref>C19:D19</xm:sqref>
        </x14:dataValidation>
        <x14:dataValidation type="list" allowBlank="1" showInputMessage="1" showErrorMessage="1" xr:uid="{1ED3563B-F010-438C-A0A9-DCD5F3CAD2B1}">
          <x14:formula1>
            <xm:f>Planilha2!$A$8:$A$10</xm:f>
          </x14:formula1>
          <xm:sqref>C21:D21</xm:sqref>
        </x14:dataValidation>
        <x14:dataValidation type="list" allowBlank="1" showInputMessage="1" showErrorMessage="1" xr:uid="{CE79707A-902F-494D-B44D-1C6E74508392}">
          <x14:formula1>
            <xm:f>Planilha2!$C$3:$C$7</xm:f>
          </x14:formula1>
          <xm:sqref>C20:D20</xm:sqref>
        </x14:dataValidation>
        <x14:dataValidation type="list" allowBlank="1" showInputMessage="1" showErrorMessage="1" xr:uid="{CA48A5D3-81C8-4B4F-84AE-19C3D96F0AE3}">
          <x14:formula1>
            <xm:f>Planilha2!$F$4:$F$35</xm:f>
          </x14:formula1>
          <xm:sqref>C18</xm:sqref>
        </x14:dataValidation>
        <x14:dataValidation type="list" allowBlank="1" showInputMessage="1" showErrorMessage="1" xr:uid="{BEDA0357-FCEC-4CDC-95DA-3573EA4EB671}">
          <x14:formula1>
            <xm:f>Planilha2!$A$19:$A$22</xm:f>
          </x14:formula1>
          <xm:sqref>C30:D30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65B32-BA56-4E92-920F-3C73F897F9C1}">
  <sheetPr codeName="Planilha2"/>
  <dimension ref="A3:H30"/>
  <sheetViews>
    <sheetView topLeftCell="D1" workbookViewId="0">
      <selection activeCell="F21" sqref="F21"/>
    </sheetView>
  </sheetViews>
  <sheetFormatPr defaultRowHeight="15" x14ac:dyDescent="0.25"/>
  <cols>
    <col min="1" max="1" width="22" hidden="1" customWidth="1"/>
    <col min="2" max="2" width="0" hidden="1" customWidth="1"/>
    <col min="3" max="3" width="49.42578125" hidden="1" customWidth="1"/>
    <col min="5" max="5" width="19.28515625" bestFit="1" customWidth="1"/>
    <col min="7" max="7" width="14.28515625" bestFit="1" customWidth="1"/>
    <col min="8" max="8" width="9.140625" style="1"/>
  </cols>
  <sheetData>
    <row r="3" spans="1:8" x14ac:dyDescent="0.25">
      <c r="A3" t="s">
        <v>1</v>
      </c>
      <c r="E3" t="s">
        <v>17</v>
      </c>
      <c r="F3" t="s">
        <v>18</v>
      </c>
      <c r="G3" t="s">
        <v>19</v>
      </c>
    </row>
    <row r="4" spans="1:8" x14ac:dyDescent="0.25">
      <c r="A4" t="s">
        <v>2</v>
      </c>
      <c r="C4" t="s">
        <v>9</v>
      </c>
      <c r="E4" t="s">
        <v>20</v>
      </c>
      <c r="F4" t="s">
        <v>21</v>
      </c>
      <c r="G4" t="s">
        <v>22</v>
      </c>
      <c r="H4" s="1">
        <v>0.1</v>
      </c>
    </row>
    <row r="5" spans="1:8" x14ac:dyDescent="0.25">
      <c r="A5" t="s">
        <v>3</v>
      </c>
      <c r="C5" t="s">
        <v>10</v>
      </c>
      <c r="E5" t="s">
        <v>23</v>
      </c>
      <c r="F5" t="s">
        <v>24</v>
      </c>
      <c r="G5" t="s">
        <v>25</v>
      </c>
      <c r="H5" s="1">
        <v>7.0000000000000007E-2</v>
      </c>
    </row>
    <row r="6" spans="1:8" x14ac:dyDescent="0.25">
      <c r="C6" t="s">
        <v>11</v>
      </c>
      <c r="E6" t="s">
        <v>26</v>
      </c>
      <c r="F6" t="s">
        <v>27</v>
      </c>
      <c r="G6" t="s">
        <v>28</v>
      </c>
      <c r="H6" s="1">
        <v>0.105</v>
      </c>
    </row>
    <row r="7" spans="1:8" x14ac:dyDescent="0.25">
      <c r="C7" t="s">
        <v>12</v>
      </c>
      <c r="E7" t="s">
        <v>29</v>
      </c>
      <c r="F7" t="s">
        <v>30</v>
      </c>
      <c r="G7" t="s">
        <v>31</v>
      </c>
      <c r="H7" s="1">
        <v>0.1</v>
      </c>
    </row>
    <row r="8" spans="1:8" x14ac:dyDescent="0.25">
      <c r="E8" t="s">
        <v>32</v>
      </c>
      <c r="F8" t="s">
        <v>33</v>
      </c>
      <c r="G8" t="s">
        <v>34</v>
      </c>
      <c r="H8" s="1">
        <v>9.4E-2</v>
      </c>
    </row>
    <row r="9" spans="1:8" x14ac:dyDescent="0.25">
      <c r="A9" t="s">
        <v>5</v>
      </c>
      <c r="E9" t="s">
        <v>35</v>
      </c>
      <c r="F9" t="s">
        <v>36</v>
      </c>
      <c r="G9" t="s">
        <v>37</v>
      </c>
      <c r="H9" s="1">
        <v>7.400000000000001E-2</v>
      </c>
    </row>
    <row r="10" spans="1:8" x14ac:dyDescent="0.25">
      <c r="A10" t="s">
        <v>6</v>
      </c>
      <c r="E10" t="s">
        <v>112</v>
      </c>
      <c r="F10" t="s">
        <v>113</v>
      </c>
      <c r="G10" t="s">
        <v>112</v>
      </c>
      <c r="H10" s="1">
        <v>7.4999999999999997E-2</v>
      </c>
    </row>
    <row r="11" spans="1:8" x14ac:dyDescent="0.25">
      <c r="E11" t="s">
        <v>38</v>
      </c>
      <c r="F11" t="s">
        <v>39</v>
      </c>
      <c r="G11" t="s">
        <v>40</v>
      </c>
      <c r="H11" s="1">
        <v>5.1999999999999998E-2</v>
      </c>
    </row>
    <row r="12" spans="1:8" x14ac:dyDescent="0.25">
      <c r="E12" t="s">
        <v>41</v>
      </c>
      <c r="F12" t="s">
        <v>42</v>
      </c>
      <c r="G12" t="s">
        <v>43</v>
      </c>
      <c r="H12" s="1">
        <v>7.4999999999999997E-2</v>
      </c>
    </row>
    <row r="13" spans="1:8" x14ac:dyDescent="0.25">
      <c r="E13" t="s">
        <v>44</v>
      </c>
      <c r="F13" t="s">
        <v>45</v>
      </c>
      <c r="G13" t="s">
        <v>46</v>
      </c>
      <c r="H13" s="1">
        <v>0.08</v>
      </c>
    </row>
    <row r="14" spans="1:8" x14ac:dyDescent="0.25">
      <c r="E14" t="s">
        <v>47</v>
      </c>
      <c r="F14" t="s">
        <v>48</v>
      </c>
      <c r="G14" t="s">
        <v>49</v>
      </c>
      <c r="H14" s="1">
        <v>7.4999999999999997E-2</v>
      </c>
    </row>
    <row r="15" spans="1:8" x14ac:dyDescent="0.25">
      <c r="E15" t="s">
        <v>50</v>
      </c>
      <c r="F15" t="s">
        <v>51</v>
      </c>
      <c r="G15" t="s">
        <v>52</v>
      </c>
      <c r="H15" s="1">
        <v>7.4999999999999997E-2</v>
      </c>
    </row>
    <row r="16" spans="1:8" x14ac:dyDescent="0.25">
      <c r="E16" t="s">
        <v>53</v>
      </c>
      <c r="F16" t="s">
        <v>54</v>
      </c>
      <c r="G16" t="s">
        <v>55</v>
      </c>
      <c r="H16" s="1">
        <v>5.1999999999999998E-2</v>
      </c>
    </row>
    <row r="17" spans="1:8" x14ac:dyDescent="0.25">
      <c r="E17" t="s">
        <v>56</v>
      </c>
      <c r="F17" t="s">
        <v>57</v>
      </c>
      <c r="G17" t="s">
        <v>58</v>
      </c>
      <c r="H17" s="1">
        <v>0.1</v>
      </c>
    </row>
    <row r="18" spans="1:8" x14ac:dyDescent="0.25">
      <c r="E18" t="s">
        <v>59</v>
      </c>
      <c r="F18" t="s">
        <v>60</v>
      </c>
      <c r="G18" t="s">
        <v>61</v>
      </c>
      <c r="H18" s="1">
        <v>7.5999999999999998E-2</v>
      </c>
    </row>
    <row r="19" spans="1:8" x14ac:dyDescent="0.25">
      <c r="E19" t="s">
        <v>62</v>
      </c>
      <c r="F19" t="s">
        <v>63</v>
      </c>
      <c r="G19" t="s">
        <v>64</v>
      </c>
      <c r="H19" s="1">
        <v>5.8000000000000003E-2</v>
      </c>
    </row>
    <row r="20" spans="1:8" x14ac:dyDescent="0.25">
      <c r="A20" t="s">
        <v>104</v>
      </c>
      <c r="E20" t="s">
        <v>65</v>
      </c>
      <c r="F20" t="s">
        <v>66</v>
      </c>
      <c r="G20" t="s">
        <v>67</v>
      </c>
      <c r="H20" s="1">
        <v>0.09</v>
      </c>
    </row>
    <row r="21" spans="1:8" x14ac:dyDescent="0.25">
      <c r="A21" t="s">
        <v>105</v>
      </c>
      <c r="E21" t="s">
        <v>68</v>
      </c>
      <c r="F21" t="s">
        <v>69</v>
      </c>
      <c r="G21" t="s">
        <v>70</v>
      </c>
      <c r="H21" s="1">
        <v>0.1</v>
      </c>
    </row>
    <row r="22" spans="1:8" x14ac:dyDescent="0.25">
      <c r="A22" t="s">
        <v>106</v>
      </c>
      <c r="E22" t="s">
        <v>71</v>
      </c>
      <c r="F22" t="s">
        <v>72</v>
      </c>
      <c r="G22" t="s">
        <v>71</v>
      </c>
      <c r="H22" s="1">
        <v>5.1999999999999998E-2</v>
      </c>
    </row>
    <row r="23" spans="1:8" x14ac:dyDescent="0.25">
      <c r="E23" t="s">
        <v>73</v>
      </c>
      <c r="F23" t="s">
        <v>74</v>
      </c>
      <c r="G23" t="s">
        <v>75</v>
      </c>
      <c r="H23" s="1">
        <v>0.08</v>
      </c>
    </row>
    <row r="24" spans="1:8" x14ac:dyDescent="0.25">
      <c r="E24" t="s">
        <v>76</v>
      </c>
      <c r="F24" t="s">
        <v>77</v>
      </c>
      <c r="G24" t="s">
        <v>78</v>
      </c>
      <c r="H24" s="1">
        <v>6.2E-2</v>
      </c>
    </row>
    <row r="25" spans="1:8" x14ac:dyDescent="0.25">
      <c r="E25" t="s">
        <v>79</v>
      </c>
      <c r="F25" t="s">
        <v>80</v>
      </c>
      <c r="G25" t="s">
        <v>81</v>
      </c>
      <c r="H25" s="1">
        <v>0.1</v>
      </c>
    </row>
    <row r="26" spans="1:8" x14ac:dyDescent="0.25">
      <c r="E26" t="s">
        <v>82</v>
      </c>
      <c r="F26" t="s">
        <v>83</v>
      </c>
      <c r="G26" t="s">
        <v>84</v>
      </c>
      <c r="H26" s="1">
        <v>0.1</v>
      </c>
    </row>
    <row r="27" spans="1:8" x14ac:dyDescent="0.25">
      <c r="E27" t="s">
        <v>85</v>
      </c>
      <c r="F27" t="s">
        <v>86</v>
      </c>
      <c r="G27" t="s">
        <v>87</v>
      </c>
      <c r="H27" s="1">
        <v>0.06</v>
      </c>
    </row>
    <row r="28" spans="1:8" x14ac:dyDescent="0.25">
      <c r="E28" t="s">
        <v>88</v>
      </c>
      <c r="F28" t="s">
        <v>89</v>
      </c>
      <c r="G28" t="s">
        <v>88</v>
      </c>
      <c r="H28" s="1">
        <v>0.06</v>
      </c>
    </row>
    <row r="29" spans="1:8" x14ac:dyDescent="0.25">
      <c r="E29" t="s">
        <v>90</v>
      </c>
      <c r="F29" t="s">
        <v>91</v>
      </c>
      <c r="G29" t="s">
        <v>92</v>
      </c>
      <c r="H29" s="1">
        <v>7.0000000000000007E-2</v>
      </c>
    </row>
    <row r="30" spans="1:8" x14ac:dyDescent="0.25">
      <c r="E30" t="s">
        <v>93</v>
      </c>
      <c r="F30" t="s">
        <v>94</v>
      </c>
      <c r="G30" t="s">
        <v>95</v>
      </c>
      <c r="H30" s="1">
        <v>8.7999999999999995E-2</v>
      </c>
    </row>
  </sheetData>
  <sheetProtection algorithmName="SHA-512" hashValue="pXcDewqGq3uBFDoNKvIRlnI1nYMxU6dQG3n4KN1QosBceMMm+9xON/kg8iQTJy3jK065JhByBCsDDt7+pffhaw==" saltValue="oy5UmM3GZf1m+nxskS6G6g==" spinCount="100000" sheet="1" objects="1" scenario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Y P R W q K b r / K j A A A A 9 Q A A A B I A H A B D b 2 5 m a W c v U G F j a 2 F n Z S 5 4 b W w g o h g A K K A U A A A A A A A A A A A A A A A A A A A A A A A A A A A A h Y + x D o I w G I R f h X S n L d W B k J + S 6 C q J 0 c S 4 N q V C I x R C i + X d H H w k X 0 G M o m 6 O d 9 9 d c n e / 3 i A b m z q 4 q N 7 q 1 q Q o w h Q F y s i 2 0 K Z M 0 e B O Y Y w y D l s h z 6 J U w R Q 2 N h m t T l H l X J c Q 4 r 3 H f o H b v i S M 0 o g c 8 8 1 e V q o R o T b W C S M V + r S K / y 3 E 4 f A a w x m O l z i m 0 y Q g s w e 5 N l / O J v a k P y a s h 9 o N v e K d C 1 c 7 I L M E 8 r 7 A H 1 B L A w Q U A A I A C A C Z g 9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P R W i i K R 7 g O A A A A E Q A A A B M A H A B G b 3 J t d W x h c y 9 T Z W N 0 a W 9 u M S 5 t I K I Y A C i g F A A A A A A A A A A A A A A A A A A A A A A A A A A A A C t O T S 7 J z M 9 T C I b Q h t Y A U E s B A i 0 A F A A C A A g A m Y P R W q K b r / K j A A A A 9 Q A A A B I A A A A A A A A A A A A A A A A A A A A A A E N v b m Z p Z y 9 Q Y W N r Y W d l L n h t b F B L A Q I t A B Q A A g A I A J m D 0 V o P y u m r p A A A A O k A A A A T A A A A A A A A A A A A A A A A A O 8 A A A B b Q 2 9 u d G V u d F 9 U e X B l c 1 0 u e G 1 s U E s B A i 0 A F A A C A A g A m Y P R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5 m a T d K k S 9 L r c B L Z D U D o u I A A A A A A g A A A A A A E G Y A A A A B A A A g A A A A m m W b X j Z Q H a W T J 6 F V 2 P q T L K j 8 w K 6 9 + l u q H / c I Y o u q 6 8 8 A A A A A D o A A A A A C A A A g A A A A 8 1 S a m c S c g L W G i 1 H G H p D j k 0 C j Q 7 i w P z / U Y g G x P 9 F b H 3 p Q A A A A c L H B f e n G V / R g s C H Q 4 S S 8 D 8 i i i 8 P k 0 m O E s I j v q / C J h K Q B e Y w E a u W W 5 T + q u o I m A Q J F + I Z K Z z d i G / f P E k E W v X U O h a x R 0 v O Z o u c L N l N S 6 s 0 M m + Z A A A A A R j S t 4 k k r i M U V 0 5 3 / a f 4 m J w F W 3 Z s E r o D j M X u x b y V Q G 1 6 W e x Y H A + 6 3 A O f g 7 1 y R 5 D p 7 Y s 1 + s t N K N X L T 3 A z I l T I y v A = = < / D a t a M a s h u p > 
</file>

<file path=customXml/itemProps1.xml><?xml version="1.0" encoding="utf-8"?>
<ds:datastoreItem xmlns:ds="http://schemas.openxmlformats.org/officeDocument/2006/customXml" ds:itemID="{CE9CD6B9-411D-4159-B502-AB69AE5651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Cálculo</vt:lpstr>
      <vt:lpstr>Planilha2</vt:lpstr>
      <vt:lpstr>Cálculo!Area_de_impressao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LOGISTICA1</dc:creator>
  <cp:lastModifiedBy>LOGISTICA1</cp:lastModifiedBy>
  <cp:lastPrinted>2024-08-15T14:26:54Z</cp:lastPrinted>
  <dcterms:created xsi:type="dcterms:W3CDTF">2024-08-14T20:35:53Z</dcterms:created>
  <dcterms:modified xsi:type="dcterms:W3CDTF">2025-06-17T19:35:48Z</dcterms:modified>
</cp:coreProperties>
</file>