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greg\OneDrive - Western Wisconsin Technical College\western\courses\java_2\C01 -- Review Data Types Objects and Classes\lab_02\"/>
    </mc:Choice>
  </mc:AlternateContent>
  <bookViews>
    <workbookView xWindow="0" yWindow="0" windowWidth="28800" windowHeight="12435" xr2:uid="{00000000-000D-0000-FFFF-FFFF00000000}"/>
  </bookViews>
  <sheets>
    <sheet name="Full Term Test Cas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B63" i="1" s="1"/>
  <c r="B68" i="1" s="1"/>
  <c r="B69" i="1" s="1"/>
  <c r="C64" i="1"/>
  <c r="B53" i="1"/>
  <c r="B49" i="1" s="1"/>
  <c r="B54" i="1" s="1"/>
  <c r="B55" i="1" s="1"/>
  <c r="C50" i="1"/>
  <c r="B25" i="1"/>
  <c r="B21" i="1" s="1"/>
  <c r="B26" i="1" s="1"/>
  <c r="B27" i="1" s="1"/>
  <c r="B39" i="1"/>
  <c r="B35" i="1" s="1"/>
  <c r="C36" i="1" l="1"/>
  <c r="B40" i="1"/>
  <c r="B41" i="1" s="1"/>
  <c r="C22" i="1"/>
</calcChain>
</file>

<file path=xl/sharedStrings.xml><?xml version="1.0" encoding="utf-8"?>
<sst xmlns="http://schemas.openxmlformats.org/spreadsheetml/2006/main" count="61" uniqueCount="28">
  <si>
    <t>CD Test Case 1:</t>
  </si>
  <si>
    <t>Term (months)</t>
  </si>
  <si>
    <t>Annual Rate</t>
  </si>
  <si>
    <t>Annual</t>
  </si>
  <si>
    <t>Recall:</t>
  </si>
  <si>
    <t>Deposit amount (PV)</t>
  </si>
  <si>
    <t>r -- annual interest rate</t>
  </si>
  <si>
    <t>Future Value (FV) -- the future value of the investment</t>
  </si>
  <si>
    <t>Present Value (PV) -- the present value of the investment</t>
  </si>
  <si>
    <t>n -- number of times the interest is compounded per year</t>
  </si>
  <si>
    <t>t -- the number of years the money is invested</t>
  </si>
  <si>
    <t>Term (years)</t>
  </si>
  <si>
    <t>CD Test Case 2:</t>
  </si>
  <si>
    <t>Value at Maturity (FV):</t>
  </si>
  <si>
    <t>$1000 -- 5 year CD @ 2.35% -- Annual Compounding</t>
  </si>
  <si>
    <t>$1000 -- 1 year CD @ 1.50% -- Annual Compounding</t>
  </si>
  <si>
    <t>$1000 -- 5 year CD @ 2.35% -- Monthly Compounding</t>
  </si>
  <si>
    <t>CD Test Case 3:</t>
  </si>
  <si>
    <t>Compounding type (n)</t>
  </si>
  <si>
    <t>CD Test Case 4:</t>
  </si>
  <si>
    <t>$1000 -- 5 year CD @ 2.35% -- Daily Compounding</t>
  </si>
  <si>
    <t>Total Interest Earned:</t>
  </si>
  <si>
    <t>This sheet contains sample cases for CDs held until maturity</t>
  </si>
  <si>
    <t>CD Terms:</t>
  </si>
  <si>
    <t>Bob's Portfolio</t>
  </si>
  <si>
    <t>Purchase Date</t>
  </si>
  <si>
    <t>Maturity Date:</t>
  </si>
  <si>
    <t>Note, this is held slightly longer than 5 years because of a leap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</si>
</sst>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  <xf numFmtId="0" fontId="4" fillId="0" borderId="0" xfId="0" applyFont="1"/>
    <xf numFmtId="44" fontId="0" fillId="0" borderId="0" xfId="2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165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1200150</xdr:colOff>
      <xdr:row>6</xdr:row>
      <xdr:rowOff>0</xdr:rowOff>
    </xdr:from>
    <xdr:ext cx="1685925" cy="500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200150" y="309561"/>
              <a:ext cx="1685925" cy="500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𝑃𝑉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𝑛𝑡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00150" y="309561"/>
              <a:ext cx="1685925" cy="500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𝐹𝑉=〖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𝑃𝑉(1+𝑟/𝑛)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𝑛𝑡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abSelected="1" topLeftCell="A3" workbookViewId="0">
      <selection activeCell="H13" sqref="H13"/>
    </sheetView>
  </sheetViews>
  <sheetFormatPr defaultRowHeight="15" x14ac:dyDescent="0.25"/>
  <cols>
    <col min="1" max="1" width="25.28515625" customWidth="1"/>
    <col min="2" max="2" width="12.85546875" customWidth="1"/>
  </cols>
  <sheetData>
    <row r="1" spans="1:2" ht="26.25" x14ac:dyDescent="0.4">
      <c r="A1" s="7" t="s">
        <v>24</v>
      </c>
    </row>
    <row r="4" spans="1:2" ht="21" x14ac:dyDescent="0.35">
      <c r="A4" s="4" t="s">
        <v>22</v>
      </c>
    </row>
    <row r="7" spans="1:2" x14ac:dyDescent="0.25">
      <c r="A7" s="1" t="s">
        <v>4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6</v>
      </c>
    </row>
    <row r="12" spans="1:2" x14ac:dyDescent="0.25">
      <c r="A12" t="s">
        <v>9</v>
      </c>
    </row>
    <row r="13" spans="1:2" x14ac:dyDescent="0.25">
      <c r="A13" t="s">
        <v>10</v>
      </c>
    </row>
    <row r="16" spans="1:2" ht="18.75" x14ac:dyDescent="0.3">
      <c r="A16" s="2" t="s">
        <v>0</v>
      </c>
      <c r="B16" t="s">
        <v>15</v>
      </c>
    </row>
    <row r="17" spans="1:3" x14ac:dyDescent="0.25">
      <c r="A17" s="6" t="s">
        <v>23</v>
      </c>
    </row>
    <row r="18" spans="1:3" x14ac:dyDescent="0.25">
      <c r="A18" s="1" t="s">
        <v>25</v>
      </c>
      <c r="B18" s="8">
        <v>42005</v>
      </c>
    </row>
    <row r="19" spans="1:3" x14ac:dyDescent="0.25">
      <c r="A19" s="1" t="s">
        <v>5</v>
      </c>
      <c r="B19" s="5">
        <v>1000</v>
      </c>
    </row>
    <row r="20" spans="1:3" x14ac:dyDescent="0.25">
      <c r="A20" s="1" t="s">
        <v>1</v>
      </c>
      <c r="B20">
        <v>12</v>
      </c>
    </row>
    <row r="21" spans="1:3" x14ac:dyDescent="0.25">
      <c r="A21" s="1" t="s">
        <v>11</v>
      </c>
      <c r="B21" s="9">
        <f>(B25-B18) / 365</f>
        <v>1</v>
      </c>
    </row>
    <row r="22" spans="1:3" x14ac:dyDescent="0.25">
      <c r="A22" s="1" t="s">
        <v>2</v>
      </c>
      <c r="B22">
        <v>1.4999999999999999E-2</v>
      </c>
      <c r="C22" s="3">
        <f>B22</f>
        <v>1.4999999999999999E-2</v>
      </c>
    </row>
    <row r="23" spans="1:3" x14ac:dyDescent="0.25">
      <c r="A23" s="1" t="s">
        <v>18</v>
      </c>
      <c r="B23">
        <v>1</v>
      </c>
      <c r="C23" t="s">
        <v>3</v>
      </c>
    </row>
    <row r="25" spans="1:3" x14ac:dyDescent="0.25">
      <c r="A25" s="1" t="s">
        <v>26</v>
      </c>
      <c r="B25" s="8">
        <f>DATE(YEAR(B18), MONTH(B18) + B20, + DAY(B18))</f>
        <v>42370</v>
      </c>
    </row>
    <row r="26" spans="1:3" x14ac:dyDescent="0.25">
      <c r="A26" s="1" t="s">
        <v>13</v>
      </c>
      <c r="B26" s="5">
        <f>B19 * (1 + B22/B23)^(B23*B21)</f>
        <v>1014.9999999999999</v>
      </c>
    </row>
    <row r="27" spans="1:3" x14ac:dyDescent="0.25">
      <c r="A27" s="1" t="s">
        <v>21</v>
      </c>
      <c r="B27" s="5">
        <f>B26-B19</f>
        <v>14.999999999999886</v>
      </c>
    </row>
    <row r="30" spans="1:3" ht="18.75" x14ac:dyDescent="0.3">
      <c r="A30" s="2" t="s">
        <v>12</v>
      </c>
      <c r="B30" t="s">
        <v>14</v>
      </c>
    </row>
    <row r="31" spans="1:3" x14ac:dyDescent="0.25">
      <c r="A31" s="6" t="s">
        <v>23</v>
      </c>
    </row>
    <row r="32" spans="1:3" x14ac:dyDescent="0.25">
      <c r="A32" s="1" t="s">
        <v>25</v>
      </c>
      <c r="B32" s="8">
        <v>42078</v>
      </c>
    </row>
    <row r="33" spans="1:3" x14ac:dyDescent="0.25">
      <c r="A33" s="1" t="s">
        <v>5</v>
      </c>
      <c r="B33" s="5">
        <v>1000</v>
      </c>
    </row>
    <row r="34" spans="1:3" x14ac:dyDescent="0.25">
      <c r="A34" s="1" t="s">
        <v>1</v>
      </c>
      <c r="B34">
        <v>60</v>
      </c>
    </row>
    <row r="35" spans="1:3" x14ac:dyDescent="0.25">
      <c r="A35" s="1" t="s">
        <v>11</v>
      </c>
      <c r="B35" s="9">
        <f>(B39-B32) / 365</f>
        <v>5.0054794520547947</v>
      </c>
      <c r="C35" t="s">
        <v>27</v>
      </c>
    </row>
    <row r="36" spans="1:3" x14ac:dyDescent="0.25">
      <c r="A36" s="1" t="s">
        <v>2</v>
      </c>
      <c r="B36">
        <v>2.35E-2</v>
      </c>
      <c r="C36" s="3">
        <f>B36</f>
        <v>2.35E-2</v>
      </c>
    </row>
    <row r="37" spans="1:3" x14ac:dyDescent="0.25">
      <c r="A37" s="1" t="s">
        <v>18</v>
      </c>
      <c r="B37">
        <v>1</v>
      </c>
      <c r="C37" t="s">
        <v>3</v>
      </c>
    </row>
    <row r="39" spans="1:3" x14ac:dyDescent="0.25">
      <c r="A39" s="1" t="s">
        <v>26</v>
      </c>
      <c r="B39" s="8">
        <f>DATE(YEAR(B32), MONTH(B32) + B34, + DAY(B32))</f>
        <v>43905</v>
      </c>
    </row>
    <row r="40" spans="1:3" x14ac:dyDescent="0.25">
      <c r="A40" s="1" t="s">
        <v>13</v>
      </c>
      <c r="B40" s="5">
        <f>B33 * (1 + B36/B37)^(B37*B35)</f>
        <v>1123.2967720156682</v>
      </c>
    </row>
    <row r="41" spans="1:3" x14ac:dyDescent="0.25">
      <c r="A41" s="1" t="s">
        <v>21</v>
      </c>
      <c r="B41" s="5">
        <f>B40-B33</f>
        <v>123.29677201566824</v>
      </c>
    </row>
    <row r="42" spans="1:3" x14ac:dyDescent="0.25">
      <c r="A42" s="1"/>
      <c r="B42" s="5"/>
    </row>
    <row r="44" spans="1:3" ht="18.75" x14ac:dyDescent="0.3">
      <c r="A44" s="2" t="s">
        <v>17</v>
      </c>
      <c r="B44" t="s">
        <v>16</v>
      </c>
    </row>
    <row r="45" spans="1:3" x14ac:dyDescent="0.25">
      <c r="A45" s="6" t="s">
        <v>23</v>
      </c>
    </row>
    <row r="46" spans="1:3" x14ac:dyDescent="0.25">
      <c r="A46" s="1" t="s">
        <v>25</v>
      </c>
      <c r="B46" s="8">
        <v>42156</v>
      </c>
    </row>
    <row r="47" spans="1:3" x14ac:dyDescent="0.25">
      <c r="A47" s="1" t="s">
        <v>5</v>
      </c>
      <c r="B47" s="5">
        <v>1000</v>
      </c>
    </row>
    <row r="48" spans="1:3" x14ac:dyDescent="0.25">
      <c r="A48" s="1" t="s">
        <v>1</v>
      </c>
      <c r="B48">
        <v>60</v>
      </c>
    </row>
    <row r="49" spans="1:3" x14ac:dyDescent="0.25">
      <c r="A49" s="1" t="s">
        <v>11</v>
      </c>
      <c r="B49" s="9">
        <f>(B53-B46) / 365</f>
        <v>5.0054794520547947</v>
      </c>
      <c r="C49" t="s">
        <v>27</v>
      </c>
    </row>
    <row r="50" spans="1:3" x14ac:dyDescent="0.25">
      <c r="A50" s="1" t="s">
        <v>2</v>
      </c>
      <c r="B50">
        <v>2.35E-2</v>
      </c>
      <c r="C50" s="3">
        <f>B50</f>
        <v>2.35E-2</v>
      </c>
    </row>
    <row r="51" spans="1:3" x14ac:dyDescent="0.25">
      <c r="A51" s="1" t="s">
        <v>18</v>
      </c>
      <c r="B51">
        <v>12</v>
      </c>
    </row>
    <row r="53" spans="1:3" x14ac:dyDescent="0.25">
      <c r="A53" s="1" t="s">
        <v>26</v>
      </c>
      <c r="B53" s="8">
        <f>DATE(YEAR(B46), MONTH(B46) + B48, + DAY(B46))</f>
        <v>43983</v>
      </c>
    </row>
    <row r="54" spans="1:3" x14ac:dyDescent="0.25">
      <c r="A54" s="1" t="s">
        <v>13</v>
      </c>
      <c r="B54" s="5">
        <f>B47 * (1 + B50/B51)^(B51*B49)</f>
        <v>1124.6970821705306</v>
      </c>
    </row>
    <row r="55" spans="1:3" x14ac:dyDescent="0.25">
      <c r="A55" s="1" t="s">
        <v>21</v>
      </c>
      <c r="B55" s="5">
        <f>B54-B47</f>
        <v>124.69708217053062</v>
      </c>
    </row>
    <row r="56" spans="1:3" x14ac:dyDescent="0.25">
      <c r="A56" s="1"/>
      <c r="B56" s="5"/>
    </row>
    <row r="58" spans="1:3" ht="18.75" x14ac:dyDescent="0.3">
      <c r="A58" s="2" t="s">
        <v>19</v>
      </c>
      <c r="B58" t="s">
        <v>20</v>
      </c>
    </row>
    <row r="59" spans="1:3" x14ac:dyDescent="0.25">
      <c r="A59" s="6" t="s">
        <v>23</v>
      </c>
    </row>
    <row r="60" spans="1:3" x14ac:dyDescent="0.25">
      <c r="A60" s="1" t="s">
        <v>25</v>
      </c>
      <c r="B60" s="8">
        <v>42370</v>
      </c>
    </row>
    <row r="61" spans="1:3" x14ac:dyDescent="0.25">
      <c r="A61" s="1" t="s">
        <v>5</v>
      </c>
      <c r="B61" s="5">
        <v>1000</v>
      </c>
    </row>
    <row r="62" spans="1:3" x14ac:dyDescent="0.25">
      <c r="A62" s="1" t="s">
        <v>1</v>
      </c>
      <c r="B62">
        <v>60</v>
      </c>
    </row>
    <row r="63" spans="1:3" x14ac:dyDescent="0.25">
      <c r="A63" s="1" t="s">
        <v>11</v>
      </c>
      <c r="B63" s="9">
        <f>(B67-B60) / 365</f>
        <v>5.0054794520547947</v>
      </c>
      <c r="C63" t="s">
        <v>27</v>
      </c>
    </row>
    <row r="64" spans="1:3" x14ac:dyDescent="0.25">
      <c r="A64" s="1" t="s">
        <v>2</v>
      </c>
      <c r="B64">
        <v>2.35E-2</v>
      </c>
      <c r="C64" s="3">
        <f>B64</f>
        <v>2.35E-2</v>
      </c>
    </row>
    <row r="65" spans="1:2" x14ac:dyDescent="0.25">
      <c r="A65" s="1" t="s">
        <v>18</v>
      </c>
      <c r="B65">
        <v>365</v>
      </c>
    </row>
    <row r="67" spans="1:2" x14ac:dyDescent="0.25">
      <c r="A67" s="1" t="s">
        <v>26</v>
      </c>
      <c r="B67" s="8">
        <f>DATE(YEAR(B60), MONTH(B60) + B62, + DAY(B60))</f>
        <v>44197</v>
      </c>
    </row>
    <row r="68" spans="1:2" x14ac:dyDescent="0.25">
      <c r="A68" s="1" t="s">
        <v>13</v>
      </c>
      <c r="B68" s="5">
        <f>B61 * (1 + B64/B65)^(B65*B63)</f>
        <v>1124.8222021200243</v>
      </c>
    </row>
    <row r="69" spans="1:2" x14ac:dyDescent="0.25">
      <c r="A69" s="1" t="s">
        <v>21</v>
      </c>
      <c r="B69" s="5">
        <f>B68-B61</f>
        <v>124.82220212002426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Term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Steele</dc:creator>
  <cp:lastModifiedBy>greg</cp:lastModifiedBy>
  <dcterms:created xsi:type="dcterms:W3CDTF">2016-07-18T20:08:14Z</dcterms:created>
  <dcterms:modified xsi:type="dcterms:W3CDTF">2018-01-04T22:35:35Z</dcterms:modified>
</cp:coreProperties>
</file>