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isha\Desktop\data analyst\Section 28- excel dashboard 1\"/>
    </mc:Choice>
  </mc:AlternateContent>
  <xr:revisionPtr revIDLastSave="0" documentId="13_ncr:1_{E3EEBE32-38C4-41DA-9CB5-1FB27C33BC64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Sheet2" sheetId="2" state="hidden" r:id="rId1"/>
    <sheet name="my sheet1" sheetId="4" state="hidden" r:id="rId2"/>
    <sheet name="Dashboard1" sheetId="10" r:id="rId3"/>
    <sheet name="pivot1" sheetId="5" r:id="rId4"/>
    <sheet name="pivot2" sheetId="6" r:id="rId5"/>
    <sheet name="pivot3" sheetId="7" r:id="rId6"/>
    <sheet name="pivot4" sheetId="8" r:id="rId7"/>
    <sheet name="pivot5" sheetId="9" r:id="rId8"/>
    <sheet name="Data" sheetId="1" r:id="rId9"/>
  </sheets>
  <definedNames>
    <definedName name="_xlnm._FilterDatabase" localSheetId="8" hidden="1">Data!$A$1:$L$2001</definedName>
  </definedNames>
  <calcPr calcId="191029"/>
  <pivotCaches>
    <pivotCache cacheId="1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<sst xmlns="http://schemas.openxmlformats.org/spreadsheetml/2006/main" count="14173" uniqueCount="2055">
  <si>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</si>
  <si>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</si>
  <si>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</si>
  <si>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</si>
  <si>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</si>
  <si>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</si>
  <si>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</si>
  <si>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</si>
  <si>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</si>
  <si>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</si>
  <si>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</si>
  <si>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</si>
  <si>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</si>
  <si>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</si>
  <si>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</si>
  <si>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</si>
  <si>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</si>
  <si>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</si>
  <si>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</si>
  <si>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</si>
  <si>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</si>
  <si>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</si>
  <si>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</si>
  <si>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</si>
  <si>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</si>
  <si>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</si>
  <si>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</si>
  <si>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</si>
  <si>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</si>
  <si>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</si>
  <si>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</si>
  <si>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</si>
  <si>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</si>
  <si>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</si>
  <si>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</si>
  <si>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</si>
  <si>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</si>
  <si>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</si>
  <si>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</si>
  <si>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</si>
  <si>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</si>
  <si>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</si>
  <si>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</si>
  <si>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</si>
  <si>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</si>
  <si>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</si>
  <si>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</si>
  <si>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</si>
  <si>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</si>
  <si>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</si>
  <si>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</si>
  <si>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</si>
  <si>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</si>
  <si>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</si>
  <si>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</si>
  <si>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</si>
  <si>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</si>
  <si>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</si>
  <si>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</si>
  <si>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</si>
  <si>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</si>
  <si>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</si>
  <si>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</si>
  <si>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</si>
  <si>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</si>
  <si>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</si>
  <si>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</si>
  <si>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</si>
  <si>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</si>
  <si>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</si>
  <si>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</si>
  <si>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</si>
  <si>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</si>
  <si>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</si>
  <si>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</si>
  <si>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</si>
  <si>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</si>
  <si>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</si>
  <si>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</si>
  <si>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</si>
  <si>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</si>
  <si>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</si>
  <si>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</si>
  <si>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</si>
  <si>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</si>
  <si>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</si>
  <si>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</si>
  <si>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</si>
  <si>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</si>
  <si>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</si>
  <si>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</si>
  <si>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</si>
  <si>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</si>
  <si>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</si>
  <si>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</si>
  <si>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</si>
  <si>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</si>
  <si>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</si>
  <si>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</si>
  <si>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</si>
  <si>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</si>
  <si>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</si>
  <si>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</si>
  <si>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</si>
  <si>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</si>
  <si>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</si>
  <si>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</si>
  <si>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</si>
  <si>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</si>
  <si>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</si>
  <si>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</si>
  <si>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</si>
  <si>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</si>
  <si>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</si>
  <si>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</si>
  <si>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</si>
  <si>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</si>
  <si>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</si>
  <si>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</si>
  <si>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</si>
  <si>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</si>
  <si>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</si>
  <si>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</si>
  <si>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</si>
  <si>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</si>
  <si>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</si>
  <si>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</si>
  <si>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</si>
  <si>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</si>
  <si>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</si>
  <si>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</si>
  <si>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</si>
  <si>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</si>
  <si>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</si>
  <si>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</si>
  <si>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</si>
  <si>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</si>
  <si>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</si>
  <si>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</si>
  <si>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</si>
  <si>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</si>
  <si>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</si>
  <si>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</si>
  <si>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</si>
  <si>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</si>
  <si>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</si>
  <si>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</si>
  <si>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</si>
  <si>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</si>
  <si>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</si>
  <si>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</si>
  <si>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</si>
  <si>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</si>
  <si>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</si>
  <si>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</si>
  <si>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</si>
  <si>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</si>
  <si>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</si>
  <si>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</si>
  <si>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</si>
  <si>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</si>
  <si>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</si>
  <si>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</si>
  <si>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</si>
  <si>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</si>
  <si>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</si>
  <si>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</si>
  <si>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</si>
  <si>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</si>
  <si>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</si>
  <si>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</si>
  <si>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</si>
  <si>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</si>
  <si>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</si>
  <si>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</si>
  <si>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</si>
  <si>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</si>
  <si>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</si>
  <si>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</si>
  <si>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</si>
  <si>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</si>
  <si>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</si>
  <si>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</si>
  <si>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</si>
  <si>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</si>
  <si>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</si>
  <si>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</si>
  <si>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</si>
  <si>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</si>
  <si>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</si>
  <si>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</si>
  <si>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</si>
  <si>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</si>
  <si>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</si>
  <si>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</si>
  <si>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</si>
  <si>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</si>
  <si>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</si>
  <si>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</si>
  <si>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</si>
  <si>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</si>
  <si>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</si>
  <si>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</si>
  <si>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</si>
  <si>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</si>
  <si>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</si>
  <si>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</si>
  <si>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</si>
  <si>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</si>
  <si>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</si>
  <si>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</si>
  <si>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</si>
  <si>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</si>
  <si>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</si>
  <si>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</si>
  <si>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</si>
  <si>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</si>
  <si>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</si>
  <si>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</si>
  <si>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</si>
  <si>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</si>
  <si>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</si>
  <si>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</si>
  <si>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</si>
  <si>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</si>
  <si>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</si>
  <si>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</si>
  <si>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</si>
  <si>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</si>
  <si>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</si>
  <si>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</si>
  <si>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</si>
  <si>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</si>
  <si>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</si>
  <si>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</si>
  <si>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</si>
  <si>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</si>
  <si>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</si>
  <si>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</si>
  <si>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</si>
  <si>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</si>
  <si>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</si>
  <si>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</si>
  <si>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</si>
  <si>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</si>
  <si>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</si>
  <si>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</si>
  <si>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</si>
  <si>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</si>
  <si>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</si>
  <si>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</si>
  <si>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</si>
  <si>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</si>
  <si>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</si>
  <si>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</si>
  <si>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</si>
  <si>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</si>
  <si>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</si>
  <si>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</si>
  <si>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</si>
  <si>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</si>
  <si>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</si>
  <si>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</si>
  <si>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</si>
  <si>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</si>
  <si>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</si>
  <si>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</si>
  <si>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</si>
  <si>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</si>
  <si>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</si>
  <si>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</si>
  <si>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</si>
  <si>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</si>
  <si>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</si>
  <si>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</si>
  <si>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</si>
  <si>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</si>
  <si>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</si>
  <si>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</si>
  <si>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</si>
  <si>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</si>
  <si>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</si>
  <si>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</si>
  <si>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</si>
  <si>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</si>
  <si>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</si>
  <si>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</si>
  <si>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</si>
  <si>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</si>
  <si>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</si>
  <si>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</si>
  <si>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</si>
  <si>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</si>
  <si>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</si>
  <si>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</si>
  <si>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</si>
  <si>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</si>
  <si>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</si>
  <si>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</si>
  <si>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</si>
  <si>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</si>
  <si>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</si>
  <si>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</si>
  <si>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</si>
  <si>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</si>
  <si>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</si>
  <si>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</si>
  <si>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</si>
  <si>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</si>
  <si>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</si>
  <si>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</si>
  <si>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</si>
  <si>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</si>
  <si>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</si>
  <si>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</si>
  <si>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</si>
  <si>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</si>
  <si>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</si>
  <si>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</si>
  <si>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</si>
  <si>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</si>
  <si>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</si>
  <si>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</si>
  <si>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</si>
  <si>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</si>
  <si>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</si>
  <si>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</si>
  <si>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</si>
  <si>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</si>
  <si>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</si>
  <si>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</si>
  <si>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</si>
  <si>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</si>
  <si>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</si>
  <si>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</si>
  <si>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</si>
  <si>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</si>
  <si>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</si>
  <si>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</si>
  <si>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</si>
  <si>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</si>
  <si>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</si>
  <si>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</si>
  <si>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</si>
  <si>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</si>
  <si>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</si>
  <si>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</si>
  <si>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</si>
  <si>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</si>
  <si>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</si>
  <si>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</si>
  <si>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</si>
  <si>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</si>
  <si>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</si>
  <si>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</si>
  <si>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</si>
  <si>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</si>
  <si>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</si>
  <si>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</si>
  <si>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</si>
  <si>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</si>
  <si>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</si>
  <si>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</si>
  <si>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</si>
  <si>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</si>
  <si>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</si>
  <si>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</si>
  <si>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</si>
  <si>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</si>
  <si>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</si>
  <si>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</si>
  <si>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</si>
  <si>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</si>
  <si>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</si>
  <si>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</si>
  <si>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</si>
  <si>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</si>
  <si>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</si>
  <si>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</si>
  <si>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</si>
  <si>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</si>
  <si>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</si>
  <si>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</si>
  <si>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</si>
  <si>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</si>
  <si>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</si>
  <si>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</si>
  <si>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</si>
  <si>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</si>
  <si>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</si>
  <si>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</si>
  <si>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</si>
  <si>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</si>
  <si>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</si>
  <si>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</si>
  <si>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</si>
  <si>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</si>
  <si>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</si>
  <si>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</si>
  <si>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</si>
  <si>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</si>
  <si>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</si>
  <si>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</si>
  <si>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</si>
  <si>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</si>
  <si>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</si>
  <si>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</si>
  <si>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</si>
  <si>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</si>
  <si>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</si>
  <si>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</si>
  <si>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</si>
  <si>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</si>
  <si>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</si>
  <si>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</si>
  <si>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</si>
  <si>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</si>
  <si>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</si>
  <si>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</si>
  <si>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</si>
  <si>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</si>
  <si>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</si>
  <si>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</si>
  <si>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</si>
  <si>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</si>
  <si>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</si>
  <si>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</si>
  <si>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</si>
  <si>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</si>
  <si>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</si>
  <si>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</si>
  <si>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</si>
  <si>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</si>
  <si>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</si>
  <si>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</si>
  <si>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</si>
  <si>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</si>
  <si>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</si>
  <si>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</si>
  <si>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</si>
  <si>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</si>
  <si>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</si>
  <si>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</si>
  <si>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</si>
  <si>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</si>
  <si>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</si>
  <si>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</si>
  <si>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</si>
  <si>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</si>
  <si>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</si>
  <si>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</si>
  <si>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</si>
  <si>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</si>
  <si>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</si>
  <si>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</si>
  <si>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</si>
  <si>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</si>
  <si>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</si>
  <si>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</si>
  <si>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</si>
  <si>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</si>
  <si>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</si>
  <si>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</si>
  <si>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</si>
  <si>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</si>
  <si>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</si>
  <si>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</si>
  <si>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</si>
  <si>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</si>
  <si>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</si>
  <si>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</si>
  <si>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</si>
  <si>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</si>
  <si>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</si>
  <si>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</si>
  <si>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</si>
  <si>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</si>
  <si>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</si>
  <si>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</si>
  <si>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</si>
  <si>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</si>
  <si>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</si>
  <si>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</si>
  <si>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</si>
  <si>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</si>
  <si>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</si>
  <si>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</si>
  <si>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</si>
  <si>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</si>
  <si>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</si>
  <si>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</si>
  <si>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</si>
  <si>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</si>
  <si>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</si>
  <si>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</si>
  <si>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</si>
  <si>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</si>
  <si>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</si>
  <si>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</si>
  <si>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</si>
  <si>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</si>
  <si>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</si>
  <si>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</si>
  <si>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</si>
  <si>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</si>
  <si>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</si>
  <si>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</si>
  <si>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</si>
  <si>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</si>
  <si>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</si>
  <si>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</si>
  <si>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</si>
  <si>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</si>
  <si>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</si>
  <si>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</si>
  <si>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</si>
  <si>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</si>
  <si>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</si>
  <si>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</si>
  <si>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</si>
  <si>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</si>
  <si>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</si>
  <si>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</si>
  <si>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</si>
  <si>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</si>
  <si>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</si>
  <si>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</si>
  <si>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</si>
  <si>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</si>
  <si>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</si>
  <si>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</si>
  <si>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</si>
  <si>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</si>
  <si>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</si>
  <si>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</si>
  <si>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</si>
  <si>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</si>
  <si>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</si>
  <si>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</si>
  <si>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</si>
  <si>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</si>
  <si>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</si>
  <si>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</si>
  <si>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</si>
  <si>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</si>
  <si>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</si>
  <si>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</si>
  <si>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</si>
  <si>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</si>
  <si>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</si>
  <si>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</si>
  <si>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</si>
  <si>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</si>
  <si>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</si>
  <si>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</si>
  <si>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</si>
  <si>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</si>
  <si>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</si>
  <si>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</si>
  <si>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</si>
  <si>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</si>
  <si>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</si>
  <si>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</si>
  <si>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</si>
  <si>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</si>
  <si>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</si>
  <si>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</si>
  <si>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</si>
  <si>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</si>
  <si>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</si>
  <si>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</si>
  <si>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</si>
  <si>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</si>
  <si>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</si>
  <si>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</si>
  <si>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</si>
  <si>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</si>
  <si>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</si>
  <si>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</si>
  <si>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</si>
  <si>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</si>
  <si>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</si>
  <si>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</si>
  <si>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</si>
  <si>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</si>
  <si>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</si>
  <si>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</si>
  <si>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</si>
  <si>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</si>
  <si>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</si>
  <si>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</si>
  <si>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</si>
  <si>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</si>
  <si>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</si>
  <si>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</si>
  <si>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</si>
  <si>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</si>
  <si>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</si>
  <si>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</si>
  <si>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</si>
  <si>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</si>
  <si>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</si>
  <si>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</si>
  <si>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</si>
  <si>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</si>
  <si>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</si>
  <si>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</si>
  <si>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</si>
  <si>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</si>
  <si>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</si>
  <si>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</si>
  <si>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</si>
  <si>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</si>
  <si>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</si>
  <si>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</si>
  <si>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</si>
  <si>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</si>
  <si>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</si>
  <si>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</si>
  <si>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</si>
  <si>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</si>
  <si>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</si>
  <si>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</si>
  <si>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</si>
  <si>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</si>
  <si>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</si>
  <si>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</si>
  <si>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</si>
  <si>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</si>
  <si>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</si>
  <si>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</si>
  <si>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</si>
  <si>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</si>
  <si>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</si>
  <si>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</si>
  <si>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</si>
  <si>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</si>
  <si>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</si>
  <si>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</si>
  <si>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</si>
  <si>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</si>
  <si>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</si>
  <si>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</si>
  <si>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</si>
  <si>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</si>
  <si>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</si>
  <si>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</si>
  <si>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</si>
  <si>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</si>
  <si>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</si>
  <si>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</si>
  <si>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</si>
  <si>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</si>
  <si>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</si>
  <si>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</si>
  <si>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</si>
  <si>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</si>
  <si>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</si>
  <si>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</si>
  <si>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</si>
  <si>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</si>
  <si>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</si>
  <si>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</si>
  <si>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</si>
  <si>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</si>
  <si>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</si>
  <si>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</si>
  <si>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</si>
  <si>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</si>
  <si>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</si>
  <si>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</si>
  <si>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</si>
  <si>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</si>
  <si>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</si>
  <si>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</si>
  <si>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</si>
  <si>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</si>
  <si>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</si>
  <si>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</si>
  <si>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</si>
  <si>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</si>
  <si>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</si>
  <si>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</si>
  <si>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</si>
  <si>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</si>
  <si>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</si>
  <si>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</si>
  <si>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</si>
  <si>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</si>
  <si>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</si>
  <si>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</si>
  <si>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</si>
  <si>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</si>
  <si>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</si>
  <si>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</si>
  <si>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</si>
  <si>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</si>
  <si>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</si>
  <si>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</si>
  <si>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</si>
  <si>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</si>
  <si>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</si>
  <si>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</si>
  <si>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</si>
  <si>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</si>
  <si>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</si>
  <si>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</si>
  <si>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</si>
  <si>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</si>
  <si>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</si>
  <si>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</si>
  <si>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</si>
  <si>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</si>
  <si>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</si>
  <si>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</si>
  <si>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</si>
  <si>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</si>
  <si>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</si>
  <si>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</si>
  <si>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</si>
  <si>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</si>
  <si>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</si>
  <si>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</si>
  <si>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</si>
  <si>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</si>
  <si>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</si>
  <si>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</si>
  <si>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</si>
  <si>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</si>
  <si>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</si>
  <si>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</si>
  <si>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</si>
  <si>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</si>
  <si>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</si>
  <si>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</si>
  <si>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</si>
  <si>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</si>
  <si>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</si>
  <si>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</si>
  <si>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</si>
  <si>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</si>
  <si>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</si>
  <si>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</si>
  <si>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</si>
  <si>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</si>
  <si>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</si>
  <si>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</si>
  <si>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</si>
  <si>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</si>
  <si>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</si>
  <si>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</si>
  <si>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</si>
  <si>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</si>
  <si>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</si>
  <si>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</si>
  <si>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</si>
  <si>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</si>
  <si>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</si>
  <si>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</si>
  <si>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</si>
  <si>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</si>
  <si>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</si>
  <si>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</si>
  <si>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</si>
  <si>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</si>
  <si>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</si>
  <si>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</si>
  <si>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</si>
  <si>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</si>
  <si>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</si>
  <si>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</si>
  <si>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</si>
  <si>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</si>
  <si>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</si>
  <si>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</si>
  <si>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</si>
  <si>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</si>
  <si>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</si>
  <si>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</si>
  <si>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</si>
  <si>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</si>
  <si>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</si>
  <si>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</si>
  <si>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</si>
  <si>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</si>
  <si>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</si>
  <si>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</si>
  <si>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</si>
  <si>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</si>
  <si>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</si>
  <si>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</si>
  <si>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</si>
  <si>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</si>
  <si>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</si>
  <si>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</si>
  <si>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</si>
  <si>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</si>
  <si>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</si>
  <si>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</si>
  <si>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</si>
  <si>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</si>
  <si>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</si>
  <si>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</si>
  <si>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</si>
  <si>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</si>
  <si>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</si>
  <si>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</si>
  <si>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</si>
  <si>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</si>
  <si>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</si>
  <si>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</si>
  <si>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</si>
  <si>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</si>
  <si>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</si>
  <si>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</si>
  <si>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</si>
  <si>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</si>
  <si>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</si>
  <si>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</si>
  <si>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</si>
  <si>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</si>
  <si>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</si>
  <si>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</si>
  <si>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</si>
  <si>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</si>
  <si>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</si>
  <si>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</si>
  <si>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</si>
  <si>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</si>
  <si>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</si>
  <si>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</si>
  <si>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</si>
  <si>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</si>
  <si>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</si>
  <si>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</si>
  <si>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</si>
  <si>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</si>
  <si>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</si>
  <si>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</si>
  <si>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</si>
  <si>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</si>
  <si>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</si>
  <si>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</si>
  <si>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</si>
  <si>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</si>
  <si>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</si>
  <si>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</si>
  <si>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</si>
  <si>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</si>
  <si>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</si>
  <si>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</si>
  <si>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</si>
  <si>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</si>
  <si>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</si>
  <si>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</si>
  <si>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</si>
  <si>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</si>
  <si>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</si>
  <si>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</si>
  <si>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</si>
  <si>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</si>
  <si>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</si>
  <si>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</si>
  <si>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</si>
  <si>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</si>
  <si>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</si>
  <si>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</si>
  <si>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</si>
  <si>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</si>
  <si>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</si>
  <si>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</si>
  <si>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</si>
  <si>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</si>
  <si>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</si>
  <si>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</si>
  <si>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</si>
  <si>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</si>
  <si>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</si>
  <si>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</si>
  <si>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</si>
  <si>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</si>
  <si>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</si>
  <si>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</si>
  <si>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</si>
  <si>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</si>
  <si>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</si>
  <si>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</si>
  <si>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</si>
  <si>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</si>
  <si>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</si>
  <si>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</si>
  <si>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</si>
  <si>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</si>
  <si>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</si>
  <si>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</si>
  <si>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</si>
  <si>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</si>
  <si>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</si>
  <si>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</si>
  <si>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</si>
  <si>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</si>
  <si>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</si>
  <si>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</si>
  <si>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</si>
  <si>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</si>
  <si>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</si>
  <si>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</si>
  <si>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</si>
  <si>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</si>
  <si>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</si>
  <si>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</si>
  <si>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</si>
  <si>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</si>
  <si>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</si>
  <si>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</si>
  <si>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</si>
  <si>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</si>
  <si>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</si>
  <si>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</si>
  <si>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</si>
  <si>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</si>
  <si>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</si>
  <si>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</si>
  <si>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</si>
  <si>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</si>
  <si>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</si>
  <si>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</si>
  <si>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</si>
  <si>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</si>
  <si>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</si>
  <si>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</si>
  <si>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</si>
  <si>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</si>
  <si>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</si>
  <si>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</si>
  <si>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</si>
  <si>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</si>
  <si>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</si>
  <si>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</si>
  <si>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</si>
  <si>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</si>
  <si>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</si>
  <si>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</si>
  <si>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</si>
  <si>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</si>
  <si>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</si>
  <si>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</si>
  <si>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</si>
  <si>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</si>
  <si>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</si>
  <si>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</si>
  <si>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</si>
  <si>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</si>
  <si>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</si>
  <si>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</si>
  <si>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</si>
  <si>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</si>
  <si>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</si>
  <si>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</si>
  <si>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</si>
  <si>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</si>
  <si>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</si>
  <si>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</si>
  <si>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</si>
  <si>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</si>
  <si>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</si>
  <si>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</si>
  <si>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</si>
  <si>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</si>
  <si>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</si>
  <si>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</si>
  <si>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</si>
  <si>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</si>
  <si>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</si>
  <si>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</si>
  <si>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</si>
  <si>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</si>
  <si>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</si>
  <si>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</si>
  <si>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</si>
  <si>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</si>
  <si>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</si>
  <si>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</si>
  <si>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</si>
  <si>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</si>
  <si>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</si>
  <si>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</si>
  <si>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</si>
  <si>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</si>
  <si>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</si>
  <si>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</si>
  <si>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</si>
  <si>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</si>
  <si>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</si>
  <si>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</si>
  <si>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</si>
  <si>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</si>
  <si>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</si>
  <si>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</si>
  <si>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</si>
  <si>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</si>
  <si>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</si>
  <si>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</si>
  <si>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</si>
  <si>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</si>
  <si>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</si>
  <si>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</si>
  <si>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</si>
  <si>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</si>
  <si>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</si>
  <si>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</si>
  <si>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</si>
  <si>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</si>
  <si>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</si>
  <si>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</si>
  <si>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</si>
  <si>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</si>
  <si>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</si>
  <si>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</si>
  <si>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</si>
  <si>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</si>
  <si>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</si>
  <si>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</si>
  <si>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</si>
  <si>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</si>
  <si>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</si>
  <si>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</si>
  <si>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</si>
  <si>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</si>
  <si>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</si>
  <si>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</si>
  <si>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</si>
  <si>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</si>
  <si>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</si>
  <si>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</si>
  <si>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</si>
  <si>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</si>
  <si>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</si>
  <si>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</si>
  <si>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</si>
  <si>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</si>
  <si>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</si>
  <si>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</si>
  <si>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</si>
  <si>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</si>
  <si>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</si>
  <si>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</si>
  <si>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</si>
  <si>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</si>
  <si>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</si>
  <si>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</si>
  <si>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</si>
  <si>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</si>
  <si>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</si>
  <si>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</si>
  <si>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</si>
  <si>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</si>
  <si>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</si>
  <si>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</si>
  <si>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</si>
  <si>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</si>
  <si>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</si>
  <si>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</si>
  <si>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</si>
  <si>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</si>
  <si>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</si>
  <si>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</si>
  <si>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</si>
  <si>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</si>
  <si>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</si>
  <si>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</si>
  <si>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</si>
  <si>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</si>
  <si>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</si>
  <si>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</si>
  <si>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</si>
  <si>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</si>
  <si>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</si>
  <si>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</si>
  <si>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</si>
  <si>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</si>
  <si>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</si>
  <si>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</si>
  <si>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</si>
  <si>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</si>
  <si>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</si>
  <si>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</si>
  <si>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</si>
  <si>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</si>
  <si>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</si>
  <si>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</si>
  <si>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</si>
  <si>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</si>
  <si>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</si>
  <si>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</si>
  <si>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</si>
  <si>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</si>
  <si>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</si>
  <si>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</si>
  <si>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</si>
  <si>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</si>
  <si>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</si>
  <si>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</si>
  <si>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</si>
  <si>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</si>
  <si>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</si>
  <si>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</si>
  <si>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</si>
  <si>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</si>
  <si>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</si>
  <si>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</si>
  <si>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</si>
  <si>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</si>
  <si>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</si>
  <si>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</si>
  <si>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</si>
  <si>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</si>
  <si>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</si>
  <si>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</si>
  <si>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</si>
  <si>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</si>
  <si>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</si>
  <si>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</si>
  <si>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</si>
  <si>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</si>
  <si>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</si>
  <si>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</si>
  <si>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</si>
  <si>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</si>
  <si>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</si>
  <si>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</si>
  <si>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</si>
  <si>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</si>
  <si>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</si>
  <si>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</si>
  <si>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</si>
  <si>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</si>
  <si>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</si>
  <si>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</si>
  <si>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</si>
  <si>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</si>
  <si>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</si>
  <si>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</si>
  <si>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</si>
  <si>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</si>
  <si>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</si>
  <si>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</si>
  <si>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</si>
  <si>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</si>
  <si>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</si>
  <si>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</si>
  <si>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</si>
  <si>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</si>
  <si>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</si>
  <si>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</si>
  <si>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</si>
  <si>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</si>
  <si>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</si>
  <si>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</si>
  <si>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</si>
  <si>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</si>
  <si>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</si>
  <si>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</si>
  <si>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</si>
  <si>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</si>
  <si>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</si>
  <si>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</si>
  <si>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</si>
  <si>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</si>
  <si>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</si>
  <si>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</si>
  <si>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</si>
  <si>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</si>
  <si>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</si>
  <si>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</si>
  <si>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</si>
  <si>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</si>
  <si>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</si>
  <si>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</si>
  <si>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</si>
  <si>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</si>
  <si>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</si>
  <si>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</si>
  <si>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</si>
  <si>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</si>
  <si>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</si>
  <si>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</si>
  <si>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</si>
  <si>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</si>
  <si>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</si>
  <si>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</si>
  <si>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</si>
  <si>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</si>
  <si>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</si>
  <si>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</si>
  <si>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</si>
  <si>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</si>
  <si>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</si>
  <si>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</si>
  <si>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</si>
  <si>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</si>
  <si>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</si>
  <si>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</si>
  <si>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</si>
  <si>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</si>
  <si>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</si>
  <si>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</si>
  <si>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</si>
  <si>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</si>
  <si>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</si>
  <si>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</si>
  <si>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</si>
  <si>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</si>
  <si>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</si>
  <si>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</si>
  <si>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</si>
  <si>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</si>
  <si>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</si>
  <si>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</si>
  <si>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</si>
  <si>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</si>
  <si>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</si>
  <si>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</si>
  <si>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</si>
  <si>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</si>
  <si>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</si>
  <si>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</si>
  <si>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</si>
  <si>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</si>
  <si>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</si>
  <si>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</si>
  <si>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</si>
  <si>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</si>
  <si>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</si>
  <si>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</si>
  <si>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</si>
  <si>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</si>
  <si>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</si>
  <si>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</si>
  <si>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</si>
  <si>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</si>
  <si>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</si>
  <si>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</si>
  <si>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</si>
  <si>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</si>
  <si>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</si>
  <si>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</si>
  <si>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</si>
  <si>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</si>
  <si>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</si>
  <si>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</si>
  <si>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</si>
  <si>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</si>
  <si>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</si>
  <si>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</si>
  <si>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</si>
  <si>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</si>
  <si>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</si>
  <si>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</si>
  <si>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</si>
  <si>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</si>
  <si>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</si>
  <si>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</si>
  <si>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</si>
  <si>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</si>
  <si>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</si>
  <si>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</si>
  <si>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</si>
  <si>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</si>
  <si>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</si>
  <si>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</si>
  <si>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</si>
  <si>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</si>
  <si>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</si>
  <si>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</si>
  <si>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</si>
  <si>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</si>
  <si>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</si>
  <si>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</si>
  <si>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</si>
  <si>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</si>
  <si>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</si>
  <si>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</si>
  <si>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</si>
  <si>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</si>
  <si>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</si>
  <si>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</si>
  <si>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</si>
  <si>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</si>
  <si>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</si>
  <si>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</si>
  <si>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</si>
  <si>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</si>
  <si>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</si>
  <si>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</si>
  <si>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</si>
  <si>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</si>
  <si>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</si>
  <si>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</si>
  <si>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</si>
  <si>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</si>
  <si>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</si>
  <si>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</si>
  <si>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</si>
  <si>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</si>
  <si>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</si>
  <si>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</si>
  <si>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</si>
  <si>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</si>
  <si>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</si>
  <si>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</si>
  <si>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</si>
  <si>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</si>
  <si>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</si>
  <si>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</si>
  <si>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</si>
  <si>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</si>
  <si>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</si>
  <si>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</si>
  <si>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</si>
  <si>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</si>
  <si>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</si>
  <si>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</si>
  <si>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</si>
  <si>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</si>
  <si>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</si>
  <si>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</si>
  <si>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</si>
  <si>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</si>
  <si>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</si>
  <si>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</si>
  <si>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</si>
  <si>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</si>
  <si>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</si>
  <si>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</si>
  <si>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</si>
  <si>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</si>
  <si>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</si>
  <si>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</si>
  <si>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</si>
  <si>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</si>
  <si>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</si>
  <si>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</si>
  <si>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</si>
  <si>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</si>
  <si>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</si>
  <si>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</si>
  <si>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</si>
  <si>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</si>
  <si>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</si>
  <si>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</si>
  <si>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</si>
  <si>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</si>
  <si>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</si>
  <si>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</si>
  <si>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</si>
  <si>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</si>
  <si>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</si>
  <si>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</si>
  <si>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</si>
  <si>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</si>
  <si>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</si>
  <si>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</si>
  <si>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</si>
  <si>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</si>
  <si>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</si>
  <si>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</si>
  <si>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</si>
  <si>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</si>
  <si>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</si>
  <si>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</si>
  <si>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</si>
  <si>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</si>
  <si>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</si>
  <si>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</si>
  <si>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</si>
  <si>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</si>
  <si>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</si>
  <si>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</si>
  <si>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</si>
  <si>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</si>
  <si>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</si>
  <si>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</si>
  <si>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</si>
  <si>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</si>
  <si>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</si>
  <si>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</si>
  <si>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</si>
  <si>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</si>
  <si>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</si>
  <si>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</si>
  <si>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</si>
  <si>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</si>
  <si>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</si>
  <si>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</si>
  <si>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</si>
  <si>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</si>
  <si>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</si>
  <si>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</si>
  <si>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</si>
  <si>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</si>
  <si>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</si>
  <si>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</si>
  <si>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</si>
  <si>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</si>
  <si>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</si>
  <si>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</si>
  <si>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</si>
  <si>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</si>
  <si>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</si>
  <si>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</si>
  <si>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</si>
  <si>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</si>
  <si>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</si>
  <si>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</si>
  <si>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</si>
  <si>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</si>
  <si>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</si>
  <si>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</si>
  <si>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</si>
  <si>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</si>
  <si>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</si>
  <si>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</si>
  <si>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</si>
  <si>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</si>
  <si>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</si>
  <si>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</si>
  <si>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</si>
  <si>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</si>
  <si>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</si>
  <si>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</si>
  <si>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</si>
  <si>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</si>
  <si>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</si>
  <si>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</si>
  <si>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</si>
  <si>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</si>
  <si>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</si>
  <si>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</si>
  <si>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</si>
  <si>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</si>
  <si>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</si>
  <si>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</si>
  <si>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</si>
  <si>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</si>
  <si>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</si>
  <si>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</si>
  <si>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</si>
  <si>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</si>
  <si>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</si>
  <si>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</si>
  <si>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</si>
  <si>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</si>
  <si>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</si>
  <si>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</si>
  <si>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</si>
  <si>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</si>
  <si>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</si>
  <si>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</si>
  <si>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</si>
  <si>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</si>
  <si>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</si>
  <si>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</si>
  <si>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</si>
  <si>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</si>
  <si>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</si>
  <si>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</si>
  <si>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</si>
  <si>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</si>
  <si>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</si>
  <si>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</si>
  <si>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</si>
  <si>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</si>
  <si>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</si>
  <si>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</si>
  <si>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</si>
  <si>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</si>
  <si>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</si>
  <si>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</si>
  <si>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</si>
  <si>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</si>
  <si>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</si>
  <si>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</si>
  <si>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</si>
  <si>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</si>
  <si>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</si>
  <si>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</si>
  <si>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</si>
  <si>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</si>
  <si>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</si>
  <si>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</si>
  <si>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</si>
  <si>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</si>
  <si>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</si>
  <si>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</si>
  <si>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</si>
  <si>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</si>
  <si>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</si>
  <si>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</si>
  <si>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</si>
  <si>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</si>
  <si>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</si>
  <si>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</si>
  <si>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</si>
  <si>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</si>
  <si>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</si>
  <si>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</si>
  <si>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</si>
  <si>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</si>
  <si>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</si>
  <si>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</si>
  <si>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</si>
  <si>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</si>
  <si>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</si>
  <si>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</si>
  <si>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</si>
  <si>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</si>
  <si>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</si>
  <si>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</si>
  <si>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</si>
  <si>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</si>
  <si>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</si>
  <si>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</si>
  <si>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</si>
  <si>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</si>
  <si>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</si>
  <si>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</si>
  <si>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</si>
  <si>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</si>
  <si>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</si>
  <si>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</si>
  <si>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</si>
  <si>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</si>
  <si>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</si>
  <si>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</si>
  <si>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</si>
  <si>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</si>
  <si>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</si>
  <si>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</si>
  <si>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</si>
  <si>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</si>
  <si>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</si>
  <si>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</si>
  <si>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</si>
  <si>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</si>
  <si>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</si>
  <si>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</si>
  <si>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</si>
  <si>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</si>
  <si>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</si>
  <si>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</si>
  <si>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</si>
  <si>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</si>
  <si>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</si>
  <si>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</si>
  <si>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</si>
  <si>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</si>
  <si>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</si>
  <si>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</si>
  <si>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</si>
  <si>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</si>
  <si>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</si>
  <si>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</si>
  <si>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</si>
  <si>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</si>
  <si>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</si>
  <si>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</si>
  <si>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</si>
  <si>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</si>
  <si>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</si>
  <si>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</si>
  <si>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</si>
  <si>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</si>
  <si>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</si>
  <si>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</si>
  <si>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</si>
  <si>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</si>
  <si>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</si>
  <si>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</si>
  <si>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</si>
  <si>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</si>
  <si>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</si>
  <si>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</si>
  <si>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</si>
  <si>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</si>
  <si>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</si>
  <si>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</si>
  <si>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</si>
  <si>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</si>
  <si>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</si>
  <si>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</si>
  <si>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</si>
  <si>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</si>
  <si>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</si>
  <si>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</si>
  <si>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</si>
  <si>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</si>
  <si>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</si>
  <si>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</si>
  <si>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</si>
  <si>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</si>
  <si>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</si>
  <si>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</si>
  <si>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</si>
  <si>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</si>
  <si>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</si>
  <si>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</si>
  <si>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</si>
  <si>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</si>
  <si>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</si>
  <si>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</si>
  <si>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</si>
  <si>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</si>
  <si>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</si>
  <si>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</si>
  <si>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</si>
  <si>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</si>
  <si>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</si>
  <si>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</si>
  <si>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</si>
  <si>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</si>
  <si>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</si>
  <si>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</si>
  <si>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</si>
  <si>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</si>
  <si>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</si>
  <si>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</si>
  <si>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</si>
  <si>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</si>
  <si>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</si>
  <si>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</si>
  <si>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</si>
  <si>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</si>
  <si>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</si>
  <si>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</si>
  <si>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</si>
  <si>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</si>
  <si>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</si>
  <si>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</si>
  <si>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</si>
  <si>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</si>
  <si>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</si>
  <si>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</si>
  <si>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</si>
  <si>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</si>
  <si>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</si>
  <si>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</si>
  <si>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</si>
  <si>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</si>
  <si>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</si>
  <si>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</si>
  <si>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</si>
  <si>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</si>
  <si>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</si>
  <si>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</si>
  <si>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</si>
  <si>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</si>
  <si>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</si>
  <si>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</si>
  <si>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</si>
  <si>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</si>
  <si>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</si>
  <si>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</si>
  <si>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</si>
  <si>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</si>
  <si>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</si>
  <si>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</si>
  <si>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</si>
  <si>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</si>
  <si>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</si>
  <si>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</si>
  <si>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</si>
  <si>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</si>
  <si>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</si>
  <si>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</si>
  <si>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</si>
  <si>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</si>
  <si>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</si>
  <si>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</si>
  <si>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</si>
  <si>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</si>
  <si>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</si>
  <si>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</si>
  <si>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</si>
  <si>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</si>
  <si>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</si>
  <si>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</si>
  <si>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</si>
  <si>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</si>
  <si>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</si>
  <si>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</si>
  <si>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</si>
  <si>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</si>
  <si>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</si>
  <si>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</si>
  <si>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</si>
  <si>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</si>
  <si>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</si>
  <si>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</si>
  <si>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</si>
  <si>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</si>
  <si>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</si>
  <si>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</si>
  <si>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</si>
  <si>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</si>
  <si>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</si>
  <si>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</si>
  <si>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</si>
  <si>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</si>
  <si>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</si>
  <si>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</si>
  <si>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</si>
  <si>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</si>
  <si>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</si>
  <si>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</si>
  <si>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</si>
  <si>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</si>
  <si>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</si>
  <si>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</si>
  <si>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</si>
  <si>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</si>
  <si>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</si>
  <si>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</si>
  <si>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</si>
  <si>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</si>
  <si>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</si>
  <si>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</si>
  <si>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</si>
  <si>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</si>
  <si>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</si>
  <si>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</si>
  <si>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</si>
  <si>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</si>
  <si>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</si>
  <si>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</si>
  <si>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</si>
  <si>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</si>
  <si>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</si>
  <si>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</si>
  <si>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</si>
  <si>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</si>
  <si>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</si>
  <si>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</si>
  <si>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</si>
  <si>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</si>
  <si>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</si>
  <si>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</si>
  <si>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</si>
  <si>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</si>
  <si>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</si>
  <si>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</si>
  <si>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</si>
  <si>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</si>
  <si>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</si>
  <si>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</si>
  <si>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</si>
  <si>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</si>
  <si>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</si>
  <si>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</si>
  <si>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</si>
  <si>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</si>
  <si>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</si>
  <si>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</si>
  <si>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</si>
  <si>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</si>
  <si>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</si>
  <si>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</si>
  <si>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</si>
  <si>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</si>
  <si>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</si>
  <si>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</si>
  <si>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</si>
  <si>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</si>
  <si>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</si>
  <si>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</si>
  <si>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</si>
  <si>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</si>
  <si>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</si>
  <si>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</si>
  <si>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</si>
  <si>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</si>
  <si>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</si>
  <si>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</si>
  <si>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</si>
  <si>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</si>
  <si>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</si>
  <si>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</si>
  <si>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</si>
  <si>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</si>
  <si>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</si>
  <si>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</si>
  <si>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</si>
  <si>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</si>
  <si>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</si>
  <si>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</si>
  <si>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</si>
  <si>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</si>
  <si>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</si>
  <si>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</si>
  <si>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</si>
  <si>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</si>
  <si>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</si>
  <si>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</si>
  <si>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</si>
  <si>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</si>
  <si>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</si>
  <si>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</si>
  <si>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</si>
  <si>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</si>
  <si>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</si>
  <si>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</si>
  <si>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</si>
  <si>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</si>
  <si>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</si>
  <si>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</si>
  <si>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</si>
  <si>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</si>
  <si>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</si>
  <si>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</si>
  <si>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</si>
  <si>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</si>
  <si>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</si>
  <si>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</si>
  <si>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</si>
  <si>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</si>
  <si>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</si>
  <si>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</si>
  <si>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</si>
  <si>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</si>
  <si>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</si>
  <si>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</si>
  <si>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</si>
  <si>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</si>
  <si>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</si>
  <si>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</si>
  <si>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</si>
  <si>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</si>
  <si>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</si>
  <si>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</si>
  <si>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</si>
  <si>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</si>
  <si>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</si>
  <si>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</si>
  <si>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</si>
  <si>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</si>
  <si>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</si>
  <si>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</si>
  <si>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</si>
  <si>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</si>
  <si>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</si>
  <si>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</si>
  <si>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</si>
  <si>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</si>
  <si>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</si>
  <si>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</si>
  <si>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</si>
  <si>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</si>
  <si>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</si>
  <si>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</si>
  <si>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</si>
  <si>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</si>
  <si>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</si>
  <si>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</si>
  <si>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</si>
  <si>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</si>
  <si>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</si>
  <si>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</si>
  <si>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</si>
  <si>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</si>
  <si>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</si>
  <si>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</si>
  <si>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</si>
  <si>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</si>
  <si>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</si>
  <si>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</si>
  <si>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</si>
  <si>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</si>
  <si>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</si>
  <si>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</si>
  <si>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</si>
  <si>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</si>
  <si>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</si>
  <si>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</si>
  <si>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</si>
  <si>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</si>
  <si>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</si>
  <si>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</si>
  <si>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</si>
  <si>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</si>
  <si>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</si>
  <si>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</si>
  <si>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</si>
  <si>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</si>
  <si>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</si>
  <si>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</si>
  <si>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</si>
  <si>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</si>
  <si>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</si>
  <si>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</si>
  <si>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</si>
  <si>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</si>
  <si>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</si>
  <si>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</si>
  <si>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</si>
  <si>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</si>
  <si>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</si>
  <si>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</si>
  <si>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</si>
  <si>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</si>
  <si>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</si>
  <si>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</si>
  <si>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</si>
  <si>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</si>
  <si>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</si>
  <si>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</si>
  <si>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</si>
  <si>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</si>
  <si>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</si>
  <si>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</si>
  <si>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</si>
  <si>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</si>
  <si>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</si>
  <si>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</si>
  <si>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</si>
  <si>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</si>
  <si>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</si>
  <si>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</si>
  <si>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</si>
  <si>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</si>
  <si>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</si>
  <si>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</si>
  <si>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</si>
  <si>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</si>
  <si>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</si>
  <si>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</si>
  <si>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</si>
  <si>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</si>
  <si>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</si>
  <si>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</si>
  <si>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</si>
  <si>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</si>
  <si>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</si>
  <si>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</si>
  <si>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</si>
  <si>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</si>
  <si>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</si>
  <si>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</si>
  <si>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</si>
  <si>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</si>
  <si>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</si>
  <si>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</si>
  <si>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</si>
  <si>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</si>
  <si>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</si>
  <si>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</si>
  <si>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</si>
  <si>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</si>
  <si>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</si>
  <si>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</si>
  <si>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</si>
  <si>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</si>
  <si>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</si>
  <si>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</si>
  <si>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</si>
  <si>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</si>
  <si>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</si>
  <si>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</si>
  <si>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</si>
  <si>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</si>
  <si>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</si>
  <si>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</si>
  <si>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</si>
  <si>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</si>
  <si>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</si>
  <si>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</si>
  <si>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</si>
  <si>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</si>
  <si>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</si>
  <si>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</si>
  <si>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</si>
  <si>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</si>
  <si>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</si>
  <si>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</si>
  <si>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</si>
  <si>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</si>
  <si>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</si>
  <si>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</si>
  <si>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</si>
  <si>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</si>
  <si>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</si>
  <si>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</si>
  <si>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</si>
  <si>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</si>
  <si>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</si>
  <si>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</si>
  <si>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</si>
  <si>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</si>
  <si>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</si>
  <si>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</si>
  <si>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</si>
  <si>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</si>
  <si>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</si>
  <si>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</si>
  <si>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</si>
  <si>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</si>
  <si>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</si>
  <si>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</si>
  <si>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</si>
  <si>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</si>
  <si>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</si>
  <si>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</si>
  <si>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</si>
  <si>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</si>
  <si>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</si>
  <si>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</si>
  <si>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</si>
  <si>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</si>
  <si>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</si>
  <si>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</si>
  <si>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</si>
  <si>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</si>
  <si>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</si>
  <si>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</si>
  <si>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</si>
  <si>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</si>
  <si>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</si>
  <si>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</si>
  <si>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</si>
  <si>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</si>
  <si>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</si>
  <si>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</si>
  <si>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</si>
  <si>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</si>
  <si>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</si>
  <si>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</si>
  <si>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</si>
  <si>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</si>
  <si>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</si>
  <si>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</si>
  <si>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</si>
  <si>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</si>
  <si>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</si>
  <si>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</si>
  <si>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</si>
  <si>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</si>
  <si>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</si>
  <si>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</si>
  <si>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</si>
  <si>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 xml:space="preserve"> </t>
  </si>
  <si>
    <t xml:space="preserve">  Total</t>
  </si>
  <si>
    <t>Sum of Revenue</t>
  </si>
  <si>
    <t>Sum of Expenses</t>
  </si>
  <si>
    <t>Count of Transaction_ID</t>
  </si>
  <si>
    <t>Average of Expenses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</si>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</sst>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64" formatCode="_(* #,##0_);_(* \(#,##0\);_(* &quot;-&quot;??_);_(@_)"/>
    <numFmt numFmtId="169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sz val="4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43" fontId="0" fillId="0" borderId="0" xfId="0" applyNumberFormat="1"/>
    <xf numFmtId="169" fontId="0" fillId="0" borderId="0" xfId="0" applyNumberForma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numFmt numFmtId="169" formatCode="_ * #,##0_ ;_ * \-#,##0_ ;_ * &quot;-&quot;??_ ;_ @_ "/>
    </dxf>
    <dxf>
      <numFmt numFmtId="169" formatCode="_ * #,##0_ ;_ * \-#,##0_ ;_ * &quot;-&quot;??_ ;_ @_ "/>
    </dxf>
    <dxf>
      <numFmt numFmtId="169" formatCode="_ * #,##0_ ;_ * \-#,##0_ ;_ * &quot;-&quot;??_ ;_ @_ "/>
    </dxf>
    <dxf>
      <numFmt numFmtId="169" formatCode="_ * #,##0_ ;_ * \-#,##0_ ;_ * &quot;-&quot;??_ ;_ @_ "/>
    </dxf>
    <dxf>
      <numFmt numFmtId="169" formatCode="_ * #,##0_ ;_ * \-#,##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[Excel+Report+1+Data.xlsx]pivot1!PivotTable3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pivot1!$A$4:$A$8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pivot1!$B$4:$B$8</c:f>
              <c:numCache>
                <c:formatCode>_(* #,##0.00_);_(* \(#,##0.00\);_(*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7-45C3-ACA8-AA1A1ECD4A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8735759"/>
        <c:axId val="1418736719"/>
      </c:barChart>
      <c:catAx>
        <c:axId val="1418735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736719"/>
        <c:crosses val="autoZero"/>
        <c:auto val="1"/>
        <c:lblAlgn val="ctr"/>
        <c:lblOffset val="100"/>
        <c:noMultiLvlLbl val="0"/>
      </c:catAx>
      <c:valAx>
        <c:axId val="1418736719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out"/>
        <c:minorTickMark val="none"/>
        <c:tickLblPos val="nextTo"/>
        <c:crossAx val="141873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[Excel+Report+1+Data.xlsx]pivot5!PivotTable9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</a:t>
            </a:r>
            <a:r>
              <a:rPr lang="en-US" b="1" i="1" u="sng" baseline="0">
                <a:solidFill>
                  <a:schemeClr val="tx1"/>
                </a:solidFill>
              </a:rPr>
              <a:t> expense for each category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CB5-464B-95F5-CCBC0D7D1D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pivot5!$A$4:$A$10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pivot5!$B$4:$B$10</c:f>
              <c:numCache>
                <c:formatCode>_ * #,##0_ ;_ * \-#,##0_ ;_ * "-"??_ ;_ @_ 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5-464B-95F5-CCBC0D7D1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[Excel+Report+1+Data.xlsx]pivot2!PivotTable4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pivot2!$A$4:$A$9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pivot2!$B$4:$B$9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2-4CFF-9C81-9DA95B477C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84788831"/>
        <c:axId val="1384783071"/>
      </c:barChart>
      <c:catAx>
        <c:axId val="13847888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783071"/>
        <c:crosses val="autoZero"/>
        <c:auto val="1"/>
        <c:lblAlgn val="ctr"/>
        <c:lblOffset val="100"/>
        <c:noMultiLvlLbl val="0"/>
      </c:catAx>
      <c:valAx>
        <c:axId val="1384783071"/>
        <c:scaling>
          <c:orientation val="minMax"/>
        </c:scaling>
        <c:delete val="1"/>
        <c:axPos val="b"/>
        <c:numFmt formatCode="_ * #,##0_ ;_ * \-#,##0_ ;_ * &quot;-&quot;??_ ;_ @_ " sourceLinked="1"/>
        <c:majorTickMark val="out"/>
        <c:minorTickMark val="none"/>
        <c:tickLblPos val="nextTo"/>
        <c:crossAx val="138478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[Excel+Report+1+Data.xlsx]pivot3!PivotTable5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</a:t>
            </a:r>
            <a:r>
              <a:rPr lang="en-IN" b="1" i="1" u="sng" baseline="0">
                <a:solidFill>
                  <a:schemeClr val="tx1"/>
                </a:solidFill>
              </a:rPr>
              <a:t> revenue/expenses/profit by category</a:t>
            </a:r>
            <a:endParaRPr lang="en-IN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345002299970235"/>
          <c:y val="4.0293040293040296E-2"/>
          <c:w val="0.65312593013502174"/>
          <c:h val="0.87473162008595085"/>
        </c:manualLayout>
      </c:layout>
      <c:lineChart>
        <c:grouping val="standard"/>
        <c:varyColors val="0"/>
        <c:ser>
          <c:idx val="0"/>
          <c:order val="0"/>
          <c:tx>
            <c:strRef>
              <c:f>pivot3!$B$3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4-4D2E-A456-C56312D63976}"/>
            </c:ext>
          </c:extLst>
        </c:ser>
        <c:ser>
          <c:idx val="1"/>
          <c:order val="1"/>
          <c:tx>
            <c:strRef>
              <c:f>pivot3!$C$3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4-4D2E-A456-C56312D63976}"/>
            </c:ext>
          </c:extLst>
        </c:ser>
        <c:ser>
          <c:idx val="2"/>
          <c:order val="2"/>
          <c:tx>
            <c:strRef>
              <c:f>pivot3!$D$3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4-4D2E-A456-C56312D63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011871"/>
        <c:axId val="1562012351"/>
      </c:lineChart>
      <c:catAx>
        <c:axId val="156201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012351"/>
        <c:crosses val="autoZero"/>
        <c:auto val="1"/>
        <c:lblAlgn val="ctr"/>
        <c:lblOffset val="100"/>
        <c:noMultiLvlLbl val="0"/>
      </c:catAx>
      <c:valAx>
        <c:axId val="1562012351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01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9058500419406"/>
          <c:y val="0.40727957082287791"/>
          <c:w val="0.18120755201991501"/>
          <c:h val="0.16712584003922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[Excel+Report+1+Data.xlsx]pivot4!PivotTable8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</a:t>
            </a:r>
            <a:r>
              <a:rPr lang="en-US" b="1" i="1" u="sng" baseline="0">
                <a:solidFill>
                  <a:schemeClr val="tx1"/>
                </a:solidFill>
              </a:rPr>
              <a:t> of transaction by region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0.11666666666666667"/>
              <c:y val="-0.3148148148148148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6.1111111111111061E-2"/>
              <c:y val="-0.236111111111111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4.9999999999999899E-2"/>
              <c:y val="-0.2083333333333334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5.2777777777777778E-2"/>
              <c:y val="-0.2824074074074074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2.2222222222222324E-2"/>
              <c:y val="-0.2083333333333333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0.11666666666666667"/>
              <c:y val="-0.3148148148148148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6.1111111111111061E-2"/>
              <c:y val="-0.236111111111111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4.9999999999999899E-2"/>
              <c:y val="-0.2083333333333334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5.2777777777777778E-2"/>
              <c:y val="-0.2824074074074074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2.2222222222222324E-2"/>
              <c:y val="-0.2083333333333333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0.11666666666666667"/>
              <c:y val="-0.3148148148148148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6.1111111111111061E-2"/>
              <c:y val="-0.236111111111111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4.9999999999999899E-2"/>
              <c:y val="-0.2083333333333334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5.2777777777777778E-2"/>
              <c:y val="-0.2824074074074074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2.2222222222222324E-2"/>
              <c:y val="-0.2083333333333333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tint val="66000"/>
                    <a:satMod val="160000"/>
                  </a:srgbClr>
                </a:gs>
                <a:gs pos="50000">
                  <a:srgbClr val="FF0000">
                    <a:tint val="44500"/>
                    <a:satMod val="160000"/>
                  </a:srgbClr>
                </a:gs>
                <a:gs pos="100000">
                  <a:srgbClr val="FF0000">
                    <a:tint val="23500"/>
                    <a:satMod val="160000"/>
                  </a:srgb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dLbls>
            <c:dLbl>
              <c:idx val="0"/>
              <c:layout>
                <c:manualLayout>
                  <c:x val="0.11666666666666667"/>
                  <c:y val="-0.3148148148148148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66-4838-B33D-12525C7F9ADD}"/>
                </c:ext>
              </c:extLst>
            </c:dLbl>
            <c:dLbl>
              <c:idx val="1"/>
              <c:layout>
                <c:manualLayout>
                  <c:x val="6.1111111111111061E-2"/>
                  <c:y val="-0.236111111111111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66-4838-B33D-12525C7F9ADD}"/>
                </c:ext>
              </c:extLst>
            </c:dLbl>
            <c:dLbl>
              <c:idx val="2"/>
              <c:layout>
                <c:manualLayout>
                  <c:x val="4.9999999999999899E-2"/>
                  <c:y val="-0.2083333333333334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66-4838-B33D-12525C7F9ADD}"/>
                </c:ext>
              </c:extLst>
            </c:dLbl>
            <c:dLbl>
              <c:idx val="3"/>
              <c:layout>
                <c:manualLayout>
                  <c:x val="5.2777777777777778E-2"/>
                  <c:y val="-0.2824074074074074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66-4838-B33D-12525C7F9ADD}"/>
                </c:ext>
              </c:extLst>
            </c:dLbl>
            <c:dLbl>
              <c:idx val="4"/>
              <c:layout>
                <c:manualLayout>
                  <c:x val="2.2222222222222324E-2"/>
                  <c:y val="-0.2083333333333333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366-4838-B33D-12525C7F9AD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pivot4!$A$4:$A$9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pivot4!$B$4:$B$9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6-4838-B33D-12525C7F9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940255"/>
        <c:axId val="1513942655"/>
      </c:areaChart>
      <c:catAx>
        <c:axId val="1513940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42655"/>
        <c:crosses val="autoZero"/>
        <c:auto val="1"/>
        <c:lblAlgn val="ctr"/>
        <c:lblOffset val="100"/>
        <c:noMultiLvlLbl val="0"/>
      </c:catAx>
      <c:valAx>
        <c:axId val="15139426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394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[Excel+Report+1+Data.xlsx]pivot5!PivotTable9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</a:t>
            </a:r>
            <a:r>
              <a:rPr lang="en-US" b="1" i="1" u="sng" baseline="0">
                <a:solidFill>
                  <a:schemeClr val="tx1"/>
                </a:solidFill>
              </a:rPr>
              <a:t> expense for each category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B8-466D-BA90-06BEAB8364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B8-466D-BA90-06BEAB8364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B8-466D-BA90-06BEAB8364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B8-466D-BA90-06BEAB8364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B8-466D-BA90-06BEAB8364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B8-466D-BA90-06BEAB83641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pivot5!$A$4:$A$10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pivot5!$B$4:$B$10</c:f>
              <c:numCache>
                <c:formatCode>_ * #,##0_ ;_ * \-#,##0_ ;_ * "-"??_ ;_ @_ 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FB8-466D-BA90-06BEAB836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pivot1!$A$4:$A$8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pivot1!$B$4:$B$8</c:f>
              <c:numCache>
                <c:formatCode>_(* #,##0.00_);_(* \(#,##0.00\);_(*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B-4D06-8E60-321BF0DB88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8735759"/>
        <c:axId val="1418736719"/>
      </c:barChart>
      <c:catAx>
        <c:axId val="1418735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736719"/>
        <c:crosses val="autoZero"/>
        <c:auto val="1"/>
        <c:lblAlgn val="ctr"/>
        <c:lblOffset val="100"/>
        <c:noMultiLvlLbl val="0"/>
      </c:catAx>
      <c:valAx>
        <c:axId val="1418736719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out"/>
        <c:minorTickMark val="none"/>
        <c:tickLblPos val="nextTo"/>
        <c:crossAx val="141873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pivot2!$A$4:$A$9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pivot2!$B$4:$B$9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A-499A-8F82-7C8B378936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84788831"/>
        <c:axId val="1384783071"/>
      </c:barChart>
      <c:catAx>
        <c:axId val="13847888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783071"/>
        <c:crosses val="autoZero"/>
        <c:auto val="1"/>
        <c:lblAlgn val="ctr"/>
        <c:lblOffset val="100"/>
        <c:noMultiLvlLbl val="0"/>
      </c:catAx>
      <c:valAx>
        <c:axId val="1384783071"/>
        <c:scaling>
          <c:orientation val="minMax"/>
        </c:scaling>
        <c:delete val="1"/>
        <c:axPos val="b"/>
        <c:numFmt formatCode="_ * #,##0_ ;_ * \-#,##0_ ;_ * &quot;-&quot;??_ ;_ @_ " sourceLinked="1"/>
        <c:majorTickMark val="out"/>
        <c:minorTickMark val="none"/>
        <c:tickLblPos val="nextTo"/>
        <c:crossAx val="138478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</a:t>
            </a:r>
            <a:r>
              <a:rPr lang="en-IN" b="1" i="1" u="sng" baseline="0">
                <a:solidFill>
                  <a:schemeClr val="tx1"/>
                </a:solidFill>
              </a:rPr>
              <a:t> revenue/expenses/profit by category</a:t>
            </a:r>
            <a:endParaRPr lang="en-IN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345002299970235"/>
          <c:y val="4.0293040293040296E-2"/>
          <c:w val="0.65312593013502174"/>
          <c:h val="0.87473162008595085"/>
        </c:manualLayout>
      </c:layout>
      <c:lineChart>
        <c:grouping val="standard"/>
        <c:varyColors val="0"/>
        <c:ser>
          <c:idx val="0"/>
          <c:order val="0"/>
          <c:tx>
            <c:strRef>
              <c:f>pivot3!$B$3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8-4375-8733-3DAC47833405}"/>
            </c:ext>
          </c:extLst>
        </c:ser>
        <c:ser>
          <c:idx val="1"/>
          <c:order val="1"/>
          <c:tx>
            <c:strRef>
              <c:f>pivot3!$C$3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8-4375-8733-3DAC47833405}"/>
            </c:ext>
          </c:extLst>
        </c:ser>
        <c:ser>
          <c:idx val="2"/>
          <c:order val="2"/>
          <c:tx>
            <c:strRef>
              <c:f>pivot3!$D$3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8-4375-8733-3DAC47833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011871"/>
        <c:axId val="1562012351"/>
      </c:lineChart>
      <c:catAx>
        <c:axId val="156201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012351"/>
        <c:crosses val="autoZero"/>
        <c:auto val="1"/>
        <c:lblAlgn val="ctr"/>
        <c:lblOffset val="100"/>
        <c:noMultiLvlLbl val="0"/>
      </c:catAx>
      <c:valAx>
        <c:axId val="1562012351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01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9058500419406"/>
          <c:y val="0.40727957082287791"/>
          <c:w val="0.18120755201991501"/>
          <c:h val="0.16712584003922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[Excel+Report+1+Data.xlsx]pivot4!PivotTable8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</a:t>
            </a:r>
            <a:r>
              <a:rPr lang="en-US" b="1" i="1" u="sng" baseline="0">
                <a:solidFill>
                  <a:schemeClr val="tx1"/>
                </a:solidFill>
              </a:rPr>
              <a:t> of transaction by region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0.11666666666666667"/>
              <c:y val="-0.3148148148148148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6.1111111111111061E-2"/>
              <c:y val="-0.236111111111111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4.9999999999999899E-2"/>
              <c:y val="-0.2083333333333334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5.2777777777777778E-2"/>
              <c:y val="-0.2824074074074074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2.2222222222222324E-2"/>
              <c:y val="-0.2083333333333333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tint val="66000"/>
                    <a:satMod val="160000"/>
                  </a:srgbClr>
                </a:gs>
                <a:gs pos="50000">
                  <a:srgbClr val="FF0000">
                    <a:tint val="44500"/>
                    <a:satMod val="160000"/>
                  </a:srgbClr>
                </a:gs>
                <a:gs pos="100000">
                  <a:srgbClr val="FF0000">
                    <a:tint val="23500"/>
                    <a:satMod val="160000"/>
                  </a:srgb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dLbls>
            <c:dLbl>
              <c:idx val="0"/>
              <c:layout>
                <c:manualLayout>
                  <c:x val="0.11666666666666667"/>
                  <c:y val="-0.3148148148148148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2C-4F4A-9E14-1880D640CE93}"/>
                </c:ext>
              </c:extLst>
            </c:dLbl>
            <c:dLbl>
              <c:idx val="1"/>
              <c:layout>
                <c:manualLayout>
                  <c:x val="6.1111111111111061E-2"/>
                  <c:y val="-0.236111111111111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2C-4F4A-9E14-1880D640CE93}"/>
                </c:ext>
              </c:extLst>
            </c:dLbl>
            <c:dLbl>
              <c:idx val="2"/>
              <c:layout>
                <c:manualLayout>
                  <c:x val="4.9999999999999899E-2"/>
                  <c:y val="-0.2083333333333334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2C-4F4A-9E14-1880D640CE93}"/>
                </c:ext>
              </c:extLst>
            </c:dLbl>
            <c:dLbl>
              <c:idx val="3"/>
              <c:layout>
                <c:manualLayout>
                  <c:x val="5.2777777777777778E-2"/>
                  <c:y val="-0.2824074074074074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2C-4F4A-9E14-1880D640CE93}"/>
                </c:ext>
              </c:extLst>
            </c:dLbl>
            <c:dLbl>
              <c:idx val="4"/>
              <c:layout>
                <c:manualLayout>
                  <c:x val="2.2222222222222324E-2"/>
                  <c:y val="-0.2083333333333333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2C-4F4A-9E14-1880D640CE9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pivot4!$A$4:$A$9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pivot4!$B$4:$B$9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C-4F4A-9E14-1880D640C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940255"/>
        <c:axId val="1513942655"/>
      </c:areaChart>
      <c:catAx>
        <c:axId val="1513940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42655"/>
        <c:crosses val="autoZero"/>
        <c:auto val="1"/>
        <c:lblAlgn val="ctr"/>
        <c:lblOffset val="100"/>
        <c:noMultiLvlLbl val="0"/>
      </c:catAx>
      <c:valAx>
        <c:axId val="15139426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394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4</xdr:row>
      <xdr:rowOff>7620</xdr:rowOff>
    </xdr:from>
    <xdr:to>
      <xdr:col>6</xdr:col>
      <xdr:colOff>229644</xdr:colOff>
      <xdr:row>16</xdr:row>
      <xdr:rowOff>52191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B16EA-1E12-4FB1-BA2F-10F131CBC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340395</xdr:colOff>
      <xdr:row>4</xdr:row>
      <xdr:rowOff>27662</xdr:rowOff>
    </xdr:from>
    <xdr:to>
      <xdr:col>12</xdr:col>
      <xdr:colOff>438411</xdr:colOff>
      <xdr:row>16</xdr:row>
      <xdr:rowOff>31315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07D00B-54DB-48AB-AD6A-D4789D45F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335280</xdr:colOff>
      <xdr:row>17</xdr:row>
      <xdr:rowOff>60959</xdr:rowOff>
    </xdr:from>
    <xdr:to>
      <xdr:col>9</xdr:col>
      <xdr:colOff>464820</xdr:colOff>
      <xdr:row>33</xdr:row>
      <xdr:rowOff>169333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BC9B31-0E1F-4A3A-B56C-837FDD7C4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542063</xdr:colOff>
      <xdr:row>4</xdr:row>
      <xdr:rowOff>11587</xdr:rowOff>
    </xdr:from>
    <xdr:to>
      <xdr:col>19</xdr:col>
      <xdr:colOff>553233</xdr:colOff>
      <xdr:row>16</xdr:row>
      <xdr:rowOff>73068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7E15E7-166E-4C5D-A21D-7FAE20F9E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512610</xdr:colOff>
      <xdr:row>34</xdr:row>
      <xdr:rowOff>28458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59BFA6-3DB1-4DCE-BD56-F8EE5CEC0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2</xdr:row>
      <xdr:rowOff>11430</xdr:rowOff>
    </xdr:from>
    <xdr:to>
      <xdr:col>10</xdr:col>
      <xdr:colOff>144780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58747-2A40-4A3F-832D-D7C746A8C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2</xdr:row>
      <xdr:rowOff>26670</xdr:rowOff>
    </xdr:from>
    <xdr:to>
      <xdr:col>10</xdr:col>
      <xdr:colOff>403860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01F110-C7F4-E2ED-FF59-D839F5E2A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2</xdr:row>
      <xdr:rowOff>152400</xdr:rowOff>
    </xdr:from>
    <xdr:to>
      <xdr:col>13</xdr:col>
      <xdr:colOff>525780</xdr:colOff>
      <xdr:row>21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03403-2855-3960-13DA-1337F86B9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2</xdr:row>
      <xdr:rowOff>26670</xdr:rowOff>
    </xdr:from>
    <xdr:to>
      <xdr:col>10</xdr:col>
      <xdr:colOff>30480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12F8F-DC4D-F0A6-261C-C70D6572B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2</xdr:row>
      <xdr:rowOff>91440</xdr:rowOff>
    </xdr:from>
    <xdr:to>
      <xdr:col>10</xdr:col>
      <xdr:colOff>289560</xdr:colOff>
      <xdr:row>19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0481E-FA96-01A0-290C-303B3F4F0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000000000000003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000000000000003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000000000000001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000000000000003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000000000000001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7.0000000000000007E-2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000000000000003"/>
  </r>
  <r>
    <s v="TXN0076"/>
    <d v="2023-04-16T00:00:00"/>
    <n v="43855"/>
    <n v="24091"/>
    <n v="19764"/>
    <x v="0"/>
    <x v="3"/>
    <x v="2"/>
    <x v="1"/>
    <x v="2"/>
    <x v="1"/>
    <n v="0.28000000000000003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7.0000000000000007E-2"/>
  </r>
  <r>
    <s v="TXN0092"/>
    <d v="2022-08-18T00:00:00"/>
    <n v="36514"/>
    <n v="4123"/>
    <n v="32391"/>
    <x v="2"/>
    <x v="1"/>
    <x v="3"/>
    <x v="4"/>
    <x v="1"/>
    <x v="2"/>
    <n v="0.28999999999999998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000000000000001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000000000000001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7.0000000000000007E-2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000000000000001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7.0000000000000007E-2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000000000000003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7.0000000000000007E-2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7.0000000000000007E-2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7.0000000000000007E-2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7.0000000000000007E-2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8999999999999998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7.0000000000000007E-2"/>
  </r>
  <r>
    <s v="TXN0192"/>
    <d v="2022-02-04T00:00:00"/>
    <n v="15432"/>
    <n v="21761"/>
    <n v="-6329"/>
    <x v="2"/>
    <x v="0"/>
    <x v="3"/>
    <x v="4"/>
    <x v="0"/>
    <x v="0"/>
    <n v="0.28999999999999998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000000000000001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000000000000003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000000000000001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7.0000000000000007E-2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8999999999999998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7.0000000000000007E-2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8999999999999998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8999999999999998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000000000000003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000000000000001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000000000000001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8999999999999998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7.0000000000000007E-2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8999999999999998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7.0000000000000007E-2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000000000000001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7.0000000000000007E-2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000000000000001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000000000000001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7.0000000000000007E-2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7.0000000000000007E-2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8999999999999998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000000000000001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7.0000000000000007E-2"/>
  </r>
  <r>
    <s v="TXN0500"/>
    <d v="2022-01-01T00:00:00"/>
    <n v="37717"/>
    <n v="17054"/>
    <n v="20663"/>
    <x v="0"/>
    <x v="4"/>
    <x v="4"/>
    <x v="2"/>
    <x v="2"/>
    <x v="0"/>
    <n v="0.14000000000000001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7.0000000000000007E-2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8999999999999998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7.0000000000000007E-2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000000000000003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000000000000003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000000000000003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000000000000003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000000000000001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7.0000000000000007E-2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000000000000003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000000000000001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8999999999999998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8999999999999998"/>
  </r>
  <r>
    <s v="TXN0583"/>
    <d v="2023-04-01T00:00:00"/>
    <n v="10217"/>
    <n v="3045"/>
    <n v="7172"/>
    <x v="0"/>
    <x v="2"/>
    <x v="1"/>
    <x v="0"/>
    <x v="0"/>
    <x v="0"/>
    <n v="7.0000000000000007E-2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000000000000003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000000000000003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8999999999999998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7.0000000000000007E-2"/>
  </r>
  <r>
    <s v="TXN0600"/>
    <d v="2022-03-30T00:00:00"/>
    <n v="5802"/>
    <n v="5763"/>
    <n v="39"/>
    <x v="1"/>
    <x v="3"/>
    <x v="1"/>
    <x v="3"/>
    <x v="0"/>
    <x v="2"/>
    <n v="0.28000000000000003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000000000000003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000000000000001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7.0000000000000007E-2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7.0000000000000007E-2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000000000000003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8999999999999998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000000000000003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000000000000003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8999999999999998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000000000000001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000000000000001"/>
  </r>
  <r>
    <s v="TXN0660"/>
    <d v="2022-10-31T00:00:00"/>
    <n v="28272"/>
    <n v="12590"/>
    <n v="15682"/>
    <x v="2"/>
    <x v="3"/>
    <x v="1"/>
    <x v="1"/>
    <x v="1"/>
    <x v="0"/>
    <n v="7.0000000000000007E-2"/>
  </r>
  <r>
    <s v="TXN0661"/>
    <d v="2023-05-24T00:00:00"/>
    <n v="31771"/>
    <n v="21761"/>
    <n v="10010"/>
    <x v="0"/>
    <x v="2"/>
    <x v="0"/>
    <x v="3"/>
    <x v="1"/>
    <x v="2"/>
    <n v="7.0000000000000007E-2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000000000000001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8999999999999998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8999999999999998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000000000000003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7.0000000000000007E-2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7.0000000000000007E-2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000000000000001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8999999999999998"/>
  </r>
  <r>
    <s v="TXN0747"/>
    <d v="2022-02-24T00:00:00"/>
    <n v="6966"/>
    <n v="23453"/>
    <n v="-16487"/>
    <x v="0"/>
    <x v="3"/>
    <x v="1"/>
    <x v="3"/>
    <x v="3"/>
    <x v="3"/>
    <n v="7.0000000000000007E-2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7.0000000000000007E-2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000000000000001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000000000000001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8999999999999998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7.0000000000000007E-2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7.0000000000000007E-2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7.0000000000000007E-2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000000000000001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000000000000001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000000000000003"/>
  </r>
  <r>
    <s v="TXN0829"/>
    <d v="2022-07-19T00:00:00"/>
    <n v="26308"/>
    <n v="23301"/>
    <n v="3007"/>
    <x v="0"/>
    <x v="1"/>
    <x v="0"/>
    <x v="3"/>
    <x v="2"/>
    <x v="0"/>
    <n v="0.14000000000000001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7.0000000000000007E-2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8999999999999998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7.0000000000000007E-2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8999999999999998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000000000000003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000000000000001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000000000000001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000000000000001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7.0000000000000007E-2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000000000000001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000000000000003"/>
  </r>
  <r>
    <s v="TXN0900"/>
    <d v="2023-05-20T00:00:00"/>
    <n v="29883"/>
    <n v="22085"/>
    <n v="7798"/>
    <x v="2"/>
    <x v="1"/>
    <x v="1"/>
    <x v="3"/>
    <x v="0"/>
    <x v="2"/>
    <n v="0.14000000000000001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000000000000001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000000000000003"/>
  </r>
  <r>
    <s v="TXN0919"/>
    <d v="2023-02-06T00:00:00"/>
    <n v="5136"/>
    <n v="11761"/>
    <n v="-6625"/>
    <x v="0"/>
    <x v="0"/>
    <x v="3"/>
    <x v="4"/>
    <x v="0"/>
    <x v="2"/>
    <n v="0.28000000000000003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000000000000001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000000000000001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000000000000003"/>
  </r>
  <r>
    <s v="TXN0944"/>
    <d v="2023-05-01T00:00:00"/>
    <n v="17657"/>
    <n v="11444"/>
    <n v="6213"/>
    <x v="0"/>
    <x v="3"/>
    <x v="2"/>
    <x v="3"/>
    <x v="2"/>
    <x v="0"/>
    <n v="7.0000000000000007E-2"/>
  </r>
  <r>
    <s v="TXN0945"/>
    <d v="2023-04-28T00:00:00"/>
    <n v="13348"/>
    <n v="11048"/>
    <n v="2300"/>
    <x v="2"/>
    <x v="1"/>
    <x v="1"/>
    <x v="4"/>
    <x v="2"/>
    <x v="0"/>
    <n v="7.0000000000000007E-2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8999999999999998"/>
  </r>
  <r>
    <s v="TXN0955"/>
    <d v="2023-05-21T00:00:00"/>
    <n v="17880"/>
    <n v="9804"/>
    <n v="8076"/>
    <x v="0"/>
    <x v="3"/>
    <x v="5"/>
    <x v="3"/>
    <x v="1"/>
    <x v="0"/>
    <n v="0.28000000000000003"/>
  </r>
  <r>
    <s v="TXN0956"/>
    <d v="2022-05-05T00:00:00"/>
    <n v="16216"/>
    <n v="28484"/>
    <n v="-12268"/>
    <x v="1"/>
    <x v="2"/>
    <x v="3"/>
    <x v="2"/>
    <x v="2"/>
    <x v="2"/>
    <n v="0.14000000000000001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7.0000000000000007E-2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7.0000000000000007E-2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000000000000003"/>
  </r>
  <r>
    <s v="TXN0973"/>
    <d v="2023-03-17T00:00:00"/>
    <n v="9459"/>
    <n v="7097"/>
    <n v="2362"/>
    <x v="0"/>
    <x v="1"/>
    <x v="1"/>
    <x v="2"/>
    <x v="0"/>
    <x v="2"/>
    <n v="0.28000000000000003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7.0000000000000007E-2"/>
  </r>
  <r>
    <s v="TXN0977"/>
    <d v="2022-01-05T00:00:00"/>
    <n v="11754"/>
    <n v="25448"/>
    <n v="-13694"/>
    <x v="1"/>
    <x v="3"/>
    <x v="4"/>
    <x v="3"/>
    <x v="0"/>
    <x v="2"/>
    <n v="7.0000000000000007E-2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7.0000000000000007E-2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7.0000000000000007E-2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8999999999999998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000000000000001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7.0000000000000007E-2"/>
  </r>
  <r>
    <s v="TXN1016"/>
    <d v="2023-01-18T00:00:00"/>
    <n v="46010"/>
    <n v="26632"/>
    <n v="19378"/>
    <x v="0"/>
    <x v="3"/>
    <x v="1"/>
    <x v="3"/>
    <x v="2"/>
    <x v="3"/>
    <n v="7.0000000000000007E-2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8999999999999998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000000000000001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8999999999999998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7.0000000000000007E-2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7.0000000000000007E-2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000000000000003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8999999999999998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8999999999999998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000000000000001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8999999999999998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000000000000003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000000000000001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000000000000001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7.0000000000000007E-2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8999999999999998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7.0000000000000007E-2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8999999999999998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7.0000000000000007E-2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000000000000001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000000000000001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000000000000003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000000000000003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000000000000001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8999999999999998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7.0000000000000007E-2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000000000000003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8999999999999998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7.0000000000000007E-2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7.0000000000000007E-2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7.0000000000000007E-2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000000000000001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000000000000001"/>
  </r>
  <r>
    <s v="TXN1232"/>
    <d v="2022-04-25T00:00:00"/>
    <n v="33605"/>
    <n v="16294"/>
    <n v="17311"/>
    <x v="0"/>
    <x v="3"/>
    <x v="1"/>
    <x v="1"/>
    <x v="0"/>
    <x v="2"/>
    <n v="0.28000000000000003"/>
  </r>
  <r>
    <s v="TXN1233"/>
    <d v="2023-09-04T00:00:00"/>
    <n v="17750"/>
    <n v="15818"/>
    <n v="1932"/>
    <x v="0"/>
    <x v="3"/>
    <x v="3"/>
    <x v="2"/>
    <x v="1"/>
    <x v="3"/>
    <n v="0.14000000000000001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000000000000003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8999999999999998"/>
  </r>
  <r>
    <s v="TXN1240"/>
    <d v="2022-05-04T00:00:00"/>
    <n v="43657"/>
    <n v="21272"/>
    <n v="22385"/>
    <x v="4"/>
    <x v="3"/>
    <x v="2"/>
    <x v="0"/>
    <x v="1"/>
    <x v="3"/>
    <n v="0.28000000000000003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7.0000000000000007E-2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8999999999999998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000000000000001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7.0000000000000007E-2"/>
  </r>
  <r>
    <s v="TXN1283"/>
    <d v="2022-02-17T00:00:00"/>
    <n v="47095"/>
    <n v="24738"/>
    <n v="22357"/>
    <x v="4"/>
    <x v="2"/>
    <x v="1"/>
    <x v="4"/>
    <x v="0"/>
    <x v="2"/>
    <n v="0.28000000000000003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8999999999999998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000000000000003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7.0000000000000007E-2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8999999999999998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7.0000000000000007E-2"/>
  </r>
  <r>
    <s v="TXN1343"/>
    <d v="2023-05-05T00:00:00"/>
    <n v="11652"/>
    <n v="3186"/>
    <n v="8466"/>
    <x v="3"/>
    <x v="3"/>
    <x v="1"/>
    <x v="3"/>
    <x v="3"/>
    <x v="0"/>
    <n v="0.28000000000000003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000000000000003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000000000000001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7.0000000000000007E-2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7.0000000000000007E-2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000000000000003"/>
  </r>
  <r>
    <s v="TXN1395"/>
    <d v="2023-10-23T00:00:00"/>
    <n v="14630"/>
    <n v="19760"/>
    <n v="-5130"/>
    <x v="0"/>
    <x v="1"/>
    <x v="1"/>
    <x v="3"/>
    <x v="2"/>
    <x v="1"/>
    <n v="0.28999999999999998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7.0000000000000007E-2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8999999999999998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7.0000000000000007E-2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8999999999999998"/>
  </r>
  <r>
    <s v="TXN1418"/>
    <d v="2023-12-12T00:00:00"/>
    <n v="5374"/>
    <n v="12537"/>
    <n v="-7163"/>
    <x v="0"/>
    <x v="1"/>
    <x v="0"/>
    <x v="3"/>
    <x v="1"/>
    <x v="1"/>
    <n v="0.28000000000000003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8999999999999998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8999999999999998"/>
  </r>
  <r>
    <s v="TXN1436"/>
    <d v="2023-06-17T00:00:00"/>
    <n v="15571"/>
    <n v="22697"/>
    <n v="-7126"/>
    <x v="2"/>
    <x v="2"/>
    <x v="2"/>
    <x v="2"/>
    <x v="2"/>
    <x v="2"/>
    <n v="7.0000000000000007E-2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000000000000003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7.0000000000000007E-2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000000000000001"/>
  </r>
  <r>
    <s v="TXN1467"/>
    <d v="2022-04-14T00:00:00"/>
    <n v="25443"/>
    <n v="29244"/>
    <n v="-3801"/>
    <x v="3"/>
    <x v="3"/>
    <x v="5"/>
    <x v="3"/>
    <x v="3"/>
    <x v="2"/>
    <n v="0.14000000000000001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000000000000001"/>
  </r>
  <r>
    <s v="TXN1473"/>
    <d v="2022-04-18T00:00:00"/>
    <n v="31829"/>
    <n v="17649"/>
    <n v="14180"/>
    <x v="2"/>
    <x v="0"/>
    <x v="2"/>
    <x v="4"/>
    <x v="0"/>
    <x v="1"/>
    <n v="0.28000000000000003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8999999999999998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8999999999999998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8999999999999998"/>
  </r>
  <r>
    <s v="TXN1488"/>
    <d v="2022-01-04T00:00:00"/>
    <n v="22991"/>
    <n v="15309"/>
    <n v="7682"/>
    <x v="2"/>
    <x v="1"/>
    <x v="2"/>
    <x v="1"/>
    <x v="1"/>
    <x v="1"/>
    <n v="0.14000000000000001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7.0000000000000007E-2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000000000000001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7.0000000000000007E-2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8999999999999998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000000000000003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7.0000000000000007E-2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8999999999999998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7.0000000000000007E-2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7.0000000000000007E-2"/>
  </r>
  <r>
    <s v="TXN1578"/>
    <d v="2022-07-04T00:00:00"/>
    <n v="40465"/>
    <n v="28682"/>
    <n v="11783"/>
    <x v="4"/>
    <x v="4"/>
    <x v="0"/>
    <x v="4"/>
    <x v="0"/>
    <x v="0"/>
    <n v="0.28000000000000003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000000000000003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000000000000001"/>
  </r>
  <r>
    <s v="TXN1610"/>
    <d v="2023-10-12T00:00:00"/>
    <n v="41241"/>
    <n v="18352"/>
    <n v="22889"/>
    <x v="0"/>
    <x v="0"/>
    <x v="0"/>
    <x v="4"/>
    <x v="0"/>
    <x v="0"/>
    <n v="0.28999999999999998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000000000000003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8999999999999998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8999999999999998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7.0000000000000007E-2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000000000000001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000000000000001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000000000000003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8999999999999998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8999999999999998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8999999999999998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8999999999999998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000000000000001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000000000000003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8999999999999998"/>
  </r>
  <r>
    <s v="TXN1683"/>
    <d v="2023-11-24T00:00:00"/>
    <n v="12563"/>
    <n v="21435"/>
    <n v="-8872"/>
    <x v="2"/>
    <x v="1"/>
    <x v="0"/>
    <x v="2"/>
    <x v="1"/>
    <x v="2"/>
    <n v="0.14000000000000001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000000000000003"/>
  </r>
  <r>
    <s v="TXN1690"/>
    <d v="2023-04-02T00:00:00"/>
    <n v="6898"/>
    <n v="6346"/>
    <n v="552"/>
    <x v="1"/>
    <x v="3"/>
    <x v="1"/>
    <x v="1"/>
    <x v="1"/>
    <x v="2"/>
    <n v="0.28000000000000003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000000000000001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000000000000001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000000000000003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8999999999999998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000000000000003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000000000000001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000000000000003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000000000000001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7.0000000000000007E-2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8999999999999998"/>
  </r>
  <r>
    <s v="TXN1789"/>
    <d v="2023-04-30T00:00:00"/>
    <n v="36675"/>
    <n v="16687"/>
    <n v="19988"/>
    <x v="2"/>
    <x v="3"/>
    <x v="0"/>
    <x v="3"/>
    <x v="1"/>
    <x v="2"/>
    <n v="0.28000000000000003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000000000000001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8999999999999998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000000000000001"/>
  </r>
  <r>
    <s v="TXN1800"/>
    <d v="2023-02-13T00:00:00"/>
    <n v="15868"/>
    <n v="19821"/>
    <n v="-3953"/>
    <x v="2"/>
    <x v="3"/>
    <x v="3"/>
    <x v="1"/>
    <x v="0"/>
    <x v="0"/>
    <n v="0.28000000000000003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000000000000003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000000000000003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7.0000000000000007E-2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000000000000003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000000000000003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000000000000003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000000000000001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000000000000001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7.0000000000000007E-2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000000000000003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000000000000001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000000000000001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7.0000000000000007E-2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8999999999999998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000000000000003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8999999999999998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7.0000000000000007E-2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000000000000003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000000000000003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000000000000003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000000000000001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64BA4-7167-4B50-9583-7081699187EC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4:C45" firstHeaderRow="1" firstDataRow="1" firstDataCol="2" rowPageCount="1" colPageCount="1"/>
  <pivotFields count="12">
    <pivotField compact="0" outline="0" subtotalTop="0" showAll="0"/>
    <pivotField compact="0" numFmtId="14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compact="0" outline="0" subtotalTop="0" showAll="0"/>
    <pivotField axis="axisRow" compact="0" outline="0" subtotalTop="0" showAll="0">
      <items count="6">
        <item n=" " x="3"/>
        <item x="4"/>
        <item x="0"/>
        <item x="1"/>
        <item x="2"/>
        <item t="default"/>
      </items>
    </pivotField>
    <pivotField compact="0" outline="0" subtotalTop="0" showAll="0"/>
    <pivotField axis="axisRow" compact="0" outline="0" subtotalTop="0" showAll="0">
      <items count="6">
        <item x="4"/>
        <item x="2"/>
        <item x="1"/>
        <item x="3"/>
        <item x="0"/>
        <item t="default"/>
      </items>
    </pivotField>
    <pivotField compact="0" outline="0" subtotalTop="0" showAll="0"/>
    <pivotField axis="axisPage" compact="0" outline="0" subtotalTop="0" showAll="0">
      <items count="5">
        <item x="1"/>
        <item x="0"/>
        <item x="2"/>
        <item x="3"/>
        <item t="default"/>
      </items>
    </pivotField>
    <pivotField compact="0" numFmtId="9" outline="0" subtotalTop="0" showAll="0"/>
  </pivotFields>
  <rowFields count="2">
    <field x="6"/>
    <field x="8"/>
  </rowFields>
  <rowItems count="31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 t="grand">
      <x/>
    </i>
  </rowItems>
  <colItems count="1">
    <i/>
  </colItems>
  <pageFields count="1">
    <pageField fld="10" item="0" hier="-1"/>
  </pageFields>
  <dataFields count="1">
    <dataField name="Total Profit" fld="4" baseField="8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0C09D0-FE67-4637-B931-749BAE884C6D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1" firstDataRow="2" firstDataCol="1" rowPageCount="1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axis="axisCol" showAll="0">
      <items count="6">
        <item x="4"/>
        <item x="2"/>
        <item x="1"/>
        <item x="3"/>
        <item x="0"/>
        <item t="default"/>
      </items>
    </pivotField>
    <pivotField axis="axisPage" showAll="0">
      <items count="5">
        <item x="1"/>
        <item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item="2" hier="-1"/>
  </pageFields>
  <dataFields count="1">
    <dataField name="Sum of Profi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07E8E4-B47B-47AB-8760-E1263018704E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43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7DE10-898E-483F-A8C2-F478984A7790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9"/>
  </dataFields>
  <formats count="1">
    <format dxfId="4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39699-3492-4029-946A-976038155F70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2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CBC03-170A-4E83-A6B2-C4CDF25E7DB9}" name="PivotTable8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C48C6A-6551-4924-BC66-D7C70AD0115F}" name="PivotTable9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69"/>
  </dataFields>
  <formats count="2">
    <format dxfId="0">
      <pivotArea outline="0" collapsedLevelsAreSubtotals="1" fieldPosition="0"/>
    </format>
    <format dxfId="1">
      <pivotArea dataOnly="0" labelOnly="1" outline="0" axis="axisValues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topLeftCell="A10" workbookViewId="0">
      <selection activeCell="I42" sqref="I42"/>
    </sheetView>
  </sheetViews>
  <sheetFormatPr defaultRowHeight="14.4" x14ac:dyDescent="0.3"/>
  <cols>
    <col min="1" max="1" width="17" bestFit="1" customWidth="1"/>
    <col min="2" max="2" width="16.109375" bestFit="1" customWidth="1"/>
    <col min="3" max="3" width="16.6640625" customWidth="1"/>
    <col min="4" max="4" width="8.88671875" bestFit="1" customWidth="1"/>
    <col min="5" max="5" width="10" bestFit="1" customWidth="1"/>
    <col min="6" max="6" width="8.88671875" bestFit="1" customWidth="1"/>
    <col min="7" max="7" width="10.77734375" bestFit="1" customWidth="1"/>
  </cols>
  <sheetData>
    <row r="1" spans="1:7" x14ac:dyDescent="0.3">
      <c r="A1" s="3" t="s">
        <v>9</v>
      </c>
      <c r="B1" t="s">
        <v>2045</v>
      </c>
    </row>
    <row r="2" spans="1:7" x14ac:dyDescent="0.3">
      <c r="A2" s="3" t="s">
        <v>7</v>
      </c>
      <c r="B2" t="s">
        <v>15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">
      <c r="A13" s="3" t="s">
        <v>10</v>
      </c>
      <c r="B13" t="s">
        <v>2045</v>
      </c>
    </row>
    <row r="15" spans="1:7" x14ac:dyDescent="0.3">
      <c r="A15" s="3" t="s">
        <v>6</v>
      </c>
      <c r="B15" s="3" t="s">
        <v>8</v>
      </c>
      <c r="C15" t="s">
        <v>2038</v>
      </c>
    </row>
    <row r="16" spans="1:7" x14ac:dyDescent="0.3">
      <c r="A16" t="s">
        <v>40</v>
      </c>
      <c r="B16" t="s">
        <v>41</v>
      </c>
      <c r="C16" s="5">
        <v>139099</v>
      </c>
    </row>
    <row r="17" spans="1:3" x14ac:dyDescent="0.3">
      <c r="B17" t="s">
        <v>27</v>
      </c>
      <c r="C17" s="5">
        <v>378352</v>
      </c>
    </row>
    <row r="18" spans="1:3" x14ac:dyDescent="0.3">
      <c r="B18" t="s">
        <v>22</v>
      </c>
      <c r="C18" s="5">
        <v>132938</v>
      </c>
    </row>
    <row r="19" spans="1:3" x14ac:dyDescent="0.3">
      <c r="B19" t="s">
        <v>31</v>
      </c>
      <c r="C19" s="5">
        <v>465128</v>
      </c>
    </row>
    <row r="20" spans="1:3" x14ac:dyDescent="0.3">
      <c r="B20" t="s">
        <v>16</v>
      </c>
      <c r="C20" s="5">
        <v>144667</v>
      </c>
    </row>
    <row r="21" spans="1:3" x14ac:dyDescent="0.3">
      <c r="A21" t="s">
        <v>2041</v>
      </c>
      <c r="C21" s="5">
        <v>1260184</v>
      </c>
    </row>
    <row r="22" spans="1:3" x14ac:dyDescent="0.3">
      <c r="A22" t="s">
        <v>30</v>
      </c>
      <c r="B22" t="s">
        <v>41</v>
      </c>
      <c r="C22" s="5">
        <v>268316</v>
      </c>
    </row>
    <row r="23" spans="1:3" x14ac:dyDescent="0.3">
      <c r="B23" t="s">
        <v>27</v>
      </c>
      <c r="C23" s="5">
        <v>187730</v>
      </c>
    </row>
    <row r="24" spans="1:3" x14ac:dyDescent="0.3">
      <c r="B24" t="s">
        <v>22</v>
      </c>
      <c r="C24" s="5">
        <v>191265</v>
      </c>
    </row>
    <row r="25" spans="1:3" x14ac:dyDescent="0.3">
      <c r="B25" t="s">
        <v>31</v>
      </c>
      <c r="C25" s="5">
        <v>549053</v>
      </c>
    </row>
    <row r="26" spans="1:3" x14ac:dyDescent="0.3">
      <c r="B26" t="s">
        <v>16</v>
      </c>
      <c r="C26" s="5">
        <v>186486</v>
      </c>
    </row>
    <row r="27" spans="1:3" x14ac:dyDescent="0.3">
      <c r="A27" t="s">
        <v>2040</v>
      </c>
      <c r="C27" s="5">
        <v>1382850</v>
      </c>
    </row>
    <row r="28" spans="1:3" x14ac:dyDescent="0.3">
      <c r="A28" t="s">
        <v>14</v>
      </c>
      <c r="B28" t="s">
        <v>41</v>
      </c>
      <c r="C28" s="5">
        <v>436037</v>
      </c>
    </row>
    <row r="29" spans="1:3" x14ac:dyDescent="0.3">
      <c r="B29" t="s">
        <v>27</v>
      </c>
      <c r="C29" s="5">
        <v>278836</v>
      </c>
    </row>
    <row r="30" spans="1:3" x14ac:dyDescent="0.3">
      <c r="B30" t="s">
        <v>22</v>
      </c>
      <c r="C30" s="5">
        <v>193813</v>
      </c>
    </row>
    <row r="31" spans="1:3" x14ac:dyDescent="0.3">
      <c r="B31" t="s">
        <v>31</v>
      </c>
      <c r="C31" s="5">
        <v>1009798</v>
      </c>
    </row>
    <row r="32" spans="1:3" x14ac:dyDescent="0.3">
      <c r="B32" t="s">
        <v>16</v>
      </c>
      <c r="C32" s="5">
        <v>357008</v>
      </c>
    </row>
    <row r="33" spans="1:3" x14ac:dyDescent="0.3">
      <c r="A33" t="s">
        <v>2042</v>
      </c>
      <c r="C33" s="5">
        <v>2275492</v>
      </c>
    </row>
    <row r="34" spans="1:3" x14ac:dyDescent="0.3">
      <c r="A34" t="s">
        <v>26</v>
      </c>
      <c r="B34" t="s">
        <v>41</v>
      </c>
      <c r="C34" s="5">
        <v>276126</v>
      </c>
    </row>
    <row r="35" spans="1:3" x14ac:dyDescent="0.3">
      <c r="B35" t="s">
        <v>27</v>
      </c>
      <c r="C35" s="5">
        <v>377912</v>
      </c>
    </row>
    <row r="36" spans="1:3" x14ac:dyDescent="0.3">
      <c r="B36" t="s">
        <v>22</v>
      </c>
      <c r="C36" s="5">
        <v>164690</v>
      </c>
    </row>
    <row r="37" spans="1:3" x14ac:dyDescent="0.3">
      <c r="B37" t="s">
        <v>31</v>
      </c>
      <c r="C37" s="5">
        <v>1012699</v>
      </c>
    </row>
    <row r="38" spans="1:3" x14ac:dyDescent="0.3">
      <c r="B38" t="s">
        <v>16</v>
      </c>
      <c r="C38" s="5">
        <v>540954</v>
      </c>
    </row>
    <row r="39" spans="1:3" x14ac:dyDescent="0.3">
      <c r="A39" t="s">
        <v>2043</v>
      </c>
      <c r="C39" s="5">
        <v>2372381</v>
      </c>
    </row>
    <row r="40" spans="1:3" x14ac:dyDescent="0.3">
      <c r="A40" t="s">
        <v>36</v>
      </c>
      <c r="B40" t="s">
        <v>41</v>
      </c>
      <c r="C40" s="5">
        <v>698345</v>
      </c>
    </row>
    <row r="41" spans="1:3" x14ac:dyDescent="0.3">
      <c r="B41" t="s">
        <v>27</v>
      </c>
      <c r="C41" s="5">
        <v>1162918</v>
      </c>
    </row>
    <row r="42" spans="1:3" x14ac:dyDescent="0.3">
      <c r="B42" t="s">
        <v>22</v>
      </c>
      <c r="C42" s="5">
        <v>620620</v>
      </c>
    </row>
    <row r="43" spans="1:3" x14ac:dyDescent="0.3">
      <c r="B43" t="s">
        <v>31</v>
      </c>
      <c r="C43" s="5">
        <v>2243948</v>
      </c>
    </row>
    <row r="44" spans="1:3" x14ac:dyDescent="0.3">
      <c r="B44" t="s">
        <v>16</v>
      </c>
      <c r="C44" s="5">
        <v>626361</v>
      </c>
    </row>
    <row r="45" spans="1:3" x14ac:dyDescent="0.3">
      <c r="A45" t="s">
        <v>2044</v>
      </c>
      <c r="C45" s="5">
        <v>5352192</v>
      </c>
    </row>
    <row r="46" spans="1:3" x14ac:dyDescent="0.3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13B16-85C8-432C-B8C6-458A3D50264D}">
  <dimension ref="A1:G45"/>
  <sheetViews>
    <sheetView topLeftCell="A28" workbookViewId="0">
      <selection activeCell="A3" sqref="A3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10" bestFit="1" customWidth="1"/>
    <col min="4" max="4" width="8.6640625" bestFit="1" customWidth="1"/>
    <col min="5" max="5" width="10" bestFit="1" customWidth="1"/>
    <col min="6" max="6" width="8.5546875" bestFit="1" customWidth="1"/>
    <col min="7" max="7" width="10.77734375" bestFit="1" customWidth="1"/>
  </cols>
  <sheetData>
    <row r="1" spans="1:7" x14ac:dyDescent="0.3">
      <c r="A1" s="3" t="s">
        <v>9</v>
      </c>
      <c r="B1" t="s">
        <v>38</v>
      </c>
    </row>
    <row r="3" spans="1:7" x14ac:dyDescent="0.3">
      <c r="A3" s="3" t="s">
        <v>2047</v>
      </c>
      <c r="B3" s="3" t="s">
        <v>2039</v>
      </c>
    </row>
    <row r="4" spans="1:7" x14ac:dyDescent="0.3">
      <c r="A4" s="3" t="s">
        <v>2046</v>
      </c>
      <c r="B4" t="s">
        <v>41</v>
      </c>
      <c r="C4" t="s">
        <v>27</v>
      </c>
      <c r="D4" t="s">
        <v>22</v>
      </c>
      <c r="E4" t="s">
        <v>31</v>
      </c>
      <c r="F4" t="s">
        <v>16</v>
      </c>
      <c r="G4" t="s">
        <v>2037</v>
      </c>
    </row>
    <row r="5" spans="1:7" x14ac:dyDescent="0.3">
      <c r="A5" s="4" t="s">
        <v>36</v>
      </c>
      <c r="B5" s="6">
        <v>174746</v>
      </c>
      <c r="C5" s="6">
        <v>269755</v>
      </c>
      <c r="D5" s="6">
        <v>108653</v>
      </c>
      <c r="E5" s="6">
        <v>717035</v>
      </c>
      <c r="F5" s="6">
        <v>107670</v>
      </c>
      <c r="G5" s="6">
        <v>1377859</v>
      </c>
    </row>
    <row r="6" spans="1:7" x14ac:dyDescent="0.3">
      <c r="A6" s="4" t="s">
        <v>40</v>
      </c>
      <c r="B6" s="6">
        <v>105409</v>
      </c>
      <c r="C6" s="6">
        <v>30475</v>
      </c>
      <c r="D6" s="6">
        <v>7971</v>
      </c>
      <c r="E6" s="6">
        <v>111476</v>
      </c>
      <c r="F6" s="6">
        <v>31277</v>
      </c>
      <c r="G6" s="6">
        <v>286608</v>
      </c>
    </row>
    <row r="7" spans="1:7" x14ac:dyDescent="0.3">
      <c r="A7" s="4" t="s">
        <v>14</v>
      </c>
      <c r="B7" s="6">
        <v>44192</v>
      </c>
      <c r="C7" s="6">
        <v>42305</v>
      </c>
      <c r="D7" s="6">
        <v>6738</v>
      </c>
      <c r="E7" s="6">
        <v>358607</v>
      </c>
      <c r="F7" s="6">
        <v>106258</v>
      </c>
      <c r="G7" s="6">
        <v>558100</v>
      </c>
    </row>
    <row r="8" spans="1:7" x14ac:dyDescent="0.3">
      <c r="A8" s="4" t="s">
        <v>26</v>
      </c>
      <c r="B8" s="6">
        <v>2502</v>
      </c>
      <c r="C8" s="6">
        <v>31186</v>
      </c>
      <c r="D8" s="6">
        <v>-28959</v>
      </c>
      <c r="E8" s="6">
        <v>74851</v>
      </c>
      <c r="F8" s="6">
        <v>97333</v>
      </c>
      <c r="G8" s="6">
        <v>176913</v>
      </c>
    </row>
    <row r="9" spans="1:7" x14ac:dyDescent="0.3">
      <c r="A9" s="4" t="s">
        <v>30</v>
      </c>
      <c r="B9" s="6">
        <v>116250</v>
      </c>
      <c r="C9" s="6">
        <v>34486</v>
      </c>
      <c r="D9" s="6"/>
      <c r="E9" s="6">
        <v>146817</v>
      </c>
      <c r="F9" s="6">
        <v>60224</v>
      </c>
      <c r="G9" s="6">
        <v>357777</v>
      </c>
    </row>
    <row r="10" spans="1:7" x14ac:dyDescent="0.3">
      <c r="A10" s="4" t="s">
        <v>2037</v>
      </c>
      <c r="B10" s="6">
        <v>443099</v>
      </c>
      <c r="C10" s="6">
        <v>408207</v>
      </c>
      <c r="D10" s="6">
        <v>94403</v>
      </c>
      <c r="E10" s="6">
        <v>1408786</v>
      </c>
      <c r="F10" s="6">
        <v>402762</v>
      </c>
      <c r="G10" s="6">
        <v>2757257</v>
      </c>
    </row>
    <row r="12" spans="1:7" x14ac:dyDescent="0.3">
      <c r="A12" s="3" t="s">
        <v>10</v>
      </c>
      <c r="B12" t="s">
        <v>24</v>
      </c>
    </row>
    <row r="14" spans="1:7" x14ac:dyDescent="0.3">
      <c r="A14" s="3" t="s">
        <v>6</v>
      </c>
      <c r="B14" s="3" t="s">
        <v>8</v>
      </c>
      <c r="C14" t="s">
        <v>2038</v>
      </c>
    </row>
    <row r="15" spans="1:7" x14ac:dyDescent="0.3">
      <c r="A15" t="s">
        <v>2048</v>
      </c>
      <c r="B15" t="s">
        <v>41</v>
      </c>
      <c r="C15" s="6">
        <v>147216</v>
      </c>
    </row>
    <row r="16" spans="1:7" x14ac:dyDescent="0.3">
      <c r="B16" t="s">
        <v>27</v>
      </c>
      <c r="C16" s="6">
        <v>362286</v>
      </c>
    </row>
    <row r="17" spans="1:3" x14ac:dyDescent="0.3">
      <c r="B17" t="s">
        <v>22</v>
      </c>
      <c r="C17" s="6">
        <v>137812</v>
      </c>
    </row>
    <row r="18" spans="1:3" x14ac:dyDescent="0.3">
      <c r="B18" t="s">
        <v>31</v>
      </c>
      <c r="C18" s="6">
        <v>696645</v>
      </c>
    </row>
    <row r="19" spans="1:3" x14ac:dyDescent="0.3">
      <c r="B19" t="s">
        <v>16</v>
      </c>
      <c r="C19" s="6">
        <v>169133</v>
      </c>
    </row>
    <row r="20" spans="1:3" x14ac:dyDescent="0.3">
      <c r="A20" t="s">
        <v>2049</v>
      </c>
      <c r="C20" s="6">
        <v>1513092</v>
      </c>
    </row>
    <row r="21" spans="1:3" x14ac:dyDescent="0.3">
      <c r="A21" t="s">
        <v>40</v>
      </c>
      <c r="B21" t="s">
        <v>41</v>
      </c>
      <c r="C21" s="6">
        <v>50133</v>
      </c>
    </row>
    <row r="22" spans="1:3" x14ac:dyDescent="0.3">
      <c r="B22" t="s">
        <v>27</v>
      </c>
      <c r="C22" s="6">
        <v>50429</v>
      </c>
    </row>
    <row r="23" spans="1:3" x14ac:dyDescent="0.3">
      <c r="B23" t="s">
        <v>22</v>
      </c>
      <c r="C23" s="6">
        <v>-3335</v>
      </c>
    </row>
    <row r="24" spans="1:3" x14ac:dyDescent="0.3">
      <c r="B24" t="s">
        <v>31</v>
      </c>
      <c r="C24" s="6">
        <v>164649</v>
      </c>
    </row>
    <row r="25" spans="1:3" x14ac:dyDescent="0.3">
      <c r="B25" t="s">
        <v>16</v>
      </c>
      <c r="C25" s="6">
        <v>79515</v>
      </c>
    </row>
    <row r="26" spans="1:3" x14ac:dyDescent="0.3">
      <c r="A26" t="s">
        <v>2041</v>
      </c>
      <c r="C26" s="6">
        <v>341391</v>
      </c>
    </row>
    <row r="27" spans="1:3" x14ac:dyDescent="0.3">
      <c r="A27" t="s">
        <v>14</v>
      </c>
      <c r="B27" t="s">
        <v>41</v>
      </c>
      <c r="C27" s="6">
        <v>160733</v>
      </c>
    </row>
    <row r="28" spans="1:3" x14ac:dyDescent="0.3">
      <c r="B28" t="s">
        <v>27</v>
      </c>
      <c r="C28" s="6">
        <v>109514</v>
      </c>
    </row>
    <row r="29" spans="1:3" x14ac:dyDescent="0.3">
      <c r="B29" t="s">
        <v>22</v>
      </c>
      <c r="C29" s="6">
        <v>5736</v>
      </c>
    </row>
    <row r="30" spans="1:3" x14ac:dyDescent="0.3">
      <c r="B30" t="s">
        <v>31</v>
      </c>
      <c r="C30" s="6">
        <v>233753</v>
      </c>
    </row>
    <row r="31" spans="1:3" x14ac:dyDescent="0.3">
      <c r="B31" t="s">
        <v>16</v>
      </c>
      <c r="C31" s="6">
        <v>98265</v>
      </c>
    </row>
    <row r="32" spans="1:3" x14ac:dyDescent="0.3">
      <c r="A32" t="s">
        <v>2042</v>
      </c>
      <c r="C32" s="6">
        <v>608001</v>
      </c>
    </row>
    <row r="33" spans="1:3" x14ac:dyDescent="0.3">
      <c r="A33" t="s">
        <v>26</v>
      </c>
      <c r="B33" t="s">
        <v>41</v>
      </c>
      <c r="C33" s="6">
        <v>-3937</v>
      </c>
    </row>
    <row r="34" spans="1:3" x14ac:dyDescent="0.3">
      <c r="B34" t="s">
        <v>27</v>
      </c>
      <c r="C34" s="6">
        <v>205633</v>
      </c>
    </row>
    <row r="35" spans="1:3" x14ac:dyDescent="0.3">
      <c r="B35" t="s">
        <v>22</v>
      </c>
      <c r="C35" s="6">
        <v>24347</v>
      </c>
    </row>
    <row r="36" spans="1:3" x14ac:dyDescent="0.3">
      <c r="B36" t="s">
        <v>31</v>
      </c>
      <c r="C36" s="6">
        <v>305839</v>
      </c>
    </row>
    <row r="37" spans="1:3" x14ac:dyDescent="0.3">
      <c r="B37" t="s">
        <v>16</v>
      </c>
      <c r="C37" s="6">
        <v>146831</v>
      </c>
    </row>
    <row r="38" spans="1:3" x14ac:dyDescent="0.3">
      <c r="A38" t="s">
        <v>2043</v>
      </c>
      <c r="C38" s="6">
        <v>678713</v>
      </c>
    </row>
    <row r="39" spans="1:3" x14ac:dyDescent="0.3">
      <c r="A39" t="s">
        <v>30</v>
      </c>
      <c r="B39" t="s">
        <v>41</v>
      </c>
      <c r="C39" s="6">
        <v>93497</v>
      </c>
    </row>
    <row r="40" spans="1:3" x14ac:dyDescent="0.3">
      <c r="B40" t="s">
        <v>27</v>
      </c>
      <c r="C40" s="6">
        <v>21478</v>
      </c>
    </row>
    <row r="41" spans="1:3" x14ac:dyDescent="0.3">
      <c r="B41" t="s">
        <v>22</v>
      </c>
      <c r="C41" s="6">
        <v>59526</v>
      </c>
    </row>
    <row r="42" spans="1:3" x14ac:dyDescent="0.3">
      <c r="B42" t="s">
        <v>31</v>
      </c>
      <c r="C42" s="6">
        <v>258932</v>
      </c>
    </row>
    <row r="43" spans="1:3" x14ac:dyDescent="0.3">
      <c r="B43" t="s">
        <v>16</v>
      </c>
      <c r="C43" s="6">
        <v>54803</v>
      </c>
    </row>
    <row r="44" spans="1:3" x14ac:dyDescent="0.3">
      <c r="A44" t="s">
        <v>2040</v>
      </c>
      <c r="C44" s="6">
        <v>488236</v>
      </c>
    </row>
    <row r="45" spans="1:3" x14ac:dyDescent="0.3">
      <c r="A45" t="s">
        <v>2037</v>
      </c>
      <c r="C45" s="6">
        <v>3629433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3D15-C4D6-481E-9266-639258BA7005}">
  <dimension ref="A1:T3"/>
  <sheetViews>
    <sheetView showGridLines="0" tabSelected="1" zoomScale="73" zoomScaleNormal="73" workbookViewId="0">
      <selection activeCell="U21" sqref="U21"/>
    </sheetView>
  </sheetViews>
  <sheetFormatPr defaultRowHeight="14.4" x14ac:dyDescent="0.3"/>
  <sheetData>
    <row r="1" spans="1:20" x14ac:dyDescent="0.3">
      <c r="A1" s="9" t="s">
        <v>2054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</sheetData>
  <mergeCells count="1">
    <mergeCell ref="A1:T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2A71-98B5-4508-BD6D-C128476DB60B}">
  <dimension ref="A3:B8"/>
  <sheetViews>
    <sheetView workbookViewId="0">
      <selection activeCell="P20" sqref="P20"/>
    </sheetView>
  </sheetViews>
  <sheetFormatPr defaultRowHeight="14.4" x14ac:dyDescent="0.3"/>
  <cols>
    <col min="1" max="1" width="12.5546875" bestFit="1" customWidth="1"/>
    <col min="2" max="2" width="14.21875" bestFit="1" customWidth="1"/>
  </cols>
  <sheetData>
    <row r="3" spans="1:2" x14ac:dyDescent="0.3">
      <c r="A3" s="3" t="s">
        <v>2046</v>
      </c>
      <c r="B3" s="7" t="s">
        <v>2047</v>
      </c>
    </row>
    <row r="4" spans="1:2" x14ac:dyDescent="0.3">
      <c r="A4" s="4" t="s">
        <v>24</v>
      </c>
      <c r="B4" s="7">
        <v>3629433</v>
      </c>
    </row>
    <row r="5" spans="1:2" x14ac:dyDescent="0.3">
      <c r="A5" s="4" t="s">
        <v>18</v>
      </c>
      <c r="B5" s="7">
        <v>9013666</v>
      </c>
    </row>
    <row r="6" spans="1:2" x14ac:dyDescent="0.3">
      <c r="A6" s="4" t="s">
        <v>33</v>
      </c>
      <c r="B6" s="7">
        <v>5030165</v>
      </c>
    </row>
    <row r="7" spans="1:2" x14ac:dyDescent="0.3">
      <c r="A7" s="4" t="s">
        <v>51</v>
      </c>
      <c r="B7" s="7">
        <v>2820265</v>
      </c>
    </row>
    <row r="8" spans="1:2" x14ac:dyDescent="0.3">
      <c r="A8" s="4" t="s">
        <v>2037</v>
      </c>
      <c r="B8" s="7">
        <v>20493529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3946A-28B6-4261-B0EE-04E76E518C82}">
  <dimension ref="A3:B9"/>
  <sheetViews>
    <sheetView workbookViewId="0">
      <selection activeCell="P19" sqref="P19"/>
    </sheetView>
  </sheetViews>
  <sheetFormatPr defaultRowHeight="14.4" x14ac:dyDescent="0.3"/>
  <cols>
    <col min="1" max="1" width="12.5546875" bestFit="1" customWidth="1"/>
    <col min="2" max="2" width="15.21875" bestFit="1" customWidth="1"/>
  </cols>
  <sheetData>
    <row r="3" spans="1:2" x14ac:dyDescent="0.3">
      <c r="A3" s="3" t="s">
        <v>2046</v>
      </c>
      <c r="B3" t="s">
        <v>2050</v>
      </c>
    </row>
    <row r="4" spans="1:2" x14ac:dyDescent="0.3">
      <c r="A4" s="4" t="s">
        <v>41</v>
      </c>
      <c r="B4" s="8">
        <v>8585057</v>
      </c>
    </row>
    <row r="5" spans="1:2" x14ac:dyDescent="0.3">
      <c r="A5" s="4" t="s">
        <v>27</v>
      </c>
      <c r="B5" s="8">
        <v>10199670</v>
      </c>
    </row>
    <row r="6" spans="1:2" x14ac:dyDescent="0.3">
      <c r="A6" s="4" t="s">
        <v>22</v>
      </c>
      <c r="B6" s="8">
        <v>5496803</v>
      </c>
    </row>
    <row r="7" spans="1:2" x14ac:dyDescent="0.3">
      <c r="A7" s="4" t="s">
        <v>31</v>
      </c>
      <c r="B7" s="8">
        <v>21863582</v>
      </c>
    </row>
    <row r="8" spans="1:2" x14ac:dyDescent="0.3">
      <c r="A8" s="4" t="s">
        <v>16</v>
      </c>
      <c r="B8" s="8">
        <v>7820463</v>
      </c>
    </row>
    <row r="9" spans="1:2" x14ac:dyDescent="0.3">
      <c r="A9" s="4" t="s">
        <v>2037</v>
      </c>
      <c r="B9" s="8">
        <v>53965575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121C2-DADC-41A7-869D-47910BCBC6C0}">
  <dimension ref="A3:D9"/>
  <sheetViews>
    <sheetView workbookViewId="0">
      <selection activeCell="K1" sqref="K1"/>
    </sheetView>
  </sheetViews>
  <sheetFormatPr defaultRowHeight="14.4" x14ac:dyDescent="0.3"/>
  <cols>
    <col min="1" max="1" width="12.5546875" bestFit="1" customWidth="1"/>
    <col min="2" max="2" width="15.21875" bestFit="1" customWidth="1"/>
    <col min="3" max="3" width="15.44140625" bestFit="1" customWidth="1"/>
    <col min="4" max="4" width="15.21875" bestFit="1" customWidth="1"/>
  </cols>
  <sheetData>
    <row r="3" spans="1:4" x14ac:dyDescent="0.3">
      <c r="A3" s="3" t="s">
        <v>2046</v>
      </c>
      <c r="B3" s="8" t="s">
        <v>2050</v>
      </c>
      <c r="C3" s="8" t="s">
        <v>2051</v>
      </c>
      <c r="D3" s="8" t="s">
        <v>2047</v>
      </c>
    </row>
    <row r="4" spans="1:4" x14ac:dyDescent="0.3">
      <c r="A4" s="4" t="s">
        <v>15</v>
      </c>
      <c r="B4" s="8">
        <v>5399448</v>
      </c>
      <c r="C4" s="8">
        <v>3247742</v>
      </c>
      <c r="D4" s="8">
        <v>2151706</v>
      </c>
    </row>
    <row r="5" spans="1:4" x14ac:dyDescent="0.3">
      <c r="A5" s="4" t="s">
        <v>35</v>
      </c>
      <c r="B5" s="8">
        <v>8755912</v>
      </c>
      <c r="C5" s="8">
        <v>5417002</v>
      </c>
      <c r="D5" s="8">
        <v>3338910</v>
      </c>
    </row>
    <row r="6" spans="1:4" x14ac:dyDescent="0.3">
      <c r="A6" s="4" t="s">
        <v>20</v>
      </c>
      <c r="B6" s="8">
        <v>7058076</v>
      </c>
      <c r="C6" s="8">
        <v>4291785</v>
      </c>
      <c r="D6" s="8">
        <v>2766291</v>
      </c>
    </row>
    <row r="7" spans="1:4" x14ac:dyDescent="0.3">
      <c r="A7" s="4" t="s">
        <v>13</v>
      </c>
      <c r="B7" s="8">
        <v>22711986</v>
      </c>
      <c r="C7" s="8">
        <v>14381610</v>
      </c>
      <c r="D7" s="8">
        <v>8330376</v>
      </c>
    </row>
    <row r="8" spans="1:4" x14ac:dyDescent="0.3">
      <c r="A8" s="4" t="s">
        <v>29</v>
      </c>
      <c r="B8" s="8">
        <v>10040153</v>
      </c>
      <c r="C8" s="8">
        <v>6133907</v>
      </c>
      <c r="D8" s="8">
        <v>3906246</v>
      </c>
    </row>
    <row r="9" spans="1:4" x14ac:dyDescent="0.3">
      <c r="A9" s="4" t="s">
        <v>2037</v>
      </c>
      <c r="B9" s="8">
        <v>53965575</v>
      </c>
      <c r="C9" s="8">
        <v>33472046</v>
      </c>
      <c r="D9" s="8">
        <v>20493529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CF71-F8E6-41B0-BCD5-B3105320647D}">
  <dimension ref="A3:B9"/>
  <sheetViews>
    <sheetView workbookViewId="0">
      <selection activeCell="L17" sqref="L17"/>
    </sheetView>
  </sheetViews>
  <sheetFormatPr defaultRowHeight="14.4" x14ac:dyDescent="0.3"/>
  <cols>
    <col min="1" max="1" width="12.88671875" bestFit="1" customWidth="1"/>
    <col min="2" max="2" width="21.6640625" bestFit="1" customWidth="1"/>
  </cols>
  <sheetData>
    <row r="3" spans="1:2" x14ac:dyDescent="0.3">
      <c r="A3" s="3" t="s">
        <v>2046</v>
      </c>
      <c r="B3" t="s">
        <v>2052</v>
      </c>
    </row>
    <row r="4" spans="1:2" x14ac:dyDescent="0.3">
      <c r="A4" s="4" t="s">
        <v>36</v>
      </c>
      <c r="B4" s="6">
        <v>818</v>
      </c>
    </row>
    <row r="5" spans="1:2" x14ac:dyDescent="0.3">
      <c r="A5" s="4" t="s">
        <v>40</v>
      </c>
      <c r="B5" s="6">
        <v>258</v>
      </c>
    </row>
    <row r="6" spans="1:2" x14ac:dyDescent="0.3">
      <c r="A6" s="4" t="s">
        <v>14</v>
      </c>
      <c r="B6" s="6">
        <v>314</v>
      </c>
    </row>
    <row r="7" spans="1:2" x14ac:dyDescent="0.3">
      <c r="A7" s="4" t="s">
        <v>26</v>
      </c>
      <c r="B7" s="6">
        <v>411</v>
      </c>
    </row>
    <row r="8" spans="1:2" x14ac:dyDescent="0.3">
      <c r="A8" s="4" t="s">
        <v>30</v>
      </c>
      <c r="B8" s="6">
        <v>199</v>
      </c>
    </row>
    <row r="9" spans="1:2" x14ac:dyDescent="0.3">
      <c r="A9" s="4" t="s">
        <v>2037</v>
      </c>
      <c r="B9" s="6">
        <v>2000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CA9A-9080-4C5B-835F-059082FE021C}">
  <dimension ref="A3:B10"/>
  <sheetViews>
    <sheetView workbookViewId="0">
      <selection activeCell="M16" sqref="M16"/>
    </sheetView>
  </sheetViews>
  <sheetFormatPr defaultRowHeight="14.4" x14ac:dyDescent="0.3"/>
  <cols>
    <col min="1" max="1" width="12.5546875" bestFit="1" customWidth="1"/>
    <col min="2" max="2" width="19.33203125" bestFit="1" customWidth="1"/>
  </cols>
  <sheetData>
    <row r="3" spans="1:2" x14ac:dyDescent="0.3">
      <c r="A3" s="3" t="s">
        <v>2046</v>
      </c>
      <c r="B3" s="8" t="s">
        <v>2053</v>
      </c>
    </row>
    <row r="4" spans="1:2" x14ac:dyDescent="0.3">
      <c r="A4" s="4" t="s">
        <v>45</v>
      </c>
      <c r="B4" s="8">
        <v>15749.475903614459</v>
      </c>
    </row>
    <row r="5" spans="1:2" x14ac:dyDescent="0.3">
      <c r="A5" s="4" t="s">
        <v>15</v>
      </c>
      <c r="B5" s="8">
        <v>17351.541666666668</v>
      </c>
    </row>
    <row r="6" spans="1:2" x14ac:dyDescent="0.3">
      <c r="A6" s="4" t="s">
        <v>21</v>
      </c>
      <c r="B6" s="8">
        <v>16810.526576019776</v>
      </c>
    </row>
    <row r="7" spans="1:2" x14ac:dyDescent="0.3">
      <c r="A7" s="4" t="s">
        <v>35</v>
      </c>
      <c r="B7" s="8">
        <v>16478.297945205479</v>
      </c>
    </row>
    <row r="8" spans="1:2" x14ac:dyDescent="0.3">
      <c r="A8" s="4" t="s">
        <v>20</v>
      </c>
      <c r="B8" s="8">
        <v>17174.339449541283</v>
      </c>
    </row>
    <row r="9" spans="1:2" x14ac:dyDescent="0.3">
      <c r="A9" s="4" t="s">
        <v>29</v>
      </c>
      <c r="B9" s="8">
        <v>16627.71517027864</v>
      </c>
    </row>
    <row r="10" spans="1:2" x14ac:dyDescent="0.3">
      <c r="A10" s="4" t="s">
        <v>2037</v>
      </c>
      <c r="B10" s="8">
        <v>16736.023000000001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workbookViewId="0">
      <selection activeCell="C1" sqref="C1"/>
    </sheetView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my sheet1</vt:lpstr>
      <vt:lpstr>Dashboard1</vt:lpstr>
      <vt:lpstr>pivot1</vt:lpstr>
      <vt:lpstr>pivot2</vt:lpstr>
      <vt:lpstr>pivot3</vt:lpstr>
      <vt:lpstr>pivot4</vt:lpstr>
      <vt:lpstr>pivot5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disha jain</cp:lastModifiedBy>
  <dcterms:created xsi:type="dcterms:W3CDTF">2015-06-05T18:17:20Z</dcterms:created>
  <dcterms:modified xsi:type="dcterms:W3CDTF">2025-06-19T19:29:40Z</dcterms:modified>
</cp:coreProperties>
</file>