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aksha\OneDrive\Desktop\Disha\DATA SCIENCE\Projects\"/>
    </mc:Choice>
  </mc:AlternateContent>
  <xr:revisionPtr revIDLastSave="0" documentId="8_{5C6479F1-21C7-4302-87D6-001E8F552C8A}" xr6:coauthVersionLast="47" xr6:coauthVersionMax="47" xr10:uidLastSave="{00000000-0000-0000-0000-000000000000}"/>
  <bookViews>
    <workbookView xWindow="-108" yWindow="-108" windowWidth="23256" windowHeight="12576"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25"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973" i="4" l="1"/>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<sst xmlns="http://schemas.openxmlformats.org/spreadsheetml/2006/main" count="16274" uniqueCount="51">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</sst>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409]#,##0.00"/>
    <numFmt numFmtId="173"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4" tint="-0.249977111117893"/>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73" fontId="0" fillId="0" borderId="0" xfId="0" applyNumberFormat="1"/>
    <xf numFmtId="0" fontId="0" fillId="33" borderId="0" xfId="0" applyFill="1" applyAlignment="1">
      <alignment horizontal="center"/>
    </xf>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4">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Income</a:t>
            </a:r>
            <a:r>
              <a:rPr lang="en-IN" baseline="0"/>
              <a:t>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Table'!$C$4:$C$5</c:f>
              <c:strCache>
                <c:ptCount val="1"/>
                <c:pt idx="0">
                  <c:v>No</c:v>
                </c:pt>
              </c:strCache>
            </c:strRef>
          </c:tx>
          <c:spPr>
            <a:solidFill>
              <a:schemeClr val="accent1"/>
            </a:solidFill>
            <a:ln>
              <a:noFill/>
            </a:ln>
            <a:effectLst/>
          </c:spPr>
          <c:invertIfNegative val="0"/>
          <c:cat>
            <c:strRef>
              <c:f>'Pivot Table'!$B$6:$B$8</c:f>
              <c:strCache>
                <c:ptCount val="2"/>
                <c:pt idx="0">
                  <c:v>Female</c:v>
                </c:pt>
                <c:pt idx="1">
                  <c:v>Male</c:v>
                </c:pt>
              </c:strCache>
            </c:strRef>
          </c:cat>
          <c:val>
            <c:numRef>
              <c:f>'Pivot Table'!$C$6:$C$8</c:f>
              <c:numCache>
                <c:formatCode>_ * #,##0_ ;_ * \-#,##0_ ;_ * "-"??_ ;_ @_ </c:formatCode>
                <c:ptCount val="2"/>
                <c:pt idx="0">
                  <c:v>53440</c:v>
                </c:pt>
                <c:pt idx="1">
                  <c:v>56208.178438661707</c:v>
                </c:pt>
              </c:numCache>
            </c:numRef>
          </c:val>
          <c:extLst>
            <c:ext xmlns:c16="http://schemas.microsoft.com/office/drawing/2014/chart" uri="{C3380CC4-5D6E-409C-BE32-E72D297353CC}">
              <c16:uniqueId val="{00000000-A776-453B-8BCC-D07B3D450ECE}"/>
            </c:ext>
          </c:extLst>
        </c:ser>
        <c:ser>
          <c:idx val="1"/>
          <c:order val="1"/>
          <c:tx>
            <c:strRef>
              <c:f>'Pivot Table'!$D$4:$D$5</c:f>
              <c:strCache>
                <c:ptCount val="1"/>
                <c:pt idx="0">
                  <c:v>Yes</c:v>
                </c:pt>
              </c:strCache>
            </c:strRef>
          </c:tx>
          <c:spPr>
            <a:solidFill>
              <a:schemeClr val="accent2"/>
            </a:solidFill>
            <a:ln>
              <a:noFill/>
            </a:ln>
            <a:effectLst/>
          </c:spPr>
          <c:invertIfNegative val="0"/>
          <c:cat>
            <c:strRef>
              <c:f>'Pivot Table'!$B$6:$B$8</c:f>
              <c:strCache>
                <c:ptCount val="2"/>
                <c:pt idx="0">
                  <c:v>Female</c:v>
                </c:pt>
                <c:pt idx="1">
                  <c:v>Male</c:v>
                </c:pt>
              </c:strCache>
            </c:strRef>
          </c:cat>
          <c:val>
            <c:numRef>
              <c:f>'Pivot Table'!$D$6:$D$8</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A776-453B-8BCC-D07B3D450ECE}"/>
            </c:ext>
          </c:extLst>
        </c:ser>
        <c:dLbls>
          <c:showLegendKey val="0"/>
          <c:showVal val="0"/>
          <c:showCatName val="0"/>
          <c:showSerName val="0"/>
          <c:showPercent val="0"/>
          <c:showBubbleSize val="0"/>
        </c:dLbls>
        <c:gapWidth val="219"/>
        <c:overlap val="-27"/>
        <c:axId val="999324623"/>
        <c:axId val="999322543"/>
      </c:barChart>
      <c:catAx>
        <c:axId val="9993246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9322543"/>
        <c:crosses val="autoZero"/>
        <c:auto val="1"/>
        <c:lblAlgn val="ctr"/>
        <c:lblOffset val="100"/>
        <c:noMultiLvlLbl val="0"/>
      </c:catAx>
      <c:valAx>
        <c:axId val="99932254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932462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Table'!$C$20:$C$21</c:f>
              <c:strCache>
                <c:ptCount val="1"/>
                <c:pt idx="0">
                  <c:v>No</c:v>
                </c:pt>
              </c:strCache>
            </c:strRef>
          </c:tx>
          <c:spPr>
            <a:ln w="28575" cap="rnd">
              <a:solidFill>
                <a:schemeClr val="accent1"/>
              </a:solidFill>
              <a:round/>
            </a:ln>
            <a:effectLst/>
          </c:spPr>
          <c:marker>
            <c:symbol val="none"/>
          </c:marker>
          <c:cat>
            <c:strRef>
              <c:f>'Pivot Table'!$B$22:$B$27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83B-40E4-BFA5-18B9926CFB6F}"/>
            </c:ext>
          </c:extLst>
        </c:ser>
        <c:ser>
          <c:idx val="1"/>
          <c:order val="1"/>
          <c:tx>
            <c:strRef>
              <c:f>'Pivot Table'!$D$20:$D$21</c:f>
              <c:strCache>
                <c:ptCount val="1"/>
                <c:pt idx="0">
                  <c:v>Yes</c:v>
                </c:pt>
              </c:strCache>
            </c:strRef>
          </c:tx>
          <c:spPr>
            <a:ln w="28575" cap="rnd">
              <a:solidFill>
                <a:schemeClr val="accent2"/>
              </a:solidFill>
              <a:round/>
            </a:ln>
            <a:effectLst/>
          </c:spPr>
          <c:marker>
            <c:symbol val="none"/>
          </c:marker>
          <c:cat>
            <c:strRef>
              <c:f>'Pivot Table'!$B$22:$B$27</c:f>
              <c:strCache>
                <c:ptCount val="5"/>
                <c:pt idx="0">
                  <c:v>0-1 Miles</c:v>
                </c:pt>
                <c:pt idx="1">
                  <c:v>1-2 Miles</c:v>
                </c:pt>
                <c:pt idx="2">
                  <c:v>2-5 Miles</c:v>
                </c:pt>
                <c:pt idx="3">
                  <c:v>5-10 Miles</c:v>
                </c:pt>
                <c:pt idx="4">
                  <c:v>More than 10 Miles</c:v>
                </c:pt>
              </c:strCache>
            </c:strRef>
          </c:cat>
          <c:val>
            <c:numRef>
              <c:f>'Pivot Table'!$D$22:$D$27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83B-40E4-BFA5-18B9926CFB6F}"/>
            </c:ext>
          </c:extLst>
        </c:ser>
        <c:dLbls>
          <c:showLegendKey val="0"/>
          <c:showVal val="0"/>
          <c:showCatName val="0"/>
          <c:showSerName val="0"/>
          <c:showPercent val="0"/>
          <c:showBubbleSize val="0"/>
        </c:dLbls>
        <c:smooth val="0"/>
        <c:axId val="246238959"/>
        <c:axId val="540386655"/>
      </c:lineChart>
      <c:catAx>
        <c:axId val="2462389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0386655"/>
        <c:crosses val="autoZero"/>
        <c:auto val="1"/>
        <c:lblAlgn val="ctr"/>
        <c:lblOffset val="100"/>
        <c:noMultiLvlLbl val="0"/>
      </c:catAx>
      <c:valAx>
        <c:axId val="5403866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62389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Table'!$C$38:$C$39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Table'!$B$40:$B$43</c:f>
              <c:strCache>
                <c:ptCount val="3"/>
                <c:pt idx="0">
                  <c:v>Adolescent</c:v>
                </c:pt>
                <c:pt idx="1">
                  <c:v>Middle Age</c:v>
                </c:pt>
                <c:pt idx="2">
                  <c:v>Old</c:v>
                </c:pt>
              </c:strCache>
            </c:strRef>
          </c:cat>
          <c:val>
            <c:numRef>
              <c:f>'Pivot Table'!$C$40:$C$43</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F609-40DE-893D-7AAD04062230}"/>
            </c:ext>
          </c:extLst>
        </c:ser>
        <c:ser>
          <c:idx val="1"/>
          <c:order val="1"/>
          <c:tx>
            <c:strRef>
              <c:f>'Pivot Table'!$D$38:$D$39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Table'!$B$40:$B$43</c:f>
              <c:strCache>
                <c:ptCount val="3"/>
                <c:pt idx="0">
                  <c:v>Adolescent</c:v>
                </c:pt>
                <c:pt idx="1">
                  <c:v>Middle Age</c:v>
                </c:pt>
                <c:pt idx="2">
                  <c:v>Old</c:v>
                </c:pt>
              </c:strCache>
            </c:strRef>
          </c:cat>
          <c:val>
            <c:numRef>
              <c:f>'Pivot Table'!$D$40:$D$43</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F609-40DE-893D-7AAD04062230}"/>
            </c:ext>
          </c:extLst>
        </c:ser>
        <c:dLbls>
          <c:showLegendKey val="0"/>
          <c:showVal val="0"/>
          <c:showCatName val="0"/>
          <c:showSerName val="0"/>
          <c:showPercent val="0"/>
          <c:showBubbleSize val="0"/>
        </c:dLbls>
        <c:marker val="1"/>
        <c:smooth val="0"/>
        <c:axId val="691664335"/>
        <c:axId val="691661423"/>
      </c:lineChart>
      <c:catAx>
        <c:axId val="6916643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1661423"/>
        <c:crosses val="autoZero"/>
        <c:auto val="1"/>
        <c:lblAlgn val="ctr"/>
        <c:lblOffset val="100"/>
        <c:noMultiLvlLbl val="0"/>
      </c:catAx>
      <c:valAx>
        <c:axId val="6916614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16643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Income</a:t>
            </a:r>
            <a:r>
              <a:rPr lang="en-IN" baseline="0"/>
              <a:t>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Table'!$C$4:$C$5</c:f>
              <c:strCache>
                <c:ptCount val="1"/>
                <c:pt idx="0">
                  <c:v>No</c:v>
                </c:pt>
              </c:strCache>
            </c:strRef>
          </c:tx>
          <c:spPr>
            <a:solidFill>
              <a:schemeClr val="accent1"/>
            </a:solidFill>
            <a:ln>
              <a:noFill/>
            </a:ln>
            <a:effectLst/>
          </c:spPr>
          <c:invertIfNegative val="0"/>
          <c:cat>
            <c:strRef>
              <c:f>'Pivot Table'!$B$6:$B$8</c:f>
              <c:strCache>
                <c:ptCount val="2"/>
                <c:pt idx="0">
                  <c:v>Female</c:v>
                </c:pt>
                <c:pt idx="1">
                  <c:v>Male</c:v>
                </c:pt>
              </c:strCache>
            </c:strRef>
          </c:cat>
          <c:val>
            <c:numRef>
              <c:f>'Pivot Table'!$C$6:$C$8</c:f>
              <c:numCache>
                <c:formatCode>_ * #,##0_ ;_ * \-#,##0_ ;_ * "-"??_ ;_ @_ </c:formatCode>
                <c:ptCount val="2"/>
                <c:pt idx="0">
                  <c:v>53440</c:v>
                </c:pt>
                <c:pt idx="1">
                  <c:v>56208.178438661707</c:v>
                </c:pt>
              </c:numCache>
            </c:numRef>
          </c:val>
          <c:extLst>
            <c:ext xmlns:c16="http://schemas.microsoft.com/office/drawing/2014/chart" uri="{C3380CC4-5D6E-409C-BE32-E72D297353CC}">
              <c16:uniqueId val="{00000000-4256-4BE8-AA9F-947877E5DDC9}"/>
            </c:ext>
          </c:extLst>
        </c:ser>
        <c:ser>
          <c:idx val="1"/>
          <c:order val="1"/>
          <c:tx>
            <c:strRef>
              <c:f>'Pivot Table'!$D$4:$D$5</c:f>
              <c:strCache>
                <c:ptCount val="1"/>
                <c:pt idx="0">
                  <c:v>Yes</c:v>
                </c:pt>
              </c:strCache>
            </c:strRef>
          </c:tx>
          <c:spPr>
            <a:solidFill>
              <a:schemeClr val="accent2"/>
            </a:solidFill>
            <a:ln>
              <a:noFill/>
            </a:ln>
            <a:effectLst/>
          </c:spPr>
          <c:invertIfNegative val="0"/>
          <c:cat>
            <c:strRef>
              <c:f>'Pivot Table'!$B$6:$B$8</c:f>
              <c:strCache>
                <c:ptCount val="2"/>
                <c:pt idx="0">
                  <c:v>Female</c:v>
                </c:pt>
                <c:pt idx="1">
                  <c:v>Male</c:v>
                </c:pt>
              </c:strCache>
            </c:strRef>
          </c:cat>
          <c:val>
            <c:numRef>
              <c:f>'Pivot Table'!$D$6:$D$8</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4256-4BE8-AA9F-947877E5DDC9}"/>
            </c:ext>
          </c:extLst>
        </c:ser>
        <c:dLbls>
          <c:showLegendKey val="0"/>
          <c:showVal val="0"/>
          <c:showCatName val="0"/>
          <c:showSerName val="0"/>
          <c:showPercent val="0"/>
          <c:showBubbleSize val="0"/>
        </c:dLbls>
        <c:gapWidth val="219"/>
        <c:overlap val="-27"/>
        <c:axId val="999324623"/>
        <c:axId val="999322543"/>
      </c:barChart>
      <c:catAx>
        <c:axId val="9993246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9322543"/>
        <c:crosses val="autoZero"/>
        <c:auto val="1"/>
        <c:lblAlgn val="ctr"/>
        <c:lblOffset val="100"/>
        <c:noMultiLvlLbl val="0"/>
      </c:catAx>
      <c:valAx>
        <c:axId val="99932254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932462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3"/>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Table'!$C$20:$C$21</c:f>
              <c:strCache>
                <c:ptCount val="1"/>
                <c:pt idx="0">
                  <c:v>No</c:v>
                </c:pt>
              </c:strCache>
            </c:strRef>
          </c:tx>
          <c:spPr>
            <a:ln w="28575" cap="rnd">
              <a:solidFill>
                <a:schemeClr val="accent1"/>
              </a:solidFill>
              <a:round/>
            </a:ln>
            <a:effectLst/>
          </c:spPr>
          <c:marker>
            <c:symbol val="none"/>
          </c:marker>
          <c:cat>
            <c:strRef>
              <c:f>'Pivot Table'!$B$22:$B$27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755-4BEC-8064-E788DDC326FF}"/>
            </c:ext>
          </c:extLst>
        </c:ser>
        <c:ser>
          <c:idx val="1"/>
          <c:order val="1"/>
          <c:tx>
            <c:strRef>
              <c:f>'Pivot Table'!$D$20:$D$21</c:f>
              <c:strCache>
                <c:ptCount val="1"/>
                <c:pt idx="0">
                  <c:v>Yes</c:v>
                </c:pt>
              </c:strCache>
            </c:strRef>
          </c:tx>
          <c:spPr>
            <a:ln w="28575" cap="rnd">
              <a:solidFill>
                <a:schemeClr val="accent2"/>
              </a:solidFill>
              <a:round/>
            </a:ln>
            <a:effectLst/>
          </c:spPr>
          <c:marker>
            <c:symbol val="none"/>
          </c:marker>
          <c:cat>
            <c:strRef>
              <c:f>'Pivot Table'!$B$22:$B$27</c:f>
              <c:strCache>
                <c:ptCount val="5"/>
                <c:pt idx="0">
                  <c:v>0-1 Miles</c:v>
                </c:pt>
                <c:pt idx="1">
                  <c:v>1-2 Miles</c:v>
                </c:pt>
                <c:pt idx="2">
                  <c:v>2-5 Miles</c:v>
                </c:pt>
                <c:pt idx="3">
                  <c:v>5-10 Miles</c:v>
                </c:pt>
                <c:pt idx="4">
                  <c:v>More than 10 Miles</c:v>
                </c:pt>
              </c:strCache>
            </c:strRef>
          </c:cat>
          <c:val>
            <c:numRef>
              <c:f>'Pivot Table'!$D$22:$D$27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F755-4BEC-8064-E788DDC326FF}"/>
            </c:ext>
          </c:extLst>
        </c:ser>
        <c:dLbls>
          <c:showLegendKey val="0"/>
          <c:showVal val="0"/>
          <c:showCatName val="0"/>
          <c:showSerName val="0"/>
          <c:showPercent val="0"/>
          <c:showBubbleSize val="0"/>
        </c:dLbls>
        <c:smooth val="0"/>
        <c:axId val="246238959"/>
        <c:axId val="540386655"/>
      </c:lineChart>
      <c:catAx>
        <c:axId val="2462389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0386655"/>
        <c:crosses val="autoZero"/>
        <c:auto val="1"/>
        <c:lblAlgn val="ctr"/>
        <c:lblOffset val="100"/>
        <c:noMultiLvlLbl val="0"/>
      </c:catAx>
      <c:valAx>
        <c:axId val="5403866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62389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Table'!$C$38:$C$39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Table'!$B$40:$B$43</c:f>
              <c:strCache>
                <c:ptCount val="3"/>
                <c:pt idx="0">
                  <c:v>Adolescent</c:v>
                </c:pt>
                <c:pt idx="1">
                  <c:v>Middle Age</c:v>
                </c:pt>
                <c:pt idx="2">
                  <c:v>Old</c:v>
                </c:pt>
              </c:strCache>
            </c:strRef>
          </c:cat>
          <c:val>
            <c:numRef>
              <c:f>'Pivot Table'!$C$40:$C$43</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1775-4878-918B-62839AF45778}"/>
            </c:ext>
          </c:extLst>
        </c:ser>
        <c:ser>
          <c:idx val="1"/>
          <c:order val="1"/>
          <c:tx>
            <c:strRef>
              <c:f>'Pivot Table'!$D$38:$D$39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Table'!$B$40:$B$43</c:f>
              <c:strCache>
                <c:ptCount val="3"/>
                <c:pt idx="0">
                  <c:v>Adolescent</c:v>
                </c:pt>
                <c:pt idx="1">
                  <c:v>Middle Age</c:v>
                </c:pt>
                <c:pt idx="2">
                  <c:v>Old</c:v>
                </c:pt>
              </c:strCache>
            </c:strRef>
          </c:cat>
          <c:val>
            <c:numRef>
              <c:f>'Pivot Table'!$D$40:$D$43</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1775-4878-918B-62839AF45778}"/>
            </c:ext>
          </c:extLst>
        </c:ser>
        <c:dLbls>
          <c:showLegendKey val="0"/>
          <c:showVal val="0"/>
          <c:showCatName val="0"/>
          <c:showSerName val="0"/>
          <c:showPercent val="0"/>
          <c:showBubbleSize val="0"/>
        </c:dLbls>
        <c:marker val="1"/>
        <c:smooth val="0"/>
        <c:axId val="691664335"/>
        <c:axId val="691661423"/>
      </c:lineChart>
      <c:catAx>
        <c:axId val="6916643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1661423"/>
        <c:crosses val="autoZero"/>
        <c:auto val="1"/>
        <c:lblAlgn val="ctr"/>
        <c:lblOffset val="100"/>
        <c:noMultiLvlLbl val="0"/>
      </c:catAx>
      <c:valAx>
        <c:axId val="6916614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16643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7620</xdr:colOff>
      <xdr:row>0</xdr:row>
      <xdr:rowOff>171450</xdr:rowOff>
    </xdr:from>
    <xdr:to>
      <xdr:col>14</xdr:col>
      <xdr:colOff>312420</xdr:colOff>
      <xdr:row>15</xdr:row>
      <xdr:rowOff>171450</xdr:rowOff>
    </xdr:to>
    <xdr:graphicFrame macro="">
      <xdr:nvGraphicFramePr>
        <xdr:cNvPr id="2" name="Chart 1">
          <a:extLst>
            <a:ext uri="{FF2B5EF4-FFF2-40B4-BE49-F238E27FC236}">
              <a16:creationId xmlns:a16="http://schemas.microsoft.com/office/drawing/2014/main" id="{3656E447-EAB2-4890-A71B-98A77F95B15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19</xdr:row>
      <xdr:rowOff>3810</xdr:rowOff>
    </xdr:from>
    <xdr:to>
      <xdr:col>14</xdr:col>
      <xdr:colOff>304800</xdr:colOff>
      <xdr:row>34</xdr:row>
      <xdr:rowOff>3810</xdr:rowOff>
    </xdr:to>
    <xdr:graphicFrame macro="">
      <xdr:nvGraphicFramePr>
        <xdr:cNvPr id="4" name="Chart 3">
          <a:extLst>
            <a:ext uri="{FF2B5EF4-FFF2-40B4-BE49-F238E27FC236}">
              <a16:creationId xmlns:a16="http://schemas.microsoft.com/office/drawing/2014/main" id="{D77B5BC0-5017-479E-B666-C7A5C5B663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0</xdr:colOff>
      <xdr:row>36</xdr:row>
      <xdr:rowOff>179070</xdr:rowOff>
    </xdr:from>
    <xdr:to>
      <xdr:col>14</xdr:col>
      <xdr:colOff>304800</xdr:colOff>
      <xdr:row>51</xdr:row>
      <xdr:rowOff>179070</xdr:rowOff>
    </xdr:to>
    <xdr:graphicFrame macro="">
      <xdr:nvGraphicFramePr>
        <xdr:cNvPr id="5" name="Chart 4">
          <a:extLst>
            <a:ext uri="{FF2B5EF4-FFF2-40B4-BE49-F238E27FC236}">
              <a16:creationId xmlns:a16="http://schemas.microsoft.com/office/drawing/2014/main" id="{3FBFF080-7A1B-4AFA-9824-A311E266C6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289560</xdr:colOff>
      <xdr:row>4</xdr:row>
      <xdr:rowOff>15240</xdr:rowOff>
    </xdr:from>
    <xdr:to>
      <xdr:col>8</xdr:col>
      <xdr:colOff>449580</xdr:colOff>
      <xdr:row>19</xdr:row>
      <xdr:rowOff>45720</xdr:rowOff>
    </xdr:to>
    <xdr:graphicFrame macro="">
      <xdr:nvGraphicFramePr>
        <xdr:cNvPr id="2" name="Chart 1">
          <a:extLst>
            <a:ext uri="{FF2B5EF4-FFF2-40B4-BE49-F238E27FC236}">
              <a16:creationId xmlns:a16="http://schemas.microsoft.com/office/drawing/2014/main" id="{7F68C5B1-30FB-4CC7-9C4F-3768264AEE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289560</xdr:colOff>
      <xdr:row>19</xdr:row>
      <xdr:rowOff>83820</xdr:rowOff>
    </xdr:from>
    <xdr:to>
      <xdr:col>15</xdr:col>
      <xdr:colOff>0</xdr:colOff>
      <xdr:row>37</xdr:row>
      <xdr:rowOff>68580</xdr:rowOff>
    </xdr:to>
    <xdr:graphicFrame macro="">
      <xdr:nvGraphicFramePr>
        <xdr:cNvPr id="3" name="Chart 2">
          <a:extLst>
            <a:ext uri="{FF2B5EF4-FFF2-40B4-BE49-F238E27FC236}">
              <a16:creationId xmlns:a16="http://schemas.microsoft.com/office/drawing/2014/main" id="{B7500367-F290-43AE-8B45-13EE97E939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480060</xdr:colOff>
      <xdr:row>4</xdr:row>
      <xdr:rowOff>15240</xdr:rowOff>
    </xdr:from>
    <xdr:to>
      <xdr:col>15</xdr:col>
      <xdr:colOff>0</xdr:colOff>
      <xdr:row>19</xdr:row>
      <xdr:rowOff>45720</xdr:rowOff>
    </xdr:to>
    <xdr:graphicFrame macro="">
      <xdr:nvGraphicFramePr>
        <xdr:cNvPr id="4" name="Chart 3">
          <a:extLst>
            <a:ext uri="{FF2B5EF4-FFF2-40B4-BE49-F238E27FC236}">
              <a16:creationId xmlns:a16="http://schemas.microsoft.com/office/drawing/2014/main" id="{73E6330D-FC26-4106-AB3B-04A259D469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15240</xdr:rowOff>
    </xdr:from>
    <xdr:to>
      <xdr:col>2</xdr:col>
      <xdr:colOff>289560</xdr:colOff>
      <xdr:row>8</xdr:row>
      <xdr:rowOff>175260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58A6B76E-217B-4B98-B3AF-BFCE6B742047}"/>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746760"/>
              <a:ext cx="1508760" cy="8915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144781</xdr:rowOff>
    </xdr:from>
    <xdr:to>
      <xdr:col>2</xdr:col>
      <xdr:colOff>289560</xdr:colOff>
      <xdr:row>25</xdr:row>
      <xdr:rowOff>160020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221424B7-F662-40B3-BCB2-C58DA5021621}"/>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070861"/>
              <a:ext cx="1508760" cy="16611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1</xdr:rowOff>
    </xdr:from>
    <xdr:to>
      <xdr:col>2</xdr:col>
      <xdr:colOff>289560</xdr:colOff>
      <xdr:row>15</xdr:row>
      <xdr:rowOff>45720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274473DB-ABEB-4E74-96CE-C5711C33B6C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645921"/>
              <a:ext cx="1508760" cy="11429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kshat lamba" refreshedDate="45027.96796840278" createdVersion="7" refreshedVersion="7" minRefreshableVersion="3" recordCount="1000" xr:uid="{0B48C097-932B-4C5E-A216-15DF5D7FF7C5}">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74093250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0"/>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0"/>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0"/>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0"/>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0"/>
    <x v="1"/>
  </r>
  <r>
    <n v="12212"/>
    <x v="0"/>
    <x v="0"/>
    <n v="10000"/>
    <n v="0"/>
    <x v="4"/>
    <s v="Manual"/>
    <s v="Yes"/>
    <n v="0"/>
    <x v="0"/>
    <x v="0"/>
    <x v="34"/>
    <x v="0"/>
    <x v="1"/>
  </r>
  <r>
    <n v="25529"/>
    <x v="1"/>
    <x v="1"/>
    <n v="10000"/>
    <n v="1"/>
    <x v="4"/>
    <s v="Manual"/>
    <s v="Yes"/>
    <n v="0"/>
    <x v="0"/>
    <x v="0"/>
    <x v="20"/>
    <x v="0"/>
    <x v="0"/>
  </r>
  <r>
    <n v="22170"/>
    <x v="0"/>
    <x v="0"/>
    <n v="30000"/>
    <n v="3"/>
    <x v="1"/>
    <s v="Clerical"/>
    <s v="No"/>
    <n v="2"/>
    <x v="3"/>
    <x v="1"/>
    <x v="10"/>
    <x v="0"/>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0"/>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0"/>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0"/>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0"/>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0"/>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0"/>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0"/>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0"/>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0"/>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0"/>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0"/>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0"/>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F28AA6D-720A-4B69-A799-942A152D2AD9}" name="PivotTable6" cacheId="2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location ref="B56:E111"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44EB876-6BEE-43C6-91EA-D15C842A56EE}" name="PivotTable4" cacheId="2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B38:E43"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48456F7-5748-40BF-838A-0A579BCD2861}" name="PivotTable3" cacheId="2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B20:E27"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78A283F-07A3-445B-92D4-85AE3DA1AC14}" name="PivotTable1" cacheId="2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B4:E8"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3"/>
  </dataFields>
  <formats count="1">
    <format dxfId="23">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58FFA0C0-2AC7-411A-9C86-3C9EA4522565}" sourceName="Marital Status">
  <pivotTables>
    <pivotTable tabId="3" name="PivotTable1"/>
    <pivotTable tabId="3" name="PivotTable3"/>
    <pivotTable tabId="3" name="PivotTable4"/>
    <pivotTable tabId="3" name="PivotTable6"/>
  </pivotTables>
  <data>
    <tabular pivotCacheId="74093250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6CF2D768-498B-4CA7-B464-70E6BFC0FF0F}" sourceName="Education">
  <pivotTables>
    <pivotTable tabId="3" name="PivotTable4"/>
    <pivotTable tabId="3" name="PivotTable1"/>
    <pivotTable tabId="3" name="PivotTable3"/>
    <pivotTable tabId="3" name="PivotTable6"/>
  </pivotTables>
  <data>
    <tabular pivotCacheId="740932508">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12EE213-8DFF-4C53-B694-C341D16E86BD}" sourceName="Region">
  <pivotTables>
    <pivotTable tabId="3" name="PivotTable4"/>
    <pivotTable tabId="3" name="PivotTable1"/>
    <pivotTable tabId="3" name="PivotTable3"/>
    <pivotTable tabId="3" name="PivotTable6"/>
  </pivotTables>
  <data>
    <tabular pivotCacheId="740932508">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96E9E127-5DC4-4412-8BA4-FF13D91532AF}" cache="Slicer_Marital_Status" caption="Marital Status" rowHeight="234950"/>
  <slicer name="Education" xr10:uid="{F1321064-4BE9-4513-A0CB-FB23060C404A}" cache="Slicer_Education" caption="Education" rowHeight="234950"/>
  <slicer name="Region" xr10:uid="{9E3C0C10-C0BC-46F3-AC8D-0AFA1203FBC2}"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C29" sqref="A1:M1027"/>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9E6ADC-BD9C-447B-810E-95625CC055CF}">
  <dimension ref="A1:N1001"/>
  <sheetViews>
    <sheetView topLeftCell="C1" workbookViewId="0">
      <selection activeCell="N969" sqref="N969"/>
    </sheetView>
  </sheetViews>
  <sheetFormatPr defaultRowHeight="14.4" x14ac:dyDescent="0.3"/>
  <cols>
    <col min="1" max="1" width="6" bestFit="1" customWidth="1"/>
    <col min="2" max="2" width="14.5546875" bestFit="1" customWidth="1"/>
    <col min="3" max="3" width="9.109375" bestFit="1" customWidth="1"/>
    <col min="4" max="4" width="11.88671875" style="3" bestFit="1" customWidth="1"/>
    <col min="5" max="5" width="9.88671875" bestFit="1" customWidth="1"/>
    <col min="6" max="6" width="16.21875" bestFit="1" customWidth="1"/>
    <col min="7" max="7" width="12.6640625" bestFit="1" customWidth="1"/>
    <col min="8" max="8" width="14" bestFit="1" customWidth="1"/>
    <col min="9" max="9" width="6.77734375" bestFit="1" customWidth="1"/>
    <col min="10" max="10" width="18.77734375" bestFit="1" customWidth="1"/>
    <col min="11" max="11" width="12.88671875" bestFit="1" customWidth="1"/>
    <col min="12" max="12" width="6.21875" bestFit="1" customWidth="1"/>
    <col min="13" max="13" width="13.6640625" bestFit="1" customWidth="1"/>
    <col min="14" max="14" width="15.5546875" bestFit="1"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IF(L2&gt;55,"Old",IF(L2&gt;=31,"Middle Age",IF(L2&lt;31,"Adolescent","Invalid")))</f>
        <v>Middle Age</v>
      </c>
      <c r="N2" t="s">
        <v>18</v>
      </c>
    </row>
    <row r="3" spans="1:14" x14ac:dyDescent="0.3">
      <c r="A3">
        <v>24107</v>
      </c>
      <c r="B3" t="s">
        <v>36</v>
      </c>
      <c r="C3" t="s">
        <v>38</v>
      </c>
      <c r="D3" s="3">
        <v>30000</v>
      </c>
      <c r="E3">
        <v>3</v>
      </c>
      <c r="F3" t="s">
        <v>19</v>
      </c>
      <c r="G3" t="s">
        <v>20</v>
      </c>
      <c r="H3" t="s">
        <v>15</v>
      </c>
      <c r="I3">
        <v>1</v>
      </c>
      <c r="J3" t="s">
        <v>16</v>
      </c>
      <c r="K3" t="s">
        <v>17</v>
      </c>
      <c r="L3">
        <v>43</v>
      </c>
      <c r="M3" t="str">
        <f t="shared" ref="M3:M66" si="0">IF(L3&gt;55,"Old",IF(L3&gt;=31,"Middle Age",IF(L3&lt;31,"Adolescent","Invalid")))</f>
        <v>Middle Age</v>
      </c>
      <c r="N3" t="s">
        <v>18</v>
      </c>
    </row>
    <row r="4" spans="1:14" x14ac:dyDescent="0.3">
      <c r="A4">
        <v>14177</v>
      </c>
      <c r="B4" t="s">
        <v>36</v>
      </c>
      <c r="C4" t="s">
        <v>38</v>
      </c>
      <c r="D4" s="3">
        <v>80000</v>
      </c>
      <c r="E4">
        <v>5</v>
      </c>
      <c r="F4" t="s">
        <v>19</v>
      </c>
      <c r="G4" t="s">
        <v>21</v>
      </c>
      <c r="H4" t="s">
        <v>18</v>
      </c>
      <c r="I4">
        <v>2</v>
      </c>
      <c r="J4" t="s">
        <v>22</v>
      </c>
      <c r="K4" t="s">
        <v>17</v>
      </c>
      <c r="L4">
        <v>60</v>
      </c>
      <c r="M4" t="str">
        <f t="shared" si="0"/>
        <v>Old</v>
      </c>
      <c r="N4" t="s">
        <v>18</v>
      </c>
    </row>
    <row r="5" spans="1:14" x14ac:dyDescent="0.3">
      <c r="A5">
        <v>24381</v>
      </c>
      <c r="B5" t="s">
        <v>37</v>
      </c>
      <c r="C5" t="s">
        <v>38</v>
      </c>
      <c r="D5" s="3">
        <v>70000</v>
      </c>
      <c r="E5">
        <v>0</v>
      </c>
      <c r="F5" t="s">
        <v>13</v>
      </c>
      <c r="G5" t="s">
        <v>21</v>
      </c>
      <c r="H5" t="s">
        <v>15</v>
      </c>
      <c r="I5">
        <v>1</v>
      </c>
      <c r="J5" t="s">
        <v>23</v>
      </c>
      <c r="K5" t="s">
        <v>24</v>
      </c>
      <c r="L5">
        <v>41</v>
      </c>
      <c r="M5" t="str">
        <f t="shared" si="0"/>
        <v>Middle Age</v>
      </c>
      <c r="N5" t="s">
        <v>15</v>
      </c>
    </row>
    <row r="6" spans="1:14" x14ac:dyDescent="0.3">
      <c r="A6">
        <v>25597</v>
      </c>
      <c r="B6" t="s">
        <v>37</v>
      </c>
      <c r="C6" t="s">
        <v>38</v>
      </c>
      <c r="D6" s="3">
        <v>30000</v>
      </c>
      <c r="E6">
        <v>0</v>
      </c>
      <c r="F6" t="s">
        <v>13</v>
      </c>
      <c r="G6" t="s">
        <v>20</v>
      </c>
      <c r="H6" t="s">
        <v>18</v>
      </c>
      <c r="I6">
        <v>0</v>
      </c>
      <c r="J6" t="s">
        <v>16</v>
      </c>
      <c r="K6" t="s">
        <v>17</v>
      </c>
      <c r="L6">
        <v>36</v>
      </c>
      <c r="M6" t="str">
        <f t="shared" si="0"/>
        <v>Middle Age</v>
      </c>
      <c r="N6" t="s">
        <v>15</v>
      </c>
    </row>
    <row r="7" spans="1:14" x14ac:dyDescent="0.3">
      <c r="A7">
        <v>13507</v>
      </c>
      <c r="B7" t="s">
        <v>36</v>
      </c>
      <c r="C7" t="s">
        <v>39</v>
      </c>
      <c r="D7" s="3">
        <v>10000</v>
      </c>
      <c r="E7">
        <v>2</v>
      </c>
      <c r="F7" t="s">
        <v>19</v>
      </c>
      <c r="G7" t="s">
        <v>25</v>
      </c>
      <c r="H7" t="s">
        <v>15</v>
      </c>
      <c r="I7">
        <v>0</v>
      </c>
      <c r="J7" t="s">
        <v>26</v>
      </c>
      <c r="K7" t="s">
        <v>17</v>
      </c>
      <c r="L7">
        <v>50</v>
      </c>
      <c r="M7" t="str">
        <f t="shared" si="0"/>
        <v>Middle Age</v>
      </c>
      <c r="N7" t="s">
        <v>18</v>
      </c>
    </row>
    <row r="8" spans="1:14" x14ac:dyDescent="0.3">
      <c r="A8">
        <v>27974</v>
      </c>
      <c r="B8" t="s">
        <v>37</v>
      </c>
      <c r="C8" t="s">
        <v>38</v>
      </c>
      <c r="D8" s="3">
        <v>160000</v>
      </c>
      <c r="E8">
        <v>2</v>
      </c>
      <c r="F8" t="s">
        <v>27</v>
      </c>
      <c r="G8" t="s">
        <v>28</v>
      </c>
      <c r="H8" t="s">
        <v>15</v>
      </c>
      <c r="I8">
        <v>4</v>
      </c>
      <c r="J8" t="s">
        <v>16</v>
      </c>
      <c r="K8" t="s">
        <v>24</v>
      </c>
      <c r="L8">
        <v>33</v>
      </c>
      <c r="M8" t="str">
        <f t="shared" si="0"/>
        <v>Middle Age</v>
      </c>
      <c r="N8" t="s">
        <v>15</v>
      </c>
    </row>
    <row r="9" spans="1:14" x14ac:dyDescent="0.3">
      <c r="A9">
        <v>19364</v>
      </c>
      <c r="B9" t="s">
        <v>36</v>
      </c>
      <c r="C9" t="s">
        <v>38</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Middle Age</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Middle Age</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IF(L67&gt;55,"Old",IF(L67&gt;=31,"Middle Age",IF(L67&lt;31,"Adolescent","Invalid")))</f>
        <v>Old</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Middle Age</v>
      </c>
      <c r="N96" t="s">
        <v>18</v>
      </c>
    </row>
    <row r="97" spans="1:14" x14ac:dyDescent="0.3">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IF(L131&gt;55,"Old",IF(L131&gt;=31,"Middle Age",IF(L131&lt;31,"Adolescent","Invalid")))</f>
        <v>Middle Age</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Middle Age</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3">
        <v>160000</v>
      </c>
      <c r="E180">
        <v>4</v>
      </c>
      <c r="F180" t="s">
        <v>19</v>
      </c>
      <c r="G180" t="s">
        <v>21</v>
      </c>
      <c r="H180" t="s">
        <v>18</v>
      </c>
      <c r="I180">
        <v>2</v>
      </c>
      <c r="J180" t="s">
        <v>46</v>
      </c>
      <c r="K180" t="s">
        <v>17</v>
      </c>
      <c r="L180">
        <v>55</v>
      </c>
      <c r="M180" t="str">
        <f t="shared" si="2"/>
        <v>Middle Age</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Middle Age</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Middle Age</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39</v>
      </c>
      <c r="D195" s="3">
        <v>70000</v>
      </c>
      <c r="E195">
        <v>5</v>
      </c>
      <c r="F195" t="s">
        <v>13</v>
      </c>
      <c r="G195" t="s">
        <v>21</v>
      </c>
      <c r="H195" t="s">
        <v>15</v>
      </c>
      <c r="I195">
        <v>4</v>
      </c>
      <c r="J195" t="s">
        <v>46</v>
      </c>
      <c r="K195" t="s">
        <v>24</v>
      </c>
      <c r="L195">
        <v>41</v>
      </c>
      <c r="M195" t="str">
        <f t="shared" ref="M195:M258" si="3">IF(L195&gt;55,"Old",IF(L195&gt;=31,"Middle Age",IF(L195&lt;31,"Adolescent","Invalid")))</f>
        <v>Middle Age</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Middle Age</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IF(L259&gt;55,"Old",IF(L259&gt;=31,"Middle Age",IF(L259&lt;31,"Adolescent","Invalid")))</f>
        <v>Middle Age</v>
      </c>
      <c r="N259" t="s">
        <v>15</v>
      </c>
    </row>
    <row r="260" spans="1:14" x14ac:dyDescent="0.3">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IF(L323&gt;55,"Old",IF(L323&gt;=31,"Middle Age",IF(L323&lt;31,"Adolescent","Invalid")))</f>
        <v>Middle Age</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IF(L387&gt;55,"Old",IF(L387&gt;=31,"Middle Age",IF(L387&lt;31,"Adolescent","Invalid")))</f>
        <v>Middle Age</v>
      </c>
      <c r="N387" t="s">
        <v>18</v>
      </c>
    </row>
    <row r="388" spans="1:14" x14ac:dyDescent="0.3">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Middle Age</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IF(L451&gt;55,"Old",IF(L451&gt;=31,"Middle Age",IF(L451&lt;31,"Adolescent","Invalid")))</f>
        <v>Middle Age</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3">
        <v>60000</v>
      </c>
      <c r="E515">
        <v>4</v>
      </c>
      <c r="F515" t="s">
        <v>31</v>
      </c>
      <c r="G515" t="s">
        <v>28</v>
      </c>
      <c r="H515" t="s">
        <v>15</v>
      </c>
      <c r="I515">
        <v>2</v>
      </c>
      <c r="J515" t="s">
        <v>46</v>
      </c>
      <c r="K515" t="s">
        <v>32</v>
      </c>
      <c r="L515">
        <v>61</v>
      </c>
      <c r="M515" t="str">
        <f t="shared" ref="M515:M578" si="8">IF(L515&gt;55,"Old",IF(L515&gt;=31,"Middle Age",IF(L515&lt;31,"Adolescent","Invalid")))</f>
        <v>Old</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Middle Age</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Middle Age</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IF(L579&gt;55,"Old",IF(L579&gt;=31,"Middle Age",IF(L579&lt;31,"Adolescent","Invalid")))</f>
        <v>Middle Age</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Middle Age</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3">
        <v>50000</v>
      </c>
      <c r="E643">
        <v>4</v>
      </c>
      <c r="F643" t="s">
        <v>13</v>
      </c>
      <c r="G643" t="s">
        <v>28</v>
      </c>
      <c r="H643" t="s">
        <v>15</v>
      </c>
      <c r="I643">
        <v>2</v>
      </c>
      <c r="J643" t="s">
        <v>46</v>
      </c>
      <c r="K643" t="s">
        <v>32</v>
      </c>
      <c r="L643">
        <v>64</v>
      </c>
      <c r="M643" t="str">
        <f t="shared" ref="M643:M706" si="10">IF(L643&gt;55,"Old",IF(L643&gt;=31,"Middle Age",IF(L643&lt;31,"Adolescent","Invalid")))</f>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3">
        <v>70000</v>
      </c>
      <c r="E707">
        <v>4</v>
      </c>
      <c r="F707" t="s">
        <v>13</v>
      </c>
      <c r="G707" t="s">
        <v>28</v>
      </c>
      <c r="H707" t="s">
        <v>15</v>
      </c>
      <c r="I707">
        <v>1</v>
      </c>
      <c r="J707" t="s">
        <v>46</v>
      </c>
      <c r="K707" t="s">
        <v>32</v>
      </c>
      <c r="L707">
        <v>59</v>
      </c>
      <c r="M707" t="str">
        <f t="shared" ref="M707:M770" si="11">IF(L707&gt;55,"Old",IF(L707&gt;=31,"Middle Age",IF(L707&lt;31,"Adolescent","Invalid")))</f>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3">
        <v>60000</v>
      </c>
      <c r="E741">
        <v>2</v>
      </c>
      <c r="F741" t="s">
        <v>19</v>
      </c>
      <c r="G741" t="s">
        <v>21</v>
      </c>
      <c r="H741" t="s">
        <v>15</v>
      </c>
      <c r="I741">
        <v>1</v>
      </c>
      <c r="J741" t="s">
        <v>46</v>
      </c>
      <c r="K741" t="s">
        <v>32</v>
      </c>
      <c r="L741">
        <v>55</v>
      </c>
      <c r="M741" t="str">
        <f t="shared" si="11"/>
        <v>Middle Age</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IF(L771&gt;55,"Old",IF(L771&gt;=31,"Middle Age",IF(L771&lt;31,"Adolescent","Invalid")))</f>
        <v>Middle Age</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Middle Age</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3">
        <v>60000</v>
      </c>
      <c r="E782">
        <v>2</v>
      </c>
      <c r="F782" t="s">
        <v>19</v>
      </c>
      <c r="G782" t="s">
        <v>21</v>
      </c>
      <c r="H782" t="s">
        <v>15</v>
      </c>
      <c r="I782">
        <v>1</v>
      </c>
      <c r="J782" t="s">
        <v>46</v>
      </c>
      <c r="K782" t="s">
        <v>32</v>
      </c>
      <c r="L782">
        <v>55</v>
      </c>
      <c r="M782" t="str">
        <f t="shared" si="12"/>
        <v>Middle Age</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IF(L835&gt;55,"Old",IF(L835&gt;=31,"Middle Age",IF(L835&lt;31,"Adolescent","Invalid")))</f>
        <v>Middle Age</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3">
        <v>60000</v>
      </c>
      <c r="E868">
        <v>2</v>
      </c>
      <c r="F868" t="s">
        <v>27</v>
      </c>
      <c r="G868" t="s">
        <v>21</v>
      </c>
      <c r="H868" t="s">
        <v>15</v>
      </c>
      <c r="I868">
        <v>2</v>
      </c>
      <c r="J868" t="s">
        <v>46</v>
      </c>
      <c r="K868" t="s">
        <v>32</v>
      </c>
      <c r="L868">
        <v>55</v>
      </c>
      <c r="M868" t="str">
        <f t="shared" si="13"/>
        <v>Middle Age</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3">
        <v>60000</v>
      </c>
      <c r="E873">
        <v>2</v>
      </c>
      <c r="F873" t="s">
        <v>27</v>
      </c>
      <c r="G873" t="s">
        <v>21</v>
      </c>
      <c r="H873" t="s">
        <v>15</v>
      </c>
      <c r="I873">
        <v>2</v>
      </c>
      <c r="J873" t="s">
        <v>46</v>
      </c>
      <c r="K873" t="s">
        <v>32</v>
      </c>
      <c r="L873">
        <v>55</v>
      </c>
      <c r="M873" t="str">
        <f t="shared" si="13"/>
        <v>Middle Age</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IF(L899&gt;55,"Old",IF(L899&gt;=31,"Middle Age",IF(L899&lt;31,"Adolescent","Invalid")))</f>
        <v>Adolescent</v>
      </c>
      <c r="N899" t="s">
        <v>18</v>
      </c>
    </row>
    <row r="900" spans="1:14" x14ac:dyDescent="0.3">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IF(L963&gt;55,"Old",IF(L963&gt;=31,"Middle Age",IF(L963&lt;31,"Adolescent","Invalid")))</f>
        <v>Old</v>
      </c>
      <c r="N963" t="s">
        <v>18</v>
      </c>
    </row>
    <row r="964" spans="1:14" x14ac:dyDescent="0.3">
      <c r="A964">
        <v>16813</v>
      </c>
      <c r="B964" t="s">
        <v>36</v>
      </c>
      <c r="C964" t="s">
        <v>38</v>
      </c>
      <c r="D964" s="3">
        <v>60000</v>
      </c>
      <c r="E964">
        <v>2</v>
      </c>
      <c r="F964" t="s">
        <v>19</v>
      </c>
      <c r="G964" t="s">
        <v>21</v>
      </c>
      <c r="H964" t="s">
        <v>15</v>
      </c>
      <c r="I964">
        <v>2</v>
      </c>
      <c r="J964" t="s">
        <v>46</v>
      </c>
      <c r="K964" t="s">
        <v>32</v>
      </c>
      <c r="L964">
        <v>55</v>
      </c>
      <c r="M964" t="str">
        <f t="shared" si="15"/>
        <v>Middle Age</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D79E6ADC-BD9C-447B-810E-95625CC055CF}"/>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4F1D68-C607-4B5F-B285-EA1CFB5C2E2E}">
  <dimension ref="B4:E111"/>
  <sheetViews>
    <sheetView topLeftCell="A31" workbookViewId="0">
      <selection activeCell="C40" sqref="C40"/>
    </sheetView>
  </sheetViews>
  <sheetFormatPr defaultRowHeight="14.4" x14ac:dyDescent="0.3"/>
  <cols>
    <col min="2" max="2" width="21.88671875" bestFit="1" customWidth="1"/>
    <col min="3" max="3" width="15.5546875" bestFit="1" customWidth="1"/>
    <col min="4" max="4" width="4" bestFit="1" customWidth="1"/>
    <col min="5" max="5" width="10.77734375" bestFit="1" customWidth="1"/>
  </cols>
  <sheetData>
    <row r="4" spans="2:5" x14ac:dyDescent="0.3">
      <c r="B4" s="5" t="s">
        <v>43</v>
      </c>
      <c r="C4" s="5" t="s">
        <v>44</v>
      </c>
    </row>
    <row r="5" spans="2:5" x14ac:dyDescent="0.3">
      <c r="B5" s="5" t="s">
        <v>41</v>
      </c>
      <c r="C5" t="s">
        <v>18</v>
      </c>
      <c r="D5" t="s">
        <v>15</v>
      </c>
      <c r="E5" t="s">
        <v>42</v>
      </c>
    </row>
    <row r="6" spans="2:5" x14ac:dyDescent="0.3">
      <c r="B6" s="6" t="s">
        <v>39</v>
      </c>
      <c r="C6" s="7">
        <v>53440</v>
      </c>
      <c r="D6" s="7">
        <v>55774.058577405856</v>
      </c>
      <c r="E6" s="7">
        <v>54580.777096114522</v>
      </c>
    </row>
    <row r="7" spans="2:5" x14ac:dyDescent="0.3">
      <c r="B7" s="6" t="s">
        <v>38</v>
      </c>
      <c r="C7" s="7">
        <v>56208.178438661707</v>
      </c>
      <c r="D7" s="7">
        <v>60123.966942148763</v>
      </c>
      <c r="E7" s="7">
        <v>58062.62230919765</v>
      </c>
    </row>
    <row r="8" spans="2:5" x14ac:dyDescent="0.3">
      <c r="B8" s="6" t="s">
        <v>42</v>
      </c>
      <c r="C8" s="7">
        <v>54874.759152215796</v>
      </c>
      <c r="D8" s="7">
        <v>57962.577962577961</v>
      </c>
      <c r="E8" s="7">
        <v>56360</v>
      </c>
    </row>
    <row r="20" spans="2:5" x14ac:dyDescent="0.3">
      <c r="B20" s="5" t="s">
        <v>45</v>
      </c>
      <c r="C20" s="5" t="s">
        <v>44</v>
      </c>
    </row>
    <row r="21" spans="2:5" x14ac:dyDescent="0.3">
      <c r="B21" s="5" t="s">
        <v>41</v>
      </c>
      <c r="C21" t="s">
        <v>18</v>
      </c>
      <c r="D21" t="s">
        <v>15</v>
      </c>
      <c r="E21" t="s">
        <v>42</v>
      </c>
    </row>
    <row r="22" spans="2:5" x14ac:dyDescent="0.3">
      <c r="B22" s="6" t="s">
        <v>16</v>
      </c>
      <c r="C22" s="4">
        <v>166</v>
      </c>
      <c r="D22" s="4">
        <v>200</v>
      </c>
      <c r="E22" s="4">
        <v>366</v>
      </c>
    </row>
    <row r="23" spans="2:5" x14ac:dyDescent="0.3">
      <c r="B23" s="6" t="s">
        <v>26</v>
      </c>
      <c r="C23" s="4">
        <v>92</v>
      </c>
      <c r="D23" s="4">
        <v>77</v>
      </c>
      <c r="E23" s="4">
        <v>169</v>
      </c>
    </row>
    <row r="24" spans="2:5" x14ac:dyDescent="0.3">
      <c r="B24" s="6" t="s">
        <v>22</v>
      </c>
      <c r="C24" s="4">
        <v>67</v>
      </c>
      <c r="D24" s="4">
        <v>95</v>
      </c>
      <c r="E24" s="4">
        <v>162</v>
      </c>
    </row>
    <row r="25" spans="2:5" x14ac:dyDescent="0.3">
      <c r="B25" s="6" t="s">
        <v>23</v>
      </c>
      <c r="C25" s="4">
        <v>116</v>
      </c>
      <c r="D25" s="4">
        <v>76</v>
      </c>
      <c r="E25" s="4">
        <v>192</v>
      </c>
    </row>
    <row r="26" spans="2:5" x14ac:dyDescent="0.3">
      <c r="B26" s="6" t="s">
        <v>46</v>
      </c>
      <c r="C26" s="4">
        <v>78</v>
      </c>
      <c r="D26" s="4">
        <v>33</v>
      </c>
      <c r="E26" s="4">
        <v>111</v>
      </c>
    </row>
    <row r="27" spans="2:5" x14ac:dyDescent="0.3">
      <c r="B27" s="6" t="s">
        <v>42</v>
      </c>
      <c r="C27" s="4">
        <v>519</v>
      </c>
      <c r="D27" s="4">
        <v>481</v>
      </c>
      <c r="E27" s="4">
        <v>1000</v>
      </c>
    </row>
    <row r="38" spans="2:5" x14ac:dyDescent="0.3">
      <c r="B38" s="5" t="s">
        <v>45</v>
      </c>
      <c r="C38" s="5" t="s">
        <v>44</v>
      </c>
    </row>
    <row r="39" spans="2:5" x14ac:dyDescent="0.3">
      <c r="B39" s="5" t="s">
        <v>41</v>
      </c>
      <c r="C39" t="s">
        <v>18</v>
      </c>
      <c r="D39" t="s">
        <v>15</v>
      </c>
      <c r="E39" t="s">
        <v>42</v>
      </c>
    </row>
    <row r="40" spans="2:5" x14ac:dyDescent="0.3">
      <c r="B40" s="6" t="s">
        <v>47</v>
      </c>
      <c r="C40" s="4">
        <v>71</v>
      </c>
      <c r="D40" s="4">
        <v>39</v>
      </c>
      <c r="E40" s="4">
        <v>110</v>
      </c>
    </row>
    <row r="41" spans="2:5" x14ac:dyDescent="0.3">
      <c r="B41" s="6" t="s">
        <v>48</v>
      </c>
      <c r="C41" s="4">
        <v>331</v>
      </c>
      <c r="D41" s="4">
        <v>388</v>
      </c>
      <c r="E41" s="4">
        <v>719</v>
      </c>
    </row>
    <row r="42" spans="2:5" x14ac:dyDescent="0.3">
      <c r="B42" s="6" t="s">
        <v>49</v>
      </c>
      <c r="C42" s="4">
        <v>117</v>
      </c>
      <c r="D42" s="4">
        <v>54</v>
      </c>
      <c r="E42" s="4">
        <v>171</v>
      </c>
    </row>
    <row r="43" spans="2:5" x14ac:dyDescent="0.3">
      <c r="B43" s="6" t="s">
        <v>42</v>
      </c>
      <c r="C43" s="4">
        <v>519</v>
      </c>
      <c r="D43" s="4">
        <v>481</v>
      </c>
      <c r="E43" s="4">
        <v>1000</v>
      </c>
    </row>
    <row r="56" spans="2:5" x14ac:dyDescent="0.3">
      <c r="B56" s="5" t="s">
        <v>45</v>
      </c>
      <c r="C56" s="5" t="s">
        <v>44</v>
      </c>
    </row>
    <row r="57" spans="2:5" x14ac:dyDescent="0.3">
      <c r="B57" s="5" t="s">
        <v>41</v>
      </c>
      <c r="C57" t="s">
        <v>18</v>
      </c>
      <c r="D57" t="s">
        <v>15</v>
      </c>
      <c r="E57" t="s">
        <v>42</v>
      </c>
    </row>
    <row r="58" spans="2:5" x14ac:dyDescent="0.3">
      <c r="B58" s="6">
        <v>25</v>
      </c>
      <c r="C58" s="4">
        <v>2</v>
      </c>
      <c r="D58" s="4">
        <v>4</v>
      </c>
      <c r="E58" s="4">
        <v>6</v>
      </c>
    </row>
    <row r="59" spans="2:5" x14ac:dyDescent="0.3">
      <c r="B59" s="6">
        <v>26</v>
      </c>
      <c r="C59" s="4">
        <v>8</v>
      </c>
      <c r="D59" s="4">
        <v>8</v>
      </c>
      <c r="E59" s="4">
        <v>16</v>
      </c>
    </row>
    <row r="60" spans="2:5" x14ac:dyDescent="0.3">
      <c r="B60" s="6">
        <v>27</v>
      </c>
      <c r="C60" s="4">
        <v>15</v>
      </c>
      <c r="D60" s="4">
        <v>8</v>
      </c>
      <c r="E60" s="4">
        <v>23</v>
      </c>
    </row>
    <row r="61" spans="2:5" x14ac:dyDescent="0.3">
      <c r="B61" s="6">
        <v>28</v>
      </c>
      <c r="C61" s="4">
        <v>12</v>
      </c>
      <c r="D61" s="4">
        <v>10</v>
      </c>
      <c r="E61" s="4">
        <v>22</v>
      </c>
    </row>
    <row r="62" spans="2:5" x14ac:dyDescent="0.3">
      <c r="B62" s="6">
        <v>29</v>
      </c>
      <c r="C62" s="4">
        <v>11</v>
      </c>
      <c r="D62" s="4">
        <v>5</v>
      </c>
      <c r="E62" s="4">
        <v>16</v>
      </c>
    </row>
    <row r="63" spans="2:5" x14ac:dyDescent="0.3">
      <c r="B63" s="6">
        <v>30</v>
      </c>
      <c r="C63" s="4">
        <v>23</v>
      </c>
      <c r="D63" s="4">
        <v>4</v>
      </c>
      <c r="E63" s="4">
        <v>27</v>
      </c>
    </row>
    <row r="64" spans="2:5" x14ac:dyDescent="0.3">
      <c r="B64" s="6">
        <v>31</v>
      </c>
      <c r="C64" s="4">
        <v>17</v>
      </c>
      <c r="D64" s="4">
        <v>8</v>
      </c>
      <c r="E64" s="4">
        <v>25</v>
      </c>
    </row>
    <row r="65" spans="2:5" x14ac:dyDescent="0.3">
      <c r="B65" s="6">
        <v>32</v>
      </c>
      <c r="C65" s="4">
        <v>19</v>
      </c>
      <c r="D65" s="4">
        <v>14</v>
      </c>
      <c r="E65" s="4">
        <v>33</v>
      </c>
    </row>
    <row r="66" spans="2:5" x14ac:dyDescent="0.3">
      <c r="B66" s="6">
        <v>33</v>
      </c>
      <c r="C66" s="4">
        <v>8</v>
      </c>
      <c r="D66" s="4">
        <v>13</v>
      </c>
      <c r="E66" s="4">
        <v>21</v>
      </c>
    </row>
    <row r="67" spans="2:5" x14ac:dyDescent="0.3">
      <c r="B67" s="6">
        <v>34</v>
      </c>
      <c r="C67" s="4">
        <v>12</v>
      </c>
      <c r="D67" s="4">
        <v>19</v>
      </c>
      <c r="E67" s="4">
        <v>31</v>
      </c>
    </row>
    <row r="68" spans="2:5" x14ac:dyDescent="0.3">
      <c r="B68" s="6">
        <v>35</v>
      </c>
      <c r="C68" s="4">
        <v>14</v>
      </c>
      <c r="D68" s="4">
        <v>22</v>
      </c>
      <c r="E68" s="4">
        <v>36</v>
      </c>
    </row>
    <row r="69" spans="2:5" x14ac:dyDescent="0.3">
      <c r="B69" s="6">
        <v>36</v>
      </c>
      <c r="C69" s="4">
        <v>7</v>
      </c>
      <c r="D69" s="4">
        <v>30</v>
      </c>
      <c r="E69" s="4">
        <v>37</v>
      </c>
    </row>
    <row r="70" spans="2:5" x14ac:dyDescent="0.3">
      <c r="B70" s="6">
        <v>37</v>
      </c>
      <c r="C70" s="4">
        <v>4</v>
      </c>
      <c r="D70" s="4">
        <v>28</v>
      </c>
      <c r="E70" s="4">
        <v>32</v>
      </c>
    </row>
    <row r="71" spans="2:5" x14ac:dyDescent="0.3">
      <c r="B71" s="6">
        <v>38</v>
      </c>
      <c r="C71" s="4">
        <v>8</v>
      </c>
      <c r="D71" s="4">
        <v>29</v>
      </c>
      <c r="E71" s="4">
        <v>37</v>
      </c>
    </row>
    <row r="72" spans="2:5" x14ac:dyDescent="0.3">
      <c r="B72" s="6">
        <v>39</v>
      </c>
      <c r="C72" s="4">
        <v>10</v>
      </c>
      <c r="D72" s="4">
        <v>12</v>
      </c>
      <c r="E72" s="4">
        <v>22</v>
      </c>
    </row>
    <row r="73" spans="2:5" x14ac:dyDescent="0.3">
      <c r="B73" s="6">
        <v>40</v>
      </c>
      <c r="C73" s="4">
        <v>24</v>
      </c>
      <c r="D73" s="4">
        <v>18</v>
      </c>
      <c r="E73" s="4">
        <v>42</v>
      </c>
    </row>
    <row r="74" spans="2:5" x14ac:dyDescent="0.3">
      <c r="B74" s="6">
        <v>41</v>
      </c>
      <c r="C74" s="4">
        <v>13</v>
      </c>
      <c r="D74" s="4">
        <v>15</v>
      </c>
      <c r="E74" s="4">
        <v>28</v>
      </c>
    </row>
    <row r="75" spans="2:5" x14ac:dyDescent="0.3">
      <c r="B75" s="6">
        <v>42</v>
      </c>
      <c r="C75" s="4">
        <v>22</v>
      </c>
      <c r="D75" s="4">
        <v>12</v>
      </c>
      <c r="E75" s="4">
        <v>34</v>
      </c>
    </row>
    <row r="76" spans="2:5" x14ac:dyDescent="0.3">
      <c r="B76" s="6">
        <v>43</v>
      </c>
      <c r="C76" s="4">
        <v>17</v>
      </c>
      <c r="D76" s="4">
        <v>19</v>
      </c>
      <c r="E76" s="4">
        <v>36</v>
      </c>
    </row>
    <row r="77" spans="2:5" x14ac:dyDescent="0.3">
      <c r="B77" s="6">
        <v>44</v>
      </c>
      <c r="C77" s="4">
        <v>15</v>
      </c>
      <c r="D77" s="4">
        <v>12</v>
      </c>
      <c r="E77" s="4">
        <v>27</v>
      </c>
    </row>
    <row r="78" spans="2:5" x14ac:dyDescent="0.3">
      <c r="B78" s="6">
        <v>45</v>
      </c>
      <c r="C78" s="4">
        <v>18</v>
      </c>
      <c r="D78" s="4">
        <v>13</v>
      </c>
      <c r="E78" s="4">
        <v>31</v>
      </c>
    </row>
    <row r="79" spans="2:5" x14ac:dyDescent="0.3">
      <c r="B79" s="6">
        <v>46</v>
      </c>
      <c r="C79" s="4">
        <v>12</v>
      </c>
      <c r="D79" s="4">
        <v>15</v>
      </c>
      <c r="E79" s="4">
        <v>27</v>
      </c>
    </row>
    <row r="80" spans="2:5" x14ac:dyDescent="0.3">
      <c r="B80" s="6">
        <v>47</v>
      </c>
      <c r="C80" s="4">
        <v>19</v>
      </c>
      <c r="D80" s="4">
        <v>20</v>
      </c>
      <c r="E80" s="4">
        <v>39</v>
      </c>
    </row>
    <row r="81" spans="2:5" x14ac:dyDescent="0.3">
      <c r="B81" s="6">
        <v>48</v>
      </c>
      <c r="C81" s="4">
        <v>16</v>
      </c>
      <c r="D81" s="4">
        <v>13</v>
      </c>
      <c r="E81" s="4">
        <v>29</v>
      </c>
    </row>
    <row r="82" spans="2:5" x14ac:dyDescent="0.3">
      <c r="B82" s="6">
        <v>49</v>
      </c>
      <c r="C82" s="4">
        <v>15</v>
      </c>
      <c r="D82" s="4">
        <v>8</v>
      </c>
      <c r="E82" s="4">
        <v>23</v>
      </c>
    </row>
    <row r="83" spans="2:5" x14ac:dyDescent="0.3">
      <c r="B83" s="6">
        <v>50</v>
      </c>
      <c r="C83" s="4">
        <v>12</v>
      </c>
      <c r="D83" s="4">
        <v>12</v>
      </c>
      <c r="E83" s="4">
        <v>24</v>
      </c>
    </row>
    <row r="84" spans="2:5" x14ac:dyDescent="0.3">
      <c r="B84" s="6">
        <v>51</v>
      </c>
      <c r="C84" s="4">
        <v>10</v>
      </c>
      <c r="D84" s="4">
        <v>12</v>
      </c>
      <c r="E84" s="4">
        <v>22</v>
      </c>
    </row>
    <row r="85" spans="2:5" x14ac:dyDescent="0.3">
      <c r="B85" s="6">
        <v>52</v>
      </c>
      <c r="C85" s="4">
        <v>10</v>
      </c>
      <c r="D85" s="4">
        <v>15</v>
      </c>
      <c r="E85" s="4">
        <v>25</v>
      </c>
    </row>
    <row r="86" spans="2:5" x14ac:dyDescent="0.3">
      <c r="B86" s="6">
        <v>53</v>
      </c>
      <c r="C86" s="4">
        <v>11</v>
      </c>
      <c r="D86" s="4">
        <v>13</v>
      </c>
      <c r="E86" s="4">
        <v>24</v>
      </c>
    </row>
    <row r="87" spans="2:5" x14ac:dyDescent="0.3">
      <c r="B87" s="6">
        <v>54</v>
      </c>
      <c r="C87" s="4">
        <v>5</v>
      </c>
      <c r="D87" s="4">
        <v>11</v>
      </c>
      <c r="E87" s="4">
        <v>16</v>
      </c>
    </row>
    <row r="88" spans="2:5" x14ac:dyDescent="0.3">
      <c r="B88" s="6">
        <v>55</v>
      </c>
      <c r="C88" s="4">
        <v>13</v>
      </c>
      <c r="D88" s="4">
        <v>5</v>
      </c>
      <c r="E88" s="4">
        <v>18</v>
      </c>
    </row>
    <row r="89" spans="2:5" x14ac:dyDescent="0.3">
      <c r="B89" s="6">
        <v>56</v>
      </c>
      <c r="C89" s="4">
        <v>13</v>
      </c>
      <c r="D89" s="4">
        <v>3</v>
      </c>
      <c r="E89" s="4">
        <v>16</v>
      </c>
    </row>
    <row r="90" spans="2:5" x14ac:dyDescent="0.3">
      <c r="B90" s="6">
        <v>57</v>
      </c>
      <c r="C90" s="4">
        <v>4</v>
      </c>
      <c r="D90" s="4">
        <v>4</v>
      </c>
      <c r="E90" s="4">
        <v>8</v>
      </c>
    </row>
    <row r="91" spans="2:5" x14ac:dyDescent="0.3">
      <c r="B91" s="6">
        <v>58</v>
      </c>
      <c r="C91" s="4">
        <v>8</v>
      </c>
      <c r="D91" s="4">
        <v>4</v>
      </c>
      <c r="E91" s="4">
        <v>12</v>
      </c>
    </row>
    <row r="92" spans="2:5" x14ac:dyDescent="0.3">
      <c r="B92" s="6">
        <v>59</v>
      </c>
      <c r="C92" s="4">
        <v>14</v>
      </c>
      <c r="D92" s="4">
        <v>6</v>
      </c>
      <c r="E92" s="4">
        <v>20</v>
      </c>
    </row>
    <row r="93" spans="2:5" x14ac:dyDescent="0.3">
      <c r="B93" s="6">
        <v>60</v>
      </c>
      <c r="C93" s="4">
        <v>8</v>
      </c>
      <c r="D93" s="4">
        <v>7</v>
      </c>
      <c r="E93" s="4">
        <v>15</v>
      </c>
    </row>
    <row r="94" spans="2:5" x14ac:dyDescent="0.3">
      <c r="B94" s="6">
        <v>61</v>
      </c>
      <c r="C94" s="4">
        <v>5</v>
      </c>
      <c r="D94" s="4">
        <v>4</v>
      </c>
      <c r="E94" s="4">
        <v>9</v>
      </c>
    </row>
    <row r="95" spans="2:5" x14ac:dyDescent="0.3">
      <c r="B95" s="6">
        <v>62</v>
      </c>
      <c r="C95" s="4">
        <v>9</v>
      </c>
      <c r="D95" s="4">
        <v>4</v>
      </c>
      <c r="E95" s="4">
        <v>13</v>
      </c>
    </row>
    <row r="96" spans="2:5" x14ac:dyDescent="0.3">
      <c r="B96" s="6">
        <v>63</v>
      </c>
      <c r="C96" s="4">
        <v>7</v>
      </c>
      <c r="D96" s="4">
        <v>2</v>
      </c>
      <c r="E96" s="4">
        <v>9</v>
      </c>
    </row>
    <row r="97" spans="2:5" x14ac:dyDescent="0.3">
      <c r="B97" s="6">
        <v>64</v>
      </c>
      <c r="C97" s="4">
        <v>7</v>
      </c>
      <c r="D97" s="4">
        <v>3</v>
      </c>
      <c r="E97" s="4">
        <v>10</v>
      </c>
    </row>
    <row r="98" spans="2:5" x14ac:dyDescent="0.3">
      <c r="B98" s="6">
        <v>65</v>
      </c>
      <c r="C98" s="4">
        <v>6</v>
      </c>
      <c r="D98" s="4">
        <v>3</v>
      </c>
      <c r="E98" s="4">
        <v>9</v>
      </c>
    </row>
    <row r="99" spans="2:5" x14ac:dyDescent="0.3">
      <c r="B99" s="6">
        <v>66</v>
      </c>
      <c r="C99" s="4">
        <v>8</v>
      </c>
      <c r="D99" s="4">
        <v>6</v>
      </c>
      <c r="E99" s="4">
        <v>14</v>
      </c>
    </row>
    <row r="100" spans="2:5" x14ac:dyDescent="0.3">
      <c r="B100" s="6">
        <v>67</v>
      </c>
      <c r="C100" s="4">
        <v>8</v>
      </c>
      <c r="D100" s="4">
        <v>2</v>
      </c>
      <c r="E100" s="4">
        <v>10</v>
      </c>
    </row>
    <row r="101" spans="2:5" x14ac:dyDescent="0.3">
      <c r="B101" s="6">
        <v>68</v>
      </c>
      <c r="C101" s="4">
        <v>3</v>
      </c>
      <c r="D101" s="4"/>
      <c r="E101" s="4">
        <v>3</v>
      </c>
    </row>
    <row r="102" spans="2:5" x14ac:dyDescent="0.3">
      <c r="B102" s="6">
        <v>69</v>
      </c>
      <c r="C102" s="4">
        <v>8</v>
      </c>
      <c r="D102" s="4"/>
      <c r="E102" s="4">
        <v>8</v>
      </c>
    </row>
    <row r="103" spans="2:5" x14ac:dyDescent="0.3">
      <c r="B103" s="6">
        <v>70</v>
      </c>
      <c r="C103" s="4">
        <v>3</v>
      </c>
      <c r="D103" s="4">
        <v>1</v>
      </c>
      <c r="E103" s="4">
        <v>4</v>
      </c>
    </row>
    <row r="104" spans="2:5" x14ac:dyDescent="0.3">
      <c r="B104" s="6">
        <v>71</v>
      </c>
      <c r="C104" s="4">
        <v>1</v>
      </c>
      <c r="D104" s="4"/>
      <c r="E104" s="4">
        <v>1</v>
      </c>
    </row>
    <row r="105" spans="2:5" x14ac:dyDescent="0.3">
      <c r="B105" s="6">
        <v>72</v>
      </c>
      <c r="C105" s="4"/>
      <c r="D105" s="4">
        <v>1</v>
      </c>
      <c r="E105" s="4">
        <v>1</v>
      </c>
    </row>
    <row r="106" spans="2:5" x14ac:dyDescent="0.3">
      <c r="B106" s="6">
        <v>73</v>
      </c>
      <c r="C106" s="4">
        <v>2</v>
      </c>
      <c r="D106" s="4">
        <v>2</v>
      </c>
      <c r="E106" s="4">
        <v>4</v>
      </c>
    </row>
    <row r="107" spans="2:5" x14ac:dyDescent="0.3">
      <c r="B107" s="6">
        <v>74</v>
      </c>
      <c r="C107" s="4"/>
      <c r="D107" s="4">
        <v>1</v>
      </c>
      <c r="E107" s="4">
        <v>1</v>
      </c>
    </row>
    <row r="108" spans="2:5" x14ac:dyDescent="0.3">
      <c r="B108" s="6">
        <v>78</v>
      </c>
      <c r="C108" s="4">
        <v>1</v>
      </c>
      <c r="D108" s="4">
        <v>1</v>
      </c>
      <c r="E108" s="4">
        <v>2</v>
      </c>
    </row>
    <row r="109" spans="2:5" x14ac:dyDescent="0.3">
      <c r="B109" s="6">
        <v>80</v>
      </c>
      <c r="C109" s="4">
        <v>1</v>
      </c>
      <c r="D109" s="4"/>
      <c r="E109" s="4">
        <v>1</v>
      </c>
    </row>
    <row r="110" spans="2:5" x14ac:dyDescent="0.3">
      <c r="B110" s="6">
        <v>89</v>
      </c>
      <c r="C110" s="4">
        <v>1</v>
      </c>
      <c r="D110" s="4"/>
      <c r="E110" s="4">
        <v>1</v>
      </c>
    </row>
    <row r="111" spans="2:5" x14ac:dyDescent="0.3">
      <c r="B111" s="6" t="s">
        <v>42</v>
      </c>
      <c r="C111" s="4">
        <v>519</v>
      </c>
      <c r="D111" s="4">
        <v>481</v>
      </c>
      <c r="E111" s="4">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C66DFF-A95E-465A-836F-171087C08A71}">
  <dimension ref="A1:O4"/>
  <sheetViews>
    <sheetView showGridLines="0" tabSelected="1" workbookViewId="0">
      <selection activeCell="R7" sqref="R7"/>
    </sheetView>
  </sheetViews>
  <sheetFormatPr defaultRowHeight="14.4" x14ac:dyDescent="0.3"/>
  <cols>
    <col min="15" max="15" width="8.88671875" customWidth="1"/>
  </cols>
  <sheetData>
    <row r="1" spans="1:15" ht="14.4" customHeight="1" x14ac:dyDescent="0.3">
      <c r="A1" s="9" t="s">
        <v>50</v>
      </c>
      <c r="B1" s="8"/>
      <c r="C1" s="8"/>
      <c r="D1" s="8"/>
      <c r="E1" s="8"/>
      <c r="F1" s="8"/>
      <c r="G1" s="8"/>
      <c r="H1" s="8"/>
      <c r="I1" s="8"/>
      <c r="J1" s="8"/>
      <c r="K1" s="8"/>
      <c r="L1" s="8"/>
      <c r="M1" s="8"/>
      <c r="N1" s="8"/>
      <c r="O1" s="8"/>
    </row>
    <row r="2" spans="1:15" x14ac:dyDescent="0.3">
      <c r="A2" s="8"/>
      <c r="B2" s="8"/>
      <c r="C2" s="8"/>
      <c r="D2" s="8"/>
      <c r="E2" s="8"/>
      <c r="F2" s="8"/>
      <c r="G2" s="8"/>
      <c r="H2" s="8"/>
      <c r="I2" s="8"/>
      <c r="J2" s="8"/>
      <c r="K2" s="8"/>
      <c r="L2" s="8"/>
      <c r="M2" s="8"/>
      <c r="N2" s="8"/>
      <c r="O2" s="8"/>
    </row>
    <row r="3" spans="1:15" x14ac:dyDescent="0.3">
      <c r="A3" s="8"/>
      <c r="B3" s="8"/>
      <c r="C3" s="8"/>
      <c r="D3" s="8"/>
      <c r="E3" s="8"/>
      <c r="F3" s="8"/>
      <c r="G3" s="8"/>
      <c r="H3" s="8"/>
      <c r="I3" s="8"/>
      <c r="J3" s="8"/>
      <c r="K3" s="8"/>
      <c r="L3" s="8"/>
      <c r="M3" s="8"/>
      <c r="N3" s="8"/>
      <c r="O3" s="8"/>
    </row>
    <row r="4" spans="1:15" x14ac:dyDescent="0.3">
      <c r="A4" s="8"/>
      <c r="B4" s="8"/>
      <c r="C4" s="8"/>
      <c r="D4" s="8"/>
      <c r="E4" s="8"/>
      <c r="F4" s="8"/>
      <c r="G4" s="8"/>
      <c r="H4" s="8"/>
      <c r="I4" s="8"/>
      <c r="J4" s="8"/>
      <c r="K4" s="8"/>
      <c r="L4" s="8"/>
      <c r="M4" s="8"/>
      <c r="N4" s="8"/>
      <c r="O4" s="8"/>
    </row>
  </sheetData>
  <mergeCells count="1">
    <mergeCell ref="A1:O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akshat lamba</dc:creator>
  <cp:lastModifiedBy>akshat lamba</cp:lastModifiedBy>
  <dcterms:created xsi:type="dcterms:W3CDTF">2022-03-18T02:50:57Z</dcterms:created>
  <dcterms:modified xsi:type="dcterms:W3CDTF">2023-04-11T18:03:46Z</dcterms:modified>
</cp:coreProperties>
</file>