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ISHU\OneDrive\Desktop\"/>
    </mc:Choice>
  </mc:AlternateContent>
  <xr:revisionPtr revIDLastSave="0" documentId="8_{524C75D6-32D6-465F-B59D-90529479354D}" xr6:coauthVersionLast="47" xr6:coauthVersionMax="47" xr10:uidLastSave="{00000000-0000-0000-0000-000000000000}"/>
  <bookViews>
    <workbookView xWindow="-108" yWindow="-108" windowWidth="23256" windowHeight="12456" activeTab="2" xr2:uid="{4D39F940-F3C7-4F25-B463-D6EAACF2DE9A}"/>
  </bookViews>
  <sheets>
    <sheet name="Sheet1" sheetId="1" r:id="rId1"/>
    <sheet name="z test" sheetId="2" r:id="rId2"/>
    <sheet name="CHI-SQUA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3" l="1"/>
  <c r="J13" i="3"/>
  <c r="I9" i="3"/>
  <c r="D23" i="3"/>
  <c r="D22" i="3"/>
  <c r="D21" i="3"/>
  <c r="C23" i="3"/>
  <c r="B23" i="3"/>
  <c r="C22" i="3"/>
  <c r="C21" i="3"/>
  <c r="B22" i="3"/>
  <c r="B21" i="3"/>
  <c r="D16" i="3"/>
  <c r="C16" i="3"/>
  <c r="B16" i="3"/>
  <c r="D15" i="3"/>
  <c r="D14" i="3"/>
  <c r="C15" i="3"/>
  <c r="B15" i="3"/>
  <c r="C14" i="3"/>
  <c r="B14" i="3"/>
  <c r="C123" i="2"/>
  <c r="B123" i="2"/>
  <c r="J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7" i="1"/>
  <c r="I128" i="1" l="1"/>
  <c r="J128" i="1"/>
</calcChain>
</file>

<file path=xl/sharedStrings.xml><?xml version="1.0" encoding="utf-8"?>
<sst xmlns="http://schemas.openxmlformats.org/spreadsheetml/2006/main" count="50" uniqueCount="22">
  <si>
    <t>Girls</t>
  </si>
  <si>
    <t>mean</t>
  </si>
  <si>
    <t>SD</t>
  </si>
  <si>
    <t>SIZE</t>
  </si>
  <si>
    <t xml:space="preserve">boys </t>
  </si>
  <si>
    <t xml:space="preserve">Girls </t>
  </si>
  <si>
    <t xml:space="preserve">Boys </t>
  </si>
  <si>
    <t>z-Test: Two Sample for Means</t>
  </si>
  <si>
    <t>Mean</t>
  </si>
  <si>
    <t>Known Variance</t>
  </si>
  <si>
    <t>Observations</t>
  </si>
  <si>
    <t>Hypothesized Mean Difference</t>
  </si>
  <si>
    <t>z</t>
  </si>
  <si>
    <t>P(Z&lt;=z) one-tail</t>
  </si>
  <si>
    <t>z Critical one-tail</t>
  </si>
  <si>
    <t>P(Z&lt;=z) two-tail</t>
  </si>
  <si>
    <t>z Critical two-tail</t>
  </si>
  <si>
    <t>cancer(yes)</t>
  </si>
  <si>
    <t>cancer(no)</t>
  </si>
  <si>
    <t>total</t>
  </si>
  <si>
    <t>smoker(yes)</t>
  </si>
  <si>
    <t>smoker(no)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</si>
</sst>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251460</xdr:colOff>
      <xdr:row>0</xdr:row>
      <xdr:rowOff>83820</xdr:rowOff>
    </xdr:from>
    <xdr:to>
      <xdr:col>11</xdr:col>
      <xdr:colOff>449580</xdr:colOff>
      <xdr:row>3</xdr:row>
      <xdr:rowOff>76200</xdr:rowOff>
    </xdr:to>
    <xdr:sp macro="" textlink="">
      <xdr:nvSpPr>
        <xdr:cNvPr id="2" name="TextBox 1">
          <a:extLst>
            <a:ext uri="{FF2B5EF4-FFF2-40B4-BE49-F238E27FC236}">
              <a16:creationId xmlns:a16="http://schemas.microsoft.com/office/drawing/2014/main" id="{A04753E3-93EB-6041-CE1B-A5647B816538}"/>
            </a:ext>
          </a:extLst>
        </xdr:cNvPr>
        <xdr:cNvSpPr txBox="1"/>
      </xdr:nvSpPr>
      <xdr:spPr>
        <a:xfrm>
          <a:off x="251460" y="83820"/>
          <a:ext cx="6903720" cy="5410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 1. There is an assumption that there is no significant difference between boys and girls with respect to intelligence. Tests are conducted on two groups and the following are the observations .</a:t>
          </a:r>
        </a:p>
      </xdr:txBody>
    </xdr:sp>
    <xdr:clientData/>
  </xdr:twoCellAnchor>
  <xdr:twoCellAnchor>
    <xdr:from>
      <xdr:col>12</xdr:col>
      <xdr:colOff>68580</xdr:colOff>
      <xdr:row>1</xdr:row>
      <xdr:rowOff>30480</xdr:rowOff>
    </xdr:from>
    <xdr:to>
      <xdr:col>22</xdr:col>
      <xdr:colOff>426720</xdr:colOff>
      <xdr:row>4</xdr:row>
      <xdr:rowOff>144780</xdr:rowOff>
    </xdr:to>
    <xdr:sp macro="" textlink="">
      <xdr:nvSpPr>
        <xdr:cNvPr id="3" name="TextBox 2">
          <a:extLst>
            <a:ext uri="{FF2B5EF4-FFF2-40B4-BE49-F238E27FC236}">
              <a16:creationId xmlns:a16="http://schemas.microsoft.com/office/drawing/2014/main" id="{B381B11E-B246-2D83-2428-7308C8F5CD70}"/>
            </a:ext>
          </a:extLst>
        </xdr:cNvPr>
        <xdr:cNvSpPr txBox="1"/>
      </xdr:nvSpPr>
      <xdr:spPr>
        <a:xfrm>
          <a:off x="7383780" y="213360"/>
          <a:ext cx="645414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H0: There</a:t>
          </a:r>
          <a:r>
            <a:rPr lang="en-IN" sz="1100" baseline="0"/>
            <a:t> is no significant relation between the boys and girls in respect of intelligence.</a:t>
          </a:r>
        </a:p>
        <a:p>
          <a:r>
            <a:rPr lang="en-IN" sz="1100" baseline="0"/>
            <a:t>H1:There is significant reltion between the boys and girls in respect of intelligence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76200</xdr:rowOff>
    </xdr:from>
    <xdr:to>
      <xdr:col>16</xdr:col>
      <xdr:colOff>342900</xdr:colOff>
      <xdr:row>4</xdr:row>
      <xdr:rowOff>7620</xdr:rowOff>
    </xdr:to>
    <xdr:sp macro="" textlink="">
      <xdr:nvSpPr>
        <xdr:cNvPr id="2" name="TextBox 1">
          <a:extLst>
            <a:ext uri="{FF2B5EF4-FFF2-40B4-BE49-F238E27FC236}">
              <a16:creationId xmlns:a16="http://schemas.microsoft.com/office/drawing/2014/main" id="{C9A2CDAD-5BEB-45CA-9242-7F53B14A0552}"/>
            </a:ext>
          </a:extLst>
        </xdr:cNvPr>
        <xdr:cNvSpPr txBox="1"/>
      </xdr:nvSpPr>
      <xdr:spPr>
        <a:xfrm>
          <a:off x="2438400" y="76200"/>
          <a:ext cx="7658100" cy="6629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H0: There</a:t>
          </a:r>
          <a:r>
            <a:rPr lang="en-IN" sz="1100" baseline="0"/>
            <a:t> is no significant relation between the boys and girls in respect of intelligence.</a:t>
          </a:r>
        </a:p>
        <a:p>
          <a:r>
            <a:rPr lang="en-IN" sz="1100" baseline="0"/>
            <a:t>H1:There is significant reltion between the boys and girls in respect of intelligence .</a:t>
          </a:r>
          <a:endParaRPr lang="en-IN" sz="1100"/>
        </a:p>
      </xdr:txBody>
    </xdr:sp>
    <xdr:clientData/>
  </xdr:twoCellAnchor>
  <xdr:twoCellAnchor>
    <xdr:from>
      <xdr:col>4</xdr:col>
      <xdr:colOff>7620</xdr:colOff>
      <xdr:row>19</xdr:row>
      <xdr:rowOff>7620</xdr:rowOff>
    </xdr:from>
    <xdr:to>
      <xdr:col>14</xdr:col>
      <xdr:colOff>15240</xdr:colOff>
      <xdr:row>23</xdr:row>
      <xdr:rowOff>15240</xdr:rowOff>
    </xdr:to>
    <xdr:sp macro="" textlink="">
      <xdr:nvSpPr>
        <xdr:cNvPr id="4" name="TextBox 3">
          <a:extLst>
            <a:ext uri="{FF2B5EF4-FFF2-40B4-BE49-F238E27FC236}">
              <a16:creationId xmlns:a16="http://schemas.microsoft.com/office/drawing/2014/main" id="{23061868-954C-E753-3F34-DED8E122DA29}"/>
            </a:ext>
          </a:extLst>
        </xdr:cNvPr>
        <xdr:cNvSpPr txBox="1"/>
      </xdr:nvSpPr>
      <xdr:spPr>
        <a:xfrm>
          <a:off x="2446020" y="3497580"/>
          <a:ext cx="7307580" cy="7391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 Given the calculated z-value (6.535) is much greater than the critical values for both one-tailed and two-tailed tests, and the p-values are significantly lower than the significance level of 0.05, we reject the null hypothesis 𝐻0​. This means there is strong evidence to suggest a significant difference in intelligence between boys and girls based on the given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53340</xdr:rowOff>
    </xdr:from>
    <xdr:to>
      <xdr:col>9</xdr:col>
      <xdr:colOff>135763</xdr:colOff>
      <xdr:row>2</xdr:row>
      <xdr:rowOff>127088</xdr:rowOff>
    </xdr:to>
    <xdr:sp macro="" textlink="">
      <xdr:nvSpPr>
        <xdr:cNvPr id="2" name="TextBox 1">
          <a:extLst>
            <a:ext uri="{FF2B5EF4-FFF2-40B4-BE49-F238E27FC236}">
              <a16:creationId xmlns:a16="http://schemas.microsoft.com/office/drawing/2014/main" id="{8CC4E8FF-37DD-4A0D-B154-F30DB3DC1309}"/>
            </a:ext>
          </a:extLst>
        </xdr:cNvPr>
        <xdr:cNvSpPr txBox="1"/>
      </xdr:nvSpPr>
      <xdr:spPr>
        <a:xfrm>
          <a:off x="45720" y="53340"/>
          <a:ext cx="5576443" cy="4395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H0:there is</a:t>
          </a:r>
          <a:r>
            <a:rPr lang="en-IN" sz="1100" baseline="0"/>
            <a:t> no significant difference between smoker and cancer.</a:t>
          </a:r>
        </a:p>
        <a:p>
          <a:r>
            <a:rPr lang="en-IN" sz="1100" baseline="0"/>
            <a:t>H1:there is a significant relation between smoker and cancer.</a:t>
          </a:r>
          <a:endParaRPr lang="en-IN" sz="1100"/>
        </a:p>
      </xdr:txBody>
    </xdr:sp>
    <xdr:clientData/>
  </xdr:twoCellAnchor>
  <xdr:twoCellAnchor>
    <xdr:from>
      <xdr:col>0</xdr:col>
      <xdr:colOff>68580</xdr:colOff>
      <xdr:row>3</xdr:row>
      <xdr:rowOff>38100</xdr:rowOff>
    </xdr:from>
    <xdr:to>
      <xdr:col>3</xdr:col>
      <xdr:colOff>53788</xdr:colOff>
      <xdr:row>4</xdr:row>
      <xdr:rowOff>118334</xdr:rowOff>
    </xdr:to>
    <xdr:sp macro="" textlink="">
      <xdr:nvSpPr>
        <xdr:cNvPr id="4" name="TextBox 3">
          <a:extLst>
            <a:ext uri="{FF2B5EF4-FFF2-40B4-BE49-F238E27FC236}">
              <a16:creationId xmlns:a16="http://schemas.microsoft.com/office/drawing/2014/main" id="{92308D50-E546-49E6-B15D-2F160096B4E6}"/>
            </a:ext>
          </a:extLst>
        </xdr:cNvPr>
        <xdr:cNvSpPr txBox="1"/>
      </xdr:nvSpPr>
      <xdr:spPr>
        <a:xfrm>
          <a:off x="68580" y="586740"/>
          <a:ext cx="1814008" cy="26311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5">
                  <a:lumMod val="50000"/>
                </a:schemeClr>
              </a:solidFill>
            </a:rPr>
            <a:t>observed</a:t>
          </a:r>
          <a:r>
            <a:rPr lang="en-IN" sz="1100" baseline="0">
              <a:solidFill>
                <a:schemeClr val="accent5">
                  <a:lumMod val="50000"/>
                </a:schemeClr>
              </a:solidFill>
            </a:rPr>
            <a:t> values </a:t>
          </a:r>
          <a:endParaRPr lang="en-IN" sz="1100">
            <a:solidFill>
              <a:schemeClr val="accent5">
                <a:lumMod val="50000"/>
              </a:schemeClr>
            </a:solidFill>
          </a:endParaRPr>
        </a:p>
      </xdr:txBody>
    </xdr:sp>
    <xdr:clientData/>
  </xdr:twoCellAnchor>
  <xdr:twoCellAnchor>
    <xdr:from>
      <xdr:col>0</xdr:col>
      <xdr:colOff>0</xdr:colOff>
      <xdr:row>10</xdr:row>
      <xdr:rowOff>0</xdr:rowOff>
    </xdr:from>
    <xdr:to>
      <xdr:col>2</xdr:col>
      <xdr:colOff>366208</xdr:colOff>
      <xdr:row>11</xdr:row>
      <xdr:rowOff>87854</xdr:rowOff>
    </xdr:to>
    <xdr:sp macro="" textlink="">
      <xdr:nvSpPr>
        <xdr:cNvPr id="5" name="TextBox 4">
          <a:extLst>
            <a:ext uri="{FF2B5EF4-FFF2-40B4-BE49-F238E27FC236}">
              <a16:creationId xmlns:a16="http://schemas.microsoft.com/office/drawing/2014/main" id="{E8678D28-755C-469F-AE07-CAD60336EAD6}"/>
            </a:ext>
          </a:extLst>
        </xdr:cNvPr>
        <xdr:cNvSpPr txBox="1"/>
      </xdr:nvSpPr>
      <xdr:spPr>
        <a:xfrm>
          <a:off x="0" y="1828800"/>
          <a:ext cx="1806388" cy="27073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5">
                  <a:lumMod val="50000"/>
                </a:schemeClr>
              </a:solidFill>
            </a:rPr>
            <a:t>expected</a:t>
          </a:r>
          <a:r>
            <a:rPr lang="en-IN" sz="1100" baseline="0">
              <a:solidFill>
                <a:schemeClr val="accent5">
                  <a:lumMod val="50000"/>
                </a:schemeClr>
              </a:solidFill>
            </a:rPr>
            <a:t> values </a:t>
          </a:r>
          <a:endParaRPr lang="en-IN" sz="1100">
            <a:solidFill>
              <a:schemeClr val="accent5">
                <a:lumMod val="50000"/>
              </a:schemeClr>
            </a:solidFill>
          </a:endParaRPr>
        </a:p>
      </xdr:txBody>
    </xdr:sp>
    <xdr:clientData/>
  </xdr:twoCellAnchor>
  <xdr:twoCellAnchor>
    <xdr:from>
      <xdr:col>0</xdr:col>
      <xdr:colOff>15240</xdr:colOff>
      <xdr:row>17</xdr:row>
      <xdr:rowOff>30480</xdr:rowOff>
    </xdr:from>
    <xdr:to>
      <xdr:col>3</xdr:col>
      <xdr:colOff>396240</xdr:colOff>
      <xdr:row>18</xdr:row>
      <xdr:rowOff>99060</xdr:rowOff>
    </xdr:to>
    <xdr:sp macro="" textlink="">
      <xdr:nvSpPr>
        <xdr:cNvPr id="6" name="TextBox 5">
          <a:extLst>
            <a:ext uri="{FF2B5EF4-FFF2-40B4-BE49-F238E27FC236}">
              <a16:creationId xmlns:a16="http://schemas.microsoft.com/office/drawing/2014/main" id="{75E93E17-6129-49DE-A603-834E84A747D9}"/>
            </a:ext>
          </a:extLst>
        </xdr:cNvPr>
        <xdr:cNvSpPr txBox="1"/>
      </xdr:nvSpPr>
      <xdr:spPr>
        <a:xfrm>
          <a:off x="15240" y="3139440"/>
          <a:ext cx="2430780" cy="2514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5">
                  <a:lumMod val="75000"/>
                </a:schemeClr>
              </a:solidFill>
            </a:rPr>
            <a:t>CHI SQUARE CONTRIBUTION</a:t>
          </a:r>
        </a:p>
      </xdr:txBody>
    </xdr:sp>
    <xdr:clientData/>
  </xdr:twoCellAnchor>
  <xdr:twoCellAnchor>
    <xdr:from>
      <xdr:col>6</xdr:col>
      <xdr:colOff>0</xdr:colOff>
      <xdr:row>4</xdr:row>
      <xdr:rowOff>1</xdr:rowOff>
    </xdr:from>
    <xdr:to>
      <xdr:col>15</xdr:col>
      <xdr:colOff>274320</xdr:colOff>
      <xdr:row>7</xdr:row>
      <xdr:rowOff>1</xdr:rowOff>
    </xdr:to>
    <xdr:sp macro="" textlink="">
      <xdr:nvSpPr>
        <xdr:cNvPr id="7" name="TextBox 6">
          <a:extLst>
            <a:ext uri="{FF2B5EF4-FFF2-40B4-BE49-F238E27FC236}">
              <a16:creationId xmlns:a16="http://schemas.microsoft.com/office/drawing/2014/main" id="{DCBECD09-A6AA-4CB6-8387-AFCA28F7EF14}"/>
            </a:ext>
          </a:extLst>
        </xdr:cNvPr>
        <xdr:cNvSpPr txBox="1"/>
      </xdr:nvSpPr>
      <xdr:spPr>
        <a:xfrm>
          <a:off x="3878580" y="731521"/>
          <a:ext cx="57607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Degree</a:t>
          </a:r>
          <a:r>
            <a:rPr lang="en-IN" sz="1200" b="1" baseline="0"/>
            <a:t> of freedom for chi square </a:t>
          </a:r>
          <a:endParaRPr lang="en-IN" sz="1200" baseline="0"/>
        </a:p>
        <a:p>
          <a:pPr algn="ctr"/>
          <a:r>
            <a:rPr lang="en-IN" sz="1200" baseline="0"/>
            <a:t>(number of rows-1)*(number of column-1)</a:t>
          </a:r>
          <a:endParaRPr lang="en-IN" sz="1200"/>
        </a:p>
      </xdr:txBody>
    </xdr:sp>
    <xdr:clientData/>
  </xdr:twoCellAnchor>
  <xdr:twoCellAnchor>
    <xdr:from>
      <xdr:col>5</xdr:col>
      <xdr:colOff>7620</xdr:colOff>
      <xdr:row>8</xdr:row>
      <xdr:rowOff>15241</xdr:rowOff>
    </xdr:from>
    <xdr:to>
      <xdr:col>7</xdr:col>
      <xdr:colOff>259080</xdr:colOff>
      <xdr:row>9</xdr:row>
      <xdr:rowOff>45721</xdr:rowOff>
    </xdr:to>
    <xdr:sp macro="" textlink="">
      <xdr:nvSpPr>
        <xdr:cNvPr id="8" name="TextBox 7">
          <a:extLst>
            <a:ext uri="{FF2B5EF4-FFF2-40B4-BE49-F238E27FC236}">
              <a16:creationId xmlns:a16="http://schemas.microsoft.com/office/drawing/2014/main" id="{ECACF495-7716-4CD0-8B4B-A60A8CDEE253}"/>
            </a:ext>
          </a:extLst>
        </xdr:cNvPr>
        <xdr:cNvSpPr txBox="1"/>
      </xdr:nvSpPr>
      <xdr:spPr>
        <a:xfrm>
          <a:off x="3276600" y="1478281"/>
          <a:ext cx="1470660" cy="21336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CHI-SQUARE</a:t>
          </a:r>
        </a:p>
      </xdr:txBody>
    </xdr:sp>
    <xdr:clientData/>
  </xdr:twoCellAnchor>
  <xdr:twoCellAnchor>
    <xdr:from>
      <xdr:col>5</xdr:col>
      <xdr:colOff>0</xdr:colOff>
      <xdr:row>10</xdr:row>
      <xdr:rowOff>0</xdr:rowOff>
    </xdr:from>
    <xdr:to>
      <xdr:col>7</xdr:col>
      <xdr:colOff>259080</xdr:colOff>
      <xdr:row>11</xdr:row>
      <xdr:rowOff>76200</xdr:rowOff>
    </xdr:to>
    <xdr:sp macro="" textlink="">
      <xdr:nvSpPr>
        <xdr:cNvPr id="9" name="TextBox 8">
          <a:extLst>
            <a:ext uri="{FF2B5EF4-FFF2-40B4-BE49-F238E27FC236}">
              <a16:creationId xmlns:a16="http://schemas.microsoft.com/office/drawing/2014/main" id="{82B8C358-90E3-4356-BA01-03393570290C}"/>
            </a:ext>
          </a:extLst>
        </xdr:cNvPr>
        <xdr:cNvSpPr txBox="1"/>
      </xdr:nvSpPr>
      <xdr:spPr>
        <a:xfrm>
          <a:off x="3268980" y="1828800"/>
          <a:ext cx="1478280" cy="2590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Degree of freedom</a:t>
          </a:r>
        </a:p>
      </xdr:txBody>
    </xdr:sp>
    <xdr:clientData/>
  </xdr:twoCellAnchor>
  <xdr:twoCellAnchor>
    <xdr:from>
      <xdr:col>5</xdr:col>
      <xdr:colOff>0</xdr:colOff>
      <xdr:row>12</xdr:row>
      <xdr:rowOff>1</xdr:rowOff>
    </xdr:from>
    <xdr:to>
      <xdr:col>8</xdr:col>
      <xdr:colOff>167640</xdr:colOff>
      <xdr:row>13</xdr:row>
      <xdr:rowOff>60961</xdr:rowOff>
    </xdr:to>
    <xdr:sp macro="" textlink="">
      <xdr:nvSpPr>
        <xdr:cNvPr id="10" name="TextBox 9">
          <a:extLst>
            <a:ext uri="{FF2B5EF4-FFF2-40B4-BE49-F238E27FC236}">
              <a16:creationId xmlns:a16="http://schemas.microsoft.com/office/drawing/2014/main" id="{B94F3A71-2089-4D5D-A0B1-6FB656091A1A}"/>
            </a:ext>
          </a:extLst>
        </xdr:cNvPr>
        <xdr:cNvSpPr txBox="1"/>
      </xdr:nvSpPr>
      <xdr:spPr>
        <a:xfrm>
          <a:off x="3268980" y="2194561"/>
          <a:ext cx="1996440" cy="2438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chi - square disct right</a:t>
          </a:r>
        </a:p>
      </xdr:txBody>
    </xdr:sp>
    <xdr:clientData/>
  </xdr:twoCellAnchor>
  <xdr:oneCellAnchor>
    <xdr:from>
      <xdr:col>5</xdr:col>
      <xdr:colOff>0</xdr:colOff>
      <xdr:row>16</xdr:row>
      <xdr:rowOff>0</xdr:rowOff>
    </xdr:from>
    <xdr:ext cx="1084334" cy="172227"/>
    <xdr:sp macro="" textlink="">
      <xdr:nvSpPr>
        <xdr:cNvPr id="11" name="TextBox 10">
          <a:extLst>
            <a:ext uri="{FF2B5EF4-FFF2-40B4-BE49-F238E27FC236}">
              <a16:creationId xmlns:a16="http://schemas.microsoft.com/office/drawing/2014/main" id="{940212A6-62DF-4004-81C0-4572155BC050}"/>
            </a:ext>
          </a:extLst>
        </xdr:cNvPr>
        <xdr:cNvSpPr txBox="1"/>
      </xdr:nvSpPr>
      <xdr:spPr>
        <a:xfrm>
          <a:off x="3268980" y="2926080"/>
          <a:ext cx="1084334" cy="172227"/>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100" b="1"/>
            <a:t>p</a:t>
          </a:r>
          <a:r>
            <a:rPr lang="en-IN" sz="1100" b="1" baseline="0"/>
            <a:t> value </a:t>
          </a:r>
          <a:endParaRPr lang="en-IN" sz="1100" b="1"/>
        </a:p>
      </xdr:txBody>
    </xdr:sp>
    <xdr:clientData/>
  </xdr:oneCellAnchor>
  <xdr:twoCellAnchor>
    <xdr:from>
      <xdr:col>5</xdr:col>
      <xdr:colOff>53340</xdr:colOff>
      <xdr:row>18</xdr:row>
      <xdr:rowOff>53341</xdr:rowOff>
    </xdr:from>
    <xdr:to>
      <xdr:col>14</xdr:col>
      <xdr:colOff>175260</xdr:colOff>
      <xdr:row>21</xdr:row>
      <xdr:rowOff>22861</xdr:rowOff>
    </xdr:to>
    <xdr:sp macro="" textlink="">
      <xdr:nvSpPr>
        <xdr:cNvPr id="13" name="TextBox 12">
          <a:extLst>
            <a:ext uri="{FF2B5EF4-FFF2-40B4-BE49-F238E27FC236}">
              <a16:creationId xmlns:a16="http://schemas.microsoft.com/office/drawing/2014/main" id="{7C8B5691-1A75-4312-BCB2-3C540493C251}"/>
            </a:ext>
          </a:extLst>
        </xdr:cNvPr>
        <xdr:cNvSpPr txBox="1"/>
      </xdr:nvSpPr>
      <xdr:spPr>
        <a:xfrm>
          <a:off x="3322320" y="3345181"/>
          <a:ext cx="5753100" cy="5181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 Here P</a:t>
          </a:r>
          <a:r>
            <a:rPr lang="en-IN" sz="1100" baseline="0"/>
            <a:t> value is less then 0.05 then reject the null hypothesis and accept the alternative . so it means that there is relation between the smoker and cancer </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F146-06C2-4EBD-BA48-CDF7939D170E}">
  <dimension ref="A6:O128"/>
  <sheetViews>
    <sheetView workbookViewId="0">
      <selection activeCell="L5" sqref="L5"/>
    </sheetView>
  </sheetViews>
  <sheetFormatPr defaultRowHeight="14.4" x14ac:dyDescent="0.3"/>
  <cols>
    <col min="13" max="13" width="26.44140625" bestFit="1" customWidth="1"/>
  </cols>
  <sheetData>
    <row r="6" spans="1:15" x14ac:dyDescent="0.3">
      <c r="B6" t="s">
        <v>1</v>
      </c>
      <c r="C6" t="s">
        <v>2</v>
      </c>
      <c r="D6" t="s">
        <v>3</v>
      </c>
      <c r="I6" t="s">
        <v>5</v>
      </c>
      <c r="J6" t="s">
        <v>6</v>
      </c>
    </row>
    <row r="7" spans="1:15" x14ac:dyDescent="0.3">
      <c r="A7" t="s">
        <v>0</v>
      </c>
      <c r="B7">
        <v>89</v>
      </c>
      <c r="C7">
        <v>4</v>
      </c>
      <c r="D7">
        <v>50</v>
      </c>
      <c r="H7">
        <v>1</v>
      </c>
      <c r="I7">
        <f ca="1">NORMINV(RAND(),$B$7,$C$7)</f>
        <v>84.067968829891512</v>
      </c>
      <c r="J7">
        <f ca="1">NORMINV(RAND(),$B$8,$C$8)</f>
        <v>79.994874924604147</v>
      </c>
      <c r="M7" t="s">
        <v>7</v>
      </c>
    </row>
    <row r="8" spans="1:15" ht="15" thickBot="1" x14ac:dyDescent="0.35">
      <c r="A8" t="s">
        <v>4</v>
      </c>
      <c r="B8">
        <v>82</v>
      </c>
      <c r="C8">
        <v>9</v>
      </c>
      <c r="D8">
        <v>120</v>
      </c>
      <c r="H8">
        <v>2</v>
      </c>
      <c r="I8">
        <f t="shared" ref="I8:I56" ca="1" si="0">NORMINV(RAND(),$B$7,$C$7)</f>
        <v>91.015677198928145</v>
      </c>
      <c r="J8">
        <f t="shared" ref="J8:J71" ca="1" si="1">NORMINV(RAND(),$B$8,$C$8)</f>
        <v>83.487340288105244</v>
      </c>
    </row>
    <row r="9" spans="1:15" x14ac:dyDescent="0.3">
      <c r="H9">
        <v>3</v>
      </c>
      <c r="I9">
        <f t="shared" ca="1" si="0"/>
        <v>83.808468231088895</v>
      </c>
      <c r="J9">
        <f t="shared" ca="1" si="1"/>
        <v>85.53690994506195</v>
      </c>
      <c r="M9" s="3"/>
      <c r="N9" s="3" t="s">
        <v>5</v>
      </c>
      <c r="O9" s="3">
        <v>73.947571125363126</v>
      </c>
    </row>
    <row r="10" spans="1:15" x14ac:dyDescent="0.3">
      <c r="H10">
        <v>4</v>
      </c>
      <c r="I10">
        <f t="shared" ca="1" si="0"/>
        <v>91.131529669421752</v>
      </c>
      <c r="J10">
        <f t="shared" ca="1" si="1"/>
        <v>86.794564077627456</v>
      </c>
      <c r="M10" s="1" t="s">
        <v>8</v>
      </c>
      <c r="N10" s="1">
        <v>88.706821510857679</v>
      </c>
      <c r="O10" s="1">
        <v>81.14955156606139</v>
      </c>
    </row>
    <row r="11" spans="1:15" x14ac:dyDescent="0.3">
      <c r="H11">
        <v>5</v>
      </c>
      <c r="I11">
        <f t="shared" ca="1" si="0"/>
        <v>85.320048659945428</v>
      </c>
      <c r="J11">
        <f t="shared" ca="1" si="1"/>
        <v>91.123942558484487</v>
      </c>
      <c r="M11" s="1" t="s">
        <v>9</v>
      </c>
      <c r="N11" s="1">
        <v>12.39232</v>
      </c>
      <c r="O11" s="1">
        <v>81.985810000000001</v>
      </c>
    </row>
    <row r="12" spans="1:15" x14ac:dyDescent="0.3">
      <c r="H12">
        <v>6</v>
      </c>
      <c r="I12">
        <f t="shared" ca="1" si="0"/>
        <v>86.946145406666957</v>
      </c>
      <c r="J12">
        <f t="shared" ca="1" si="1"/>
        <v>98.114327762437966</v>
      </c>
      <c r="M12" s="1" t="s">
        <v>10</v>
      </c>
      <c r="N12" s="1">
        <v>50</v>
      </c>
      <c r="O12" s="1">
        <v>119</v>
      </c>
    </row>
    <row r="13" spans="1:15" x14ac:dyDescent="0.3">
      <c r="H13">
        <v>7</v>
      </c>
      <c r="I13">
        <f t="shared" ca="1" si="0"/>
        <v>90.145931005480421</v>
      </c>
      <c r="J13">
        <f t="shared" ca="1" si="1"/>
        <v>74.957342768351992</v>
      </c>
      <c r="M13" s="1" t="s">
        <v>11</v>
      </c>
      <c r="N13" s="1">
        <v>0</v>
      </c>
      <c r="O13" s="1"/>
    </row>
    <row r="14" spans="1:15" x14ac:dyDescent="0.3">
      <c r="H14">
        <v>8</v>
      </c>
      <c r="I14">
        <f t="shared" ca="1" si="0"/>
        <v>92.713392944661535</v>
      </c>
      <c r="J14">
        <f t="shared" ca="1" si="1"/>
        <v>89.756621384013883</v>
      </c>
      <c r="M14" s="1" t="s">
        <v>12</v>
      </c>
      <c r="N14" s="1">
        <v>7.8080187667619132</v>
      </c>
      <c r="O14" s="1"/>
    </row>
    <row r="15" spans="1:15" x14ac:dyDescent="0.3">
      <c r="H15">
        <v>9</v>
      </c>
      <c r="I15">
        <f t="shared" ca="1" si="0"/>
        <v>94.073731025755833</v>
      </c>
      <c r="J15">
        <f t="shared" ca="1" si="1"/>
        <v>76.595949481298959</v>
      </c>
      <c r="M15" s="1" t="s">
        <v>13</v>
      </c>
      <c r="N15" s="1">
        <v>2.886579864025407E-15</v>
      </c>
      <c r="O15" s="1"/>
    </row>
    <row r="16" spans="1:15" x14ac:dyDescent="0.3">
      <c r="H16">
        <v>10</v>
      </c>
      <c r="I16">
        <f t="shared" ca="1" si="0"/>
        <v>86.569973573171552</v>
      </c>
      <c r="J16">
        <f t="shared" ca="1" si="1"/>
        <v>82.968689506464656</v>
      </c>
      <c r="M16" s="1" t="s">
        <v>14</v>
      </c>
      <c r="N16" s="1">
        <v>1.6448536269514715</v>
      </c>
      <c r="O16" s="1"/>
    </row>
    <row r="17" spans="8:15" x14ac:dyDescent="0.3">
      <c r="H17">
        <v>11</v>
      </c>
      <c r="I17">
        <f t="shared" ca="1" si="0"/>
        <v>87.502533305313207</v>
      </c>
      <c r="J17">
        <f t="shared" ca="1" si="1"/>
        <v>83.683041007654012</v>
      </c>
      <c r="M17" s="1" t="s">
        <v>15</v>
      </c>
      <c r="N17" s="1">
        <v>5.773159728050814E-15</v>
      </c>
      <c r="O17" s="1"/>
    </row>
    <row r="18" spans="8:15" ht="15" thickBot="1" x14ac:dyDescent="0.35">
      <c r="H18">
        <v>12</v>
      </c>
      <c r="I18">
        <f t="shared" ca="1" si="0"/>
        <v>93.187862314998526</v>
      </c>
      <c r="J18">
        <f t="shared" ca="1" si="1"/>
        <v>74.707689329565113</v>
      </c>
      <c r="M18" s="2" t="s">
        <v>16</v>
      </c>
      <c r="N18" s="2">
        <v>1.9599639845400536</v>
      </c>
      <c r="O18" s="2"/>
    </row>
    <row r="19" spans="8:15" x14ac:dyDescent="0.3">
      <c r="H19">
        <v>13</v>
      </c>
      <c r="I19">
        <f t="shared" ca="1" si="0"/>
        <v>98.094204138651875</v>
      </c>
      <c r="J19">
        <f t="shared" ca="1" si="1"/>
        <v>84.62848584022953</v>
      </c>
    </row>
    <row r="20" spans="8:15" x14ac:dyDescent="0.3">
      <c r="H20">
        <v>14</v>
      </c>
      <c r="I20">
        <f t="shared" ca="1" si="0"/>
        <v>91.307684550401063</v>
      </c>
      <c r="J20">
        <f t="shared" ca="1" si="1"/>
        <v>68.992400988076056</v>
      </c>
    </row>
    <row r="21" spans="8:15" x14ac:dyDescent="0.3">
      <c r="H21">
        <v>15</v>
      </c>
      <c r="I21">
        <f t="shared" ca="1" si="0"/>
        <v>85.572696026245353</v>
      </c>
      <c r="J21">
        <f t="shared" ca="1" si="1"/>
        <v>77.774195174322188</v>
      </c>
    </row>
    <row r="22" spans="8:15" x14ac:dyDescent="0.3">
      <c r="H22">
        <v>16</v>
      </c>
      <c r="I22">
        <f t="shared" ca="1" si="0"/>
        <v>86.270157670833257</v>
      </c>
      <c r="J22">
        <f t="shared" ca="1" si="1"/>
        <v>91.796236882997874</v>
      </c>
    </row>
    <row r="23" spans="8:15" x14ac:dyDescent="0.3">
      <c r="H23">
        <v>17</v>
      </c>
      <c r="I23">
        <f t="shared" ca="1" si="0"/>
        <v>88.247892281278723</v>
      </c>
      <c r="J23">
        <f t="shared" ca="1" si="1"/>
        <v>90.111178265232738</v>
      </c>
    </row>
    <row r="24" spans="8:15" x14ac:dyDescent="0.3">
      <c r="H24">
        <v>18</v>
      </c>
      <c r="I24">
        <f t="shared" ca="1" si="0"/>
        <v>87.592361525849356</v>
      </c>
      <c r="J24">
        <f t="shared" ca="1" si="1"/>
        <v>95.826982323705153</v>
      </c>
    </row>
    <row r="25" spans="8:15" x14ac:dyDescent="0.3">
      <c r="H25">
        <v>19</v>
      </c>
      <c r="I25">
        <f t="shared" ca="1" si="0"/>
        <v>92.755490243108071</v>
      </c>
      <c r="J25">
        <f t="shared" ca="1" si="1"/>
        <v>93.191895266156251</v>
      </c>
    </row>
    <row r="26" spans="8:15" x14ac:dyDescent="0.3">
      <c r="H26">
        <v>20</v>
      </c>
      <c r="I26">
        <f t="shared" ca="1" si="0"/>
        <v>91.045833651447069</v>
      </c>
      <c r="J26">
        <f t="shared" ca="1" si="1"/>
        <v>76.921392492202187</v>
      </c>
    </row>
    <row r="27" spans="8:15" x14ac:dyDescent="0.3">
      <c r="H27">
        <v>21</v>
      </c>
      <c r="I27">
        <f t="shared" ca="1" si="0"/>
        <v>88.658546211162957</v>
      </c>
      <c r="J27">
        <f t="shared" ca="1" si="1"/>
        <v>71.625868740450628</v>
      </c>
    </row>
    <row r="28" spans="8:15" x14ac:dyDescent="0.3">
      <c r="H28">
        <v>22</v>
      </c>
      <c r="I28">
        <f t="shared" ca="1" si="0"/>
        <v>89.451181554307581</v>
      </c>
      <c r="J28">
        <f t="shared" ca="1" si="1"/>
        <v>106.36984623876151</v>
      </c>
    </row>
    <row r="29" spans="8:15" x14ac:dyDescent="0.3">
      <c r="H29">
        <v>23</v>
      </c>
      <c r="I29">
        <f t="shared" ca="1" si="0"/>
        <v>88.558260858045557</v>
      </c>
      <c r="J29">
        <f t="shared" ca="1" si="1"/>
        <v>100.97361109011007</v>
      </c>
    </row>
    <row r="30" spans="8:15" x14ac:dyDescent="0.3">
      <c r="H30">
        <v>24</v>
      </c>
      <c r="I30">
        <f t="shared" ca="1" si="0"/>
        <v>84.635867929392248</v>
      </c>
      <c r="J30">
        <f t="shared" ca="1" si="1"/>
        <v>83.345870457649582</v>
      </c>
    </row>
    <row r="31" spans="8:15" x14ac:dyDescent="0.3">
      <c r="H31">
        <v>25</v>
      </c>
      <c r="I31">
        <f t="shared" ca="1" si="0"/>
        <v>88.495241914951578</v>
      </c>
      <c r="J31">
        <f t="shared" ca="1" si="1"/>
        <v>69.117468665003287</v>
      </c>
    </row>
    <row r="32" spans="8:15" x14ac:dyDescent="0.3">
      <c r="H32">
        <v>26</v>
      </c>
      <c r="I32">
        <f t="shared" ca="1" si="0"/>
        <v>91.650158750676113</v>
      </c>
      <c r="J32">
        <f t="shared" ca="1" si="1"/>
        <v>88.24519900492983</v>
      </c>
    </row>
    <row r="33" spans="8:10" x14ac:dyDescent="0.3">
      <c r="H33">
        <v>27</v>
      </c>
      <c r="I33">
        <f t="shared" ca="1" si="0"/>
        <v>85.882884550844992</v>
      </c>
      <c r="J33">
        <f t="shared" ca="1" si="1"/>
        <v>92.58447859843703</v>
      </c>
    </row>
    <row r="34" spans="8:10" x14ac:dyDescent="0.3">
      <c r="H34">
        <v>28</v>
      </c>
      <c r="I34">
        <f t="shared" ca="1" si="0"/>
        <v>88.796661697305169</v>
      </c>
      <c r="J34">
        <f t="shared" ca="1" si="1"/>
        <v>81.392051426516787</v>
      </c>
    </row>
    <row r="35" spans="8:10" x14ac:dyDescent="0.3">
      <c r="H35">
        <v>29</v>
      </c>
      <c r="I35">
        <f t="shared" ca="1" si="0"/>
        <v>89.594114944080445</v>
      </c>
      <c r="J35">
        <f t="shared" ca="1" si="1"/>
        <v>83.214157238751881</v>
      </c>
    </row>
    <row r="36" spans="8:10" x14ac:dyDescent="0.3">
      <c r="H36">
        <v>30</v>
      </c>
      <c r="I36">
        <f t="shared" ca="1" si="0"/>
        <v>94.639748894268791</v>
      </c>
      <c r="J36">
        <f t="shared" ca="1" si="1"/>
        <v>80.325167368818697</v>
      </c>
    </row>
    <row r="37" spans="8:10" x14ac:dyDescent="0.3">
      <c r="H37">
        <v>31</v>
      </c>
      <c r="I37">
        <f t="shared" ca="1" si="0"/>
        <v>89.056006197415513</v>
      </c>
      <c r="J37">
        <f t="shared" ca="1" si="1"/>
        <v>70.753096801525984</v>
      </c>
    </row>
    <row r="38" spans="8:10" x14ac:dyDescent="0.3">
      <c r="H38">
        <v>32</v>
      </c>
      <c r="I38">
        <f t="shared" ca="1" si="0"/>
        <v>88.065632725893423</v>
      </c>
      <c r="J38">
        <f t="shared" ca="1" si="1"/>
        <v>80.909595719920276</v>
      </c>
    </row>
    <row r="39" spans="8:10" x14ac:dyDescent="0.3">
      <c r="H39">
        <v>33</v>
      </c>
      <c r="I39">
        <f t="shared" ca="1" si="0"/>
        <v>85.951753157559679</v>
      </c>
      <c r="J39">
        <f t="shared" ca="1" si="1"/>
        <v>74.614920339677724</v>
      </c>
    </row>
    <row r="40" spans="8:10" x14ac:dyDescent="0.3">
      <c r="H40">
        <v>34</v>
      </c>
      <c r="I40">
        <f t="shared" ca="1" si="0"/>
        <v>90.046811245696475</v>
      </c>
      <c r="J40">
        <f t="shared" ca="1" si="1"/>
        <v>82.241525668352423</v>
      </c>
    </row>
    <row r="41" spans="8:10" x14ac:dyDescent="0.3">
      <c r="H41">
        <v>35</v>
      </c>
      <c r="I41">
        <f t="shared" ca="1" si="0"/>
        <v>90.563317003505375</v>
      </c>
      <c r="J41">
        <f t="shared" ca="1" si="1"/>
        <v>91.353071656693913</v>
      </c>
    </row>
    <row r="42" spans="8:10" x14ac:dyDescent="0.3">
      <c r="H42">
        <v>36</v>
      </c>
      <c r="I42">
        <f t="shared" ca="1" si="0"/>
        <v>90.222558217484874</v>
      </c>
      <c r="J42">
        <f t="shared" ca="1" si="1"/>
        <v>80.472940062218214</v>
      </c>
    </row>
    <row r="43" spans="8:10" x14ac:dyDescent="0.3">
      <c r="H43">
        <v>37</v>
      </c>
      <c r="I43">
        <f t="shared" ca="1" si="0"/>
        <v>89.793552372481244</v>
      </c>
      <c r="J43">
        <f t="shared" ca="1" si="1"/>
        <v>83.279119050671042</v>
      </c>
    </row>
    <row r="44" spans="8:10" x14ac:dyDescent="0.3">
      <c r="H44">
        <v>38</v>
      </c>
      <c r="I44">
        <f t="shared" ca="1" si="0"/>
        <v>83.468096802979744</v>
      </c>
      <c r="J44">
        <f t="shared" ca="1" si="1"/>
        <v>99.417938247118286</v>
      </c>
    </row>
    <row r="45" spans="8:10" x14ac:dyDescent="0.3">
      <c r="H45">
        <v>39</v>
      </c>
      <c r="I45">
        <f t="shared" ca="1" si="0"/>
        <v>87.447628399258605</v>
      </c>
      <c r="J45">
        <f t="shared" ca="1" si="1"/>
        <v>84.725070896843022</v>
      </c>
    </row>
    <row r="46" spans="8:10" x14ac:dyDescent="0.3">
      <c r="H46">
        <v>40</v>
      </c>
      <c r="I46">
        <f t="shared" ca="1" si="0"/>
        <v>89.839959180759905</v>
      </c>
      <c r="J46">
        <f t="shared" ca="1" si="1"/>
        <v>57.091392581518953</v>
      </c>
    </row>
    <row r="47" spans="8:10" x14ac:dyDescent="0.3">
      <c r="H47">
        <v>41</v>
      </c>
      <c r="I47">
        <f t="shared" ca="1" si="0"/>
        <v>84.519882667219377</v>
      </c>
      <c r="J47">
        <f t="shared" ca="1" si="1"/>
        <v>80.462262896104392</v>
      </c>
    </row>
    <row r="48" spans="8:10" x14ac:dyDescent="0.3">
      <c r="H48">
        <v>42</v>
      </c>
      <c r="I48">
        <f t="shared" ca="1" si="0"/>
        <v>91.834067225644816</v>
      </c>
      <c r="J48">
        <f t="shared" ca="1" si="1"/>
        <v>70.48943835432668</v>
      </c>
    </row>
    <row r="49" spans="8:10" x14ac:dyDescent="0.3">
      <c r="H49">
        <v>43</v>
      </c>
      <c r="I49">
        <f t="shared" ca="1" si="0"/>
        <v>81.921440369436226</v>
      </c>
      <c r="J49">
        <f t="shared" ca="1" si="1"/>
        <v>97.119175338601281</v>
      </c>
    </row>
    <row r="50" spans="8:10" x14ac:dyDescent="0.3">
      <c r="H50">
        <v>44</v>
      </c>
      <c r="I50">
        <f t="shared" ca="1" si="0"/>
        <v>91.143877570415228</v>
      </c>
      <c r="J50">
        <f t="shared" ca="1" si="1"/>
        <v>98.634286326425865</v>
      </c>
    </row>
    <row r="51" spans="8:10" x14ac:dyDescent="0.3">
      <c r="H51">
        <v>45</v>
      </c>
      <c r="I51">
        <f t="shared" ca="1" si="0"/>
        <v>86.272984242375472</v>
      </c>
      <c r="J51">
        <f t="shared" ca="1" si="1"/>
        <v>76.32150046575714</v>
      </c>
    </row>
    <row r="52" spans="8:10" x14ac:dyDescent="0.3">
      <c r="H52">
        <v>46</v>
      </c>
      <c r="I52">
        <f t="shared" ca="1" si="0"/>
        <v>94.117966921939171</v>
      </c>
      <c r="J52">
        <f t="shared" ca="1" si="1"/>
        <v>57.832465023029833</v>
      </c>
    </row>
    <row r="53" spans="8:10" x14ac:dyDescent="0.3">
      <c r="H53">
        <v>47</v>
      </c>
      <c r="I53">
        <f t="shared" ca="1" si="0"/>
        <v>84.156409720235857</v>
      </c>
      <c r="J53">
        <f t="shared" ca="1" si="1"/>
        <v>85.601036496521104</v>
      </c>
    </row>
    <row r="54" spans="8:10" x14ac:dyDescent="0.3">
      <c r="H54">
        <v>48</v>
      </c>
      <c r="I54">
        <f t="shared" ca="1" si="0"/>
        <v>87.673090890568602</v>
      </c>
      <c r="J54">
        <f t="shared" ca="1" si="1"/>
        <v>76.732728093284834</v>
      </c>
    </row>
    <row r="55" spans="8:10" x14ac:dyDescent="0.3">
      <c r="H55">
        <v>49</v>
      </c>
      <c r="I55">
        <f t="shared" ca="1" si="0"/>
        <v>90.610985557036031</v>
      </c>
      <c r="J55">
        <f t="shared" ca="1" si="1"/>
        <v>82.678335891942069</v>
      </c>
    </row>
    <row r="56" spans="8:10" x14ac:dyDescent="0.3">
      <c r="H56">
        <v>50</v>
      </c>
      <c r="I56">
        <f t="shared" ca="1" si="0"/>
        <v>95.727186153657755</v>
      </c>
      <c r="J56">
        <f t="shared" ca="1" si="1"/>
        <v>79.318736158015952</v>
      </c>
    </row>
    <row r="57" spans="8:10" x14ac:dyDescent="0.3">
      <c r="H57">
        <v>51</v>
      </c>
      <c r="J57">
        <f t="shared" ca="1" si="1"/>
        <v>85.344795604368514</v>
      </c>
    </row>
    <row r="58" spans="8:10" x14ac:dyDescent="0.3">
      <c r="H58">
        <v>52</v>
      </c>
      <c r="J58">
        <f t="shared" ca="1" si="1"/>
        <v>105.84230409889719</v>
      </c>
    </row>
    <row r="59" spans="8:10" x14ac:dyDescent="0.3">
      <c r="H59">
        <v>53</v>
      </c>
      <c r="J59">
        <f t="shared" ca="1" si="1"/>
        <v>76.604068061405059</v>
      </c>
    </row>
    <row r="60" spans="8:10" x14ac:dyDescent="0.3">
      <c r="H60">
        <v>54</v>
      </c>
      <c r="J60">
        <f t="shared" ca="1" si="1"/>
        <v>80.491713484309741</v>
      </c>
    </row>
    <row r="61" spans="8:10" x14ac:dyDescent="0.3">
      <c r="H61">
        <v>55</v>
      </c>
      <c r="J61">
        <f t="shared" ca="1" si="1"/>
        <v>77.341052488042166</v>
      </c>
    </row>
    <row r="62" spans="8:10" x14ac:dyDescent="0.3">
      <c r="H62">
        <v>56</v>
      </c>
      <c r="J62">
        <f t="shared" ca="1" si="1"/>
        <v>72.895244269572473</v>
      </c>
    </row>
    <row r="63" spans="8:10" x14ac:dyDescent="0.3">
      <c r="H63">
        <v>57</v>
      </c>
      <c r="J63">
        <f t="shared" ca="1" si="1"/>
        <v>91.656898538136304</v>
      </c>
    </row>
    <row r="64" spans="8:10" x14ac:dyDescent="0.3">
      <c r="H64">
        <v>58</v>
      </c>
      <c r="J64">
        <f t="shared" ca="1" si="1"/>
        <v>79.604645177983002</v>
      </c>
    </row>
    <row r="65" spans="8:10" x14ac:dyDescent="0.3">
      <c r="H65">
        <v>59</v>
      </c>
      <c r="J65">
        <f t="shared" ca="1" si="1"/>
        <v>89.300514678683811</v>
      </c>
    </row>
    <row r="66" spans="8:10" x14ac:dyDescent="0.3">
      <c r="H66">
        <v>60</v>
      </c>
      <c r="J66">
        <f t="shared" ca="1" si="1"/>
        <v>92.732365061041861</v>
      </c>
    </row>
    <row r="67" spans="8:10" x14ac:dyDescent="0.3">
      <c r="H67">
        <v>61</v>
      </c>
      <c r="J67">
        <f t="shared" ca="1" si="1"/>
        <v>76.532423429275198</v>
      </c>
    </row>
    <row r="68" spans="8:10" x14ac:dyDescent="0.3">
      <c r="H68">
        <v>62</v>
      </c>
      <c r="J68">
        <f t="shared" ca="1" si="1"/>
        <v>93.66989249566997</v>
      </c>
    </row>
    <row r="69" spans="8:10" x14ac:dyDescent="0.3">
      <c r="H69">
        <v>63</v>
      </c>
      <c r="J69">
        <f t="shared" ca="1" si="1"/>
        <v>95.983631040616487</v>
      </c>
    </row>
    <row r="70" spans="8:10" x14ac:dyDescent="0.3">
      <c r="H70">
        <v>64</v>
      </c>
      <c r="J70">
        <f t="shared" ca="1" si="1"/>
        <v>79.624455326984815</v>
      </c>
    </row>
    <row r="71" spans="8:10" x14ac:dyDescent="0.3">
      <c r="H71">
        <v>65</v>
      </c>
      <c r="J71">
        <f t="shared" ca="1" si="1"/>
        <v>82.713345016884432</v>
      </c>
    </row>
    <row r="72" spans="8:10" x14ac:dyDescent="0.3">
      <c r="H72">
        <v>66</v>
      </c>
      <c r="J72">
        <f t="shared" ref="J72:J126" ca="1" si="2">NORMINV(RAND(),$B$8,$C$8)</f>
        <v>75.746048316385952</v>
      </c>
    </row>
    <row r="73" spans="8:10" x14ac:dyDescent="0.3">
      <c r="H73">
        <v>67</v>
      </c>
      <c r="J73">
        <f t="shared" ca="1" si="2"/>
        <v>90.430633113392858</v>
      </c>
    </row>
    <row r="74" spans="8:10" x14ac:dyDescent="0.3">
      <c r="H74">
        <v>68</v>
      </c>
      <c r="J74">
        <f t="shared" ca="1" si="2"/>
        <v>62.440459178697566</v>
      </c>
    </row>
    <row r="75" spans="8:10" x14ac:dyDescent="0.3">
      <c r="H75">
        <v>69</v>
      </c>
      <c r="J75">
        <f t="shared" ca="1" si="2"/>
        <v>81.489359154577414</v>
      </c>
    </row>
    <row r="76" spans="8:10" x14ac:dyDescent="0.3">
      <c r="H76">
        <v>70</v>
      </c>
      <c r="J76">
        <f t="shared" ca="1" si="2"/>
        <v>94.275522350399712</v>
      </c>
    </row>
    <row r="77" spans="8:10" x14ac:dyDescent="0.3">
      <c r="H77">
        <v>71</v>
      </c>
      <c r="J77">
        <f t="shared" ca="1" si="2"/>
        <v>84.710971002139388</v>
      </c>
    </row>
    <row r="78" spans="8:10" x14ac:dyDescent="0.3">
      <c r="H78">
        <v>72</v>
      </c>
      <c r="J78">
        <f t="shared" ca="1" si="2"/>
        <v>86.69308524186323</v>
      </c>
    </row>
    <row r="79" spans="8:10" x14ac:dyDescent="0.3">
      <c r="H79">
        <v>73</v>
      </c>
      <c r="J79">
        <f t="shared" ca="1" si="2"/>
        <v>69.076789335919528</v>
      </c>
    </row>
    <row r="80" spans="8:10" x14ac:dyDescent="0.3">
      <c r="H80">
        <v>74</v>
      </c>
      <c r="J80">
        <f t="shared" ca="1" si="2"/>
        <v>87.04844804599756</v>
      </c>
    </row>
    <row r="81" spans="8:10" x14ac:dyDescent="0.3">
      <c r="H81">
        <v>75</v>
      </c>
      <c r="J81">
        <f t="shared" ca="1" si="2"/>
        <v>81.978484334172833</v>
      </c>
    </row>
    <row r="82" spans="8:10" x14ac:dyDescent="0.3">
      <c r="H82">
        <v>76</v>
      </c>
      <c r="J82">
        <f t="shared" ca="1" si="2"/>
        <v>73.757935580483249</v>
      </c>
    </row>
    <row r="83" spans="8:10" x14ac:dyDescent="0.3">
      <c r="H83">
        <v>77</v>
      </c>
      <c r="J83">
        <f t="shared" ca="1" si="2"/>
        <v>75.221244433707938</v>
      </c>
    </row>
    <row r="84" spans="8:10" x14ac:dyDescent="0.3">
      <c r="H84">
        <v>78</v>
      </c>
      <c r="J84">
        <f t="shared" ca="1" si="2"/>
        <v>66.978416306812193</v>
      </c>
    </row>
    <row r="85" spans="8:10" x14ac:dyDescent="0.3">
      <c r="H85">
        <v>79</v>
      </c>
      <c r="J85">
        <f t="shared" ca="1" si="2"/>
        <v>69.176998971534175</v>
      </c>
    </row>
    <row r="86" spans="8:10" x14ac:dyDescent="0.3">
      <c r="H86">
        <v>80</v>
      </c>
      <c r="J86">
        <f t="shared" ca="1" si="2"/>
        <v>86.650294851528457</v>
      </c>
    </row>
    <row r="87" spans="8:10" x14ac:dyDescent="0.3">
      <c r="H87">
        <v>81</v>
      </c>
      <c r="J87">
        <f t="shared" ca="1" si="2"/>
        <v>93.994760593558894</v>
      </c>
    </row>
    <row r="88" spans="8:10" x14ac:dyDescent="0.3">
      <c r="H88">
        <v>82</v>
      </c>
      <c r="J88">
        <f t="shared" ca="1" si="2"/>
        <v>87.147641939916298</v>
      </c>
    </row>
    <row r="89" spans="8:10" x14ac:dyDescent="0.3">
      <c r="H89">
        <v>83</v>
      </c>
      <c r="J89">
        <f t="shared" ca="1" si="2"/>
        <v>75.284305647781011</v>
      </c>
    </row>
    <row r="90" spans="8:10" x14ac:dyDescent="0.3">
      <c r="H90">
        <v>84</v>
      </c>
      <c r="J90">
        <f t="shared" ca="1" si="2"/>
        <v>82.918637098582934</v>
      </c>
    </row>
    <row r="91" spans="8:10" x14ac:dyDescent="0.3">
      <c r="H91">
        <v>85</v>
      </c>
      <c r="J91">
        <f t="shared" ca="1" si="2"/>
        <v>82.308129949602019</v>
      </c>
    </row>
    <row r="92" spans="8:10" x14ac:dyDescent="0.3">
      <c r="H92">
        <v>86</v>
      </c>
      <c r="J92">
        <f t="shared" ca="1" si="2"/>
        <v>103.198425198439</v>
      </c>
    </row>
    <row r="93" spans="8:10" x14ac:dyDescent="0.3">
      <c r="H93">
        <v>87</v>
      </c>
      <c r="J93">
        <f t="shared" ca="1" si="2"/>
        <v>96.918069810619869</v>
      </c>
    </row>
    <row r="94" spans="8:10" x14ac:dyDescent="0.3">
      <c r="H94">
        <v>88</v>
      </c>
      <c r="J94">
        <f t="shared" ca="1" si="2"/>
        <v>81.935534366995512</v>
      </c>
    </row>
    <row r="95" spans="8:10" x14ac:dyDescent="0.3">
      <c r="H95">
        <v>89</v>
      </c>
      <c r="J95">
        <f t="shared" ca="1" si="2"/>
        <v>69.749743675854518</v>
      </c>
    </row>
    <row r="96" spans="8:10" x14ac:dyDescent="0.3">
      <c r="H96">
        <v>90</v>
      </c>
      <c r="J96">
        <f t="shared" ca="1" si="2"/>
        <v>77.657865056035945</v>
      </c>
    </row>
    <row r="97" spans="8:10" x14ac:dyDescent="0.3">
      <c r="H97">
        <v>91</v>
      </c>
      <c r="J97">
        <f t="shared" ca="1" si="2"/>
        <v>74.728052758405525</v>
      </c>
    </row>
    <row r="98" spans="8:10" x14ac:dyDescent="0.3">
      <c r="H98">
        <v>92</v>
      </c>
      <c r="J98">
        <f t="shared" ca="1" si="2"/>
        <v>84.055418084403655</v>
      </c>
    </row>
    <row r="99" spans="8:10" x14ac:dyDescent="0.3">
      <c r="H99">
        <v>93</v>
      </c>
      <c r="J99">
        <f t="shared" ca="1" si="2"/>
        <v>64.385304985743957</v>
      </c>
    </row>
    <row r="100" spans="8:10" x14ac:dyDescent="0.3">
      <c r="H100">
        <v>94</v>
      </c>
      <c r="J100">
        <f t="shared" ca="1" si="2"/>
        <v>80.614269406898288</v>
      </c>
    </row>
    <row r="101" spans="8:10" x14ac:dyDescent="0.3">
      <c r="H101">
        <v>95</v>
      </c>
      <c r="J101">
        <f t="shared" ca="1" si="2"/>
        <v>91.185399910209938</v>
      </c>
    </row>
    <row r="102" spans="8:10" x14ac:dyDescent="0.3">
      <c r="H102">
        <v>96</v>
      </c>
      <c r="J102">
        <f t="shared" ca="1" si="2"/>
        <v>86.749101280037536</v>
      </c>
    </row>
    <row r="103" spans="8:10" x14ac:dyDescent="0.3">
      <c r="H103">
        <v>97</v>
      </c>
      <c r="J103">
        <f t="shared" ca="1" si="2"/>
        <v>92.454425338208125</v>
      </c>
    </row>
    <row r="104" spans="8:10" x14ac:dyDescent="0.3">
      <c r="H104">
        <v>98</v>
      </c>
      <c r="J104">
        <f t="shared" ca="1" si="2"/>
        <v>86.498747349535208</v>
      </c>
    </row>
    <row r="105" spans="8:10" x14ac:dyDescent="0.3">
      <c r="H105">
        <v>99</v>
      </c>
      <c r="J105">
        <f t="shared" ca="1" si="2"/>
        <v>74.599088766919479</v>
      </c>
    </row>
    <row r="106" spans="8:10" x14ac:dyDescent="0.3">
      <c r="H106">
        <v>100</v>
      </c>
      <c r="J106">
        <f t="shared" ca="1" si="2"/>
        <v>77.733523366142805</v>
      </c>
    </row>
    <row r="107" spans="8:10" x14ac:dyDescent="0.3">
      <c r="H107">
        <v>101</v>
      </c>
      <c r="J107">
        <f t="shared" ca="1" si="2"/>
        <v>74.700424278088306</v>
      </c>
    </row>
    <row r="108" spans="8:10" x14ac:dyDescent="0.3">
      <c r="H108">
        <v>102</v>
      </c>
      <c r="J108">
        <f t="shared" ca="1" si="2"/>
        <v>69.54690324596821</v>
      </c>
    </row>
    <row r="109" spans="8:10" x14ac:dyDescent="0.3">
      <c r="H109">
        <v>103</v>
      </c>
      <c r="J109">
        <f t="shared" ca="1" si="2"/>
        <v>88.711653309460146</v>
      </c>
    </row>
    <row r="110" spans="8:10" x14ac:dyDescent="0.3">
      <c r="H110">
        <v>104</v>
      </c>
      <c r="J110">
        <f t="shared" ca="1" si="2"/>
        <v>90.333826426305336</v>
      </c>
    </row>
    <row r="111" spans="8:10" x14ac:dyDescent="0.3">
      <c r="H111">
        <v>105</v>
      </c>
      <c r="J111">
        <f t="shared" ca="1" si="2"/>
        <v>73.890505151215137</v>
      </c>
    </row>
    <row r="112" spans="8:10" x14ac:dyDescent="0.3">
      <c r="H112">
        <v>106</v>
      </c>
      <c r="J112">
        <f t="shared" ca="1" si="2"/>
        <v>82.767776483036243</v>
      </c>
    </row>
    <row r="113" spans="8:10" x14ac:dyDescent="0.3">
      <c r="H113">
        <v>107</v>
      </c>
      <c r="J113">
        <f t="shared" ca="1" si="2"/>
        <v>70.664299555233569</v>
      </c>
    </row>
    <row r="114" spans="8:10" x14ac:dyDescent="0.3">
      <c r="H114">
        <v>108</v>
      </c>
      <c r="J114">
        <f t="shared" ca="1" si="2"/>
        <v>81.726480644573883</v>
      </c>
    </row>
    <row r="115" spans="8:10" x14ac:dyDescent="0.3">
      <c r="H115">
        <v>109</v>
      </c>
      <c r="J115">
        <f t="shared" ca="1" si="2"/>
        <v>87.310909275109026</v>
      </c>
    </row>
    <row r="116" spans="8:10" x14ac:dyDescent="0.3">
      <c r="H116">
        <v>110</v>
      </c>
      <c r="J116">
        <f t="shared" ca="1" si="2"/>
        <v>90.431753277301496</v>
      </c>
    </row>
    <row r="117" spans="8:10" x14ac:dyDescent="0.3">
      <c r="H117">
        <v>111</v>
      </c>
      <c r="J117">
        <f t="shared" ca="1" si="2"/>
        <v>81.682997832714122</v>
      </c>
    </row>
    <row r="118" spans="8:10" x14ac:dyDescent="0.3">
      <c r="H118">
        <v>112</v>
      </c>
      <c r="J118">
        <f t="shared" ca="1" si="2"/>
        <v>81.408486597374306</v>
      </c>
    </row>
    <row r="119" spans="8:10" x14ac:dyDescent="0.3">
      <c r="H119">
        <v>113</v>
      </c>
      <c r="J119">
        <f t="shared" ca="1" si="2"/>
        <v>88.272793445099381</v>
      </c>
    </row>
    <row r="120" spans="8:10" x14ac:dyDescent="0.3">
      <c r="H120">
        <v>114</v>
      </c>
      <c r="J120">
        <f t="shared" ca="1" si="2"/>
        <v>76.307344109418409</v>
      </c>
    </row>
    <row r="121" spans="8:10" x14ac:dyDescent="0.3">
      <c r="H121">
        <v>115</v>
      </c>
      <c r="J121">
        <f t="shared" ca="1" si="2"/>
        <v>88.357978253525772</v>
      </c>
    </row>
    <row r="122" spans="8:10" x14ac:dyDescent="0.3">
      <c r="H122">
        <v>116</v>
      </c>
      <c r="J122">
        <f t="shared" ca="1" si="2"/>
        <v>88.528274182896524</v>
      </c>
    </row>
    <row r="123" spans="8:10" x14ac:dyDescent="0.3">
      <c r="H123">
        <v>117</v>
      </c>
      <c r="J123">
        <f t="shared" ca="1" si="2"/>
        <v>86.659442334172724</v>
      </c>
    </row>
    <row r="124" spans="8:10" x14ac:dyDescent="0.3">
      <c r="H124">
        <v>118</v>
      </c>
      <c r="J124">
        <f t="shared" ca="1" si="2"/>
        <v>84.623202211694434</v>
      </c>
    </row>
    <row r="125" spans="8:10" x14ac:dyDescent="0.3">
      <c r="H125">
        <v>119</v>
      </c>
      <c r="J125">
        <f t="shared" ca="1" si="2"/>
        <v>69.234419254388811</v>
      </c>
    </row>
    <row r="126" spans="8:10" x14ac:dyDescent="0.3">
      <c r="H126">
        <v>120</v>
      </c>
      <c r="J126">
        <f t="shared" ca="1" si="2"/>
        <v>96.042525893825015</v>
      </c>
    </row>
    <row r="128" spans="8:10" x14ac:dyDescent="0.3">
      <c r="I128">
        <f ca="1">_xlfn.VAR.S(I7:I56)</f>
        <v>11.837791868965216</v>
      </c>
      <c r="J128">
        <f ca="1">_xlfn.VAR.S(J7:J126)</f>
        <v>90.221512532005477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34BC1-DFA1-420E-8A1D-050ADFC58FB5}">
  <dimension ref="A1:G123"/>
  <sheetViews>
    <sheetView workbookViewId="0">
      <selection activeCell="L12" sqref="L12"/>
    </sheetView>
  </sheetViews>
  <sheetFormatPr defaultRowHeight="14.4" x14ac:dyDescent="0.3"/>
  <cols>
    <col min="5" max="5" width="26.44140625" bestFit="1" customWidth="1"/>
  </cols>
  <sheetData>
    <row r="1" spans="1:7" x14ac:dyDescent="0.3">
      <c r="B1" t="s">
        <v>5</v>
      </c>
      <c r="C1" t="s">
        <v>6</v>
      </c>
    </row>
    <row r="2" spans="1:7" x14ac:dyDescent="0.3">
      <c r="A2">
        <v>1</v>
      </c>
      <c r="B2">
        <v>97.882813280995506</v>
      </c>
      <c r="C2">
        <v>89.314788415168721</v>
      </c>
    </row>
    <row r="3" spans="1:7" x14ac:dyDescent="0.3">
      <c r="A3">
        <v>2</v>
      </c>
      <c r="B3">
        <v>94.811178832505959</v>
      </c>
      <c r="C3">
        <v>90.329856752762097</v>
      </c>
    </row>
    <row r="4" spans="1:7" x14ac:dyDescent="0.3">
      <c r="A4">
        <v>3</v>
      </c>
      <c r="B4">
        <v>88.912568216016808</v>
      </c>
      <c r="C4">
        <v>95.591792159930336</v>
      </c>
    </row>
    <row r="5" spans="1:7" x14ac:dyDescent="0.3">
      <c r="A5">
        <v>4</v>
      </c>
      <c r="B5">
        <v>86.557234324479182</v>
      </c>
      <c r="C5">
        <v>94.024585681113692</v>
      </c>
    </row>
    <row r="6" spans="1:7" x14ac:dyDescent="0.3">
      <c r="A6">
        <v>5</v>
      </c>
      <c r="B6">
        <v>79.514528434824314</v>
      </c>
      <c r="C6">
        <v>74.070474167162899</v>
      </c>
    </row>
    <row r="7" spans="1:7" x14ac:dyDescent="0.3">
      <c r="A7">
        <v>6</v>
      </c>
      <c r="B7">
        <v>94.308175189818968</v>
      </c>
      <c r="C7">
        <v>75.330170162703425</v>
      </c>
      <c r="E7" t="s">
        <v>7</v>
      </c>
    </row>
    <row r="8" spans="1:7" ht="15" thickBot="1" x14ac:dyDescent="0.35">
      <c r="A8">
        <v>7</v>
      </c>
      <c r="B8">
        <v>89.483546373304577</v>
      </c>
      <c r="C8">
        <v>81.447210378279451</v>
      </c>
    </row>
    <row r="9" spans="1:7" x14ac:dyDescent="0.3">
      <c r="A9">
        <v>8</v>
      </c>
      <c r="B9">
        <v>83.432482031017088</v>
      </c>
      <c r="C9">
        <v>81.911584749362618</v>
      </c>
      <c r="E9" s="3"/>
      <c r="F9" s="3" t="s">
        <v>5</v>
      </c>
      <c r="G9" s="3" t="s">
        <v>6</v>
      </c>
    </row>
    <row r="10" spans="1:7" x14ac:dyDescent="0.3">
      <c r="A10">
        <v>9</v>
      </c>
      <c r="B10">
        <v>86.418833598118084</v>
      </c>
      <c r="C10">
        <v>77.548811013800417</v>
      </c>
      <c r="E10" s="1" t="s">
        <v>8</v>
      </c>
      <c r="F10" s="1">
        <v>88.758572802854374</v>
      </c>
      <c r="G10" s="1">
        <v>83.207898632541202</v>
      </c>
    </row>
    <row r="11" spans="1:7" x14ac:dyDescent="0.3">
      <c r="A11">
        <v>10</v>
      </c>
      <c r="B11">
        <v>90.471115742333595</v>
      </c>
      <c r="C11">
        <v>95.455965384783156</v>
      </c>
      <c r="E11" s="1" t="s">
        <v>9</v>
      </c>
      <c r="F11" s="1">
        <v>14.841760000000001</v>
      </c>
      <c r="G11" s="1">
        <v>50.953560000000003</v>
      </c>
    </row>
    <row r="12" spans="1:7" x14ac:dyDescent="0.3">
      <c r="A12">
        <v>11</v>
      </c>
      <c r="B12">
        <v>83.172280580796794</v>
      </c>
      <c r="C12">
        <v>85.040082919561968</v>
      </c>
      <c r="E12" s="1" t="s">
        <v>10</v>
      </c>
      <c r="F12" s="1">
        <v>50</v>
      </c>
      <c r="G12" s="1">
        <v>120</v>
      </c>
    </row>
    <row r="13" spans="1:7" x14ac:dyDescent="0.3">
      <c r="A13">
        <v>12</v>
      </c>
      <c r="B13">
        <v>86.01368029973797</v>
      </c>
      <c r="C13">
        <v>84.216141980447574</v>
      </c>
      <c r="E13" s="1" t="s">
        <v>11</v>
      </c>
      <c r="F13" s="1">
        <v>0</v>
      </c>
      <c r="G13" s="1"/>
    </row>
    <row r="14" spans="1:7" x14ac:dyDescent="0.3">
      <c r="A14">
        <v>13</v>
      </c>
      <c r="B14">
        <v>91.083488370173413</v>
      </c>
      <c r="C14">
        <v>71.544743180009604</v>
      </c>
      <c r="E14" s="1" t="s">
        <v>12</v>
      </c>
      <c r="F14" s="1">
        <v>6.5349633684359887</v>
      </c>
      <c r="G14" s="1"/>
    </row>
    <row r="15" spans="1:7" x14ac:dyDescent="0.3">
      <c r="A15">
        <v>14</v>
      </c>
      <c r="B15">
        <v>88.201046790534278</v>
      </c>
      <c r="C15">
        <v>88.195623430994516</v>
      </c>
      <c r="E15" s="1" t="s">
        <v>13</v>
      </c>
      <c r="F15" s="1">
        <v>3.1812552592214161E-11</v>
      </c>
      <c r="G15" s="1"/>
    </row>
    <row r="16" spans="1:7" x14ac:dyDescent="0.3">
      <c r="A16">
        <v>15</v>
      </c>
      <c r="B16">
        <v>88.403532138909924</v>
      </c>
      <c r="C16">
        <v>88.490774018515921</v>
      </c>
      <c r="E16" s="1" t="s">
        <v>14</v>
      </c>
      <c r="F16" s="1">
        <v>1.6448536269514715</v>
      </c>
      <c r="G16" s="1"/>
    </row>
    <row r="17" spans="1:7" x14ac:dyDescent="0.3">
      <c r="A17">
        <v>16</v>
      </c>
      <c r="B17">
        <v>86.627931026593458</v>
      </c>
      <c r="C17">
        <v>85.935026664081022</v>
      </c>
      <c r="E17" s="1" t="s">
        <v>15</v>
      </c>
      <c r="F17" s="1">
        <v>6.3625105184428321E-11</v>
      </c>
      <c r="G17" s="1"/>
    </row>
    <row r="18" spans="1:7" ht="15" thickBot="1" x14ac:dyDescent="0.35">
      <c r="A18">
        <v>17</v>
      </c>
      <c r="B18">
        <v>86.440433325279429</v>
      </c>
      <c r="C18">
        <v>68.825230340445529</v>
      </c>
      <c r="E18" s="2" t="s">
        <v>16</v>
      </c>
      <c r="F18" s="2">
        <v>1.9599639845400536</v>
      </c>
      <c r="G18" s="2"/>
    </row>
    <row r="19" spans="1:7" x14ac:dyDescent="0.3">
      <c r="A19">
        <v>18</v>
      </c>
      <c r="B19">
        <v>91.127440815897586</v>
      </c>
      <c r="C19">
        <v>76.273588667200116</v>
      </c>
    </row>
    <row r="20" spans="1:7" x14ac:dyDescent="0.3">
      <c r="A20">
        <v>19</v>
      </c>
      <c r="B20">
        <v>88.044268849046944</v>
      </c>
      <c r="C20">
        <v>80.818338787952641</v>
      </c>
    </row>
    <row r="21" spans="1:7" x14ac:dyDescent="0.3">
      <c r="A21">
        <v>20</v>
      </c>
      <c r="B21">
        <v>89.715085855446219</v>
      </c>
      <c r="C21">
        <v>86.534048933966375</v>
      </c>
    </row>
    <row r="22" spans="1:7" x14ac:dyDescent="0.3">
      <c r="A22">
        <v>21</v>
      </c>
      <c r="B22">
        <v>87.387750919007402</v>
      </c>
      <c r="C22">
        <v>81.373326429905504</v>
      </c>
    </row>
    <row r="23" spans="1:7" x14ac:dyDescent="0.3">
      <c r="A23">
        <v>22</v>
      </c>
      <c r="B23">
        <v>84.706724655679139</v>
      </c>
      <c r="C23">
        <v>88.888293530163224</v>
      </c>
    </row>
    <row r="24" spans="1:7" x14ac:dyDescent="0.3">
      <c r="A24">
        <v>23</v>
      </c>
      <c r="B24">
        <v>93.426315350911025</v>
      </c>
      <c r="C24">
        <v>71.924058431229511</v>
      </c>
    </row>
    <row r="25" spans="1:7" x14ac:dyDescent="0.3">
      <c r="A25">
        <v>24</v>
      </c>
      <c r="B25">
        <v>96.891492151045455</v>
      </c>
      <c r="C25">
        <v>92.105525054387442</v>
      </c>
    </row>
    <row r="26" spans="1:7" x14ac:dyDescent="0.3">
      <c r="A26">
        <v>25</v>
      </c>
      <c r="B26">
        <v>85.74477397055982</v>
      </c>
      <c r="C26">
        <v>81.20954388813513</v>
      </c>
    </row>
    <row r="27" spans="1:7" x14ac:dyDescent="0.3">
      <c r="A27">
        <v>26</v>
      </c>
      <c r="B27">
        <v>87.920256092245623</v>
      </c>
      <c r="C27">
        <v>81.838648230614382</v>
      </c>
    </row>
    <row r="28" spans="1:7" x14ac:dyDescent="0.3">
      <c r="A28">
        <v>27</v>
      </c>
      <c r="B28">
        <v>89.150609264011607</v>
      </c>
      <c r="C28">
        <v>80.752541825503243</v>
      </c>
    </row>
    <row r="29" spans="1:7" x14ac:dyDescent="0.3">
      <c r="A29">
        <v>28</v>
      </c>
      <c r="B29">
        <v>93.523856952310766</v>
      </c>
      <c r="C29">
        <v>73.62613965551742</v>
      </c>
    </row>
    <row r="30" spans="1:7" x14ac:dyDescent="0.3">
      <c r="A30">
        <v>29</v>
      </c>
      <c r="B30">
        <v>81.339101405724932</v>
      </c>
      <c r="C30">
        <v>80.188426543481498</v>
      </c>
    </row>
    <row r="31" spans="1:7" x14ac:dyDescent="0.3">
      <c r="A31">
        <v>30</v>
      </c>
      <c r="B31">
        <v>90.572223582248938</v>
      </c>
      <c r="C31">
        <v>77.128284801858143</v>
      </c>
    </row>
    <row r="32" spans="1:7" x14ac:dyDescent="0.3">
      <c r="A32">
        <v>31</v>
      </c>
      <c r="B32">
        <v>90.431731341870375</v>
      </c>
      <c r="C32">
        <v>75.828785948336659</v>
      </c>
    </row>
    <row r="33" spans="1:3" x14ac:dyDescent="0.3">
      <c r="A33">
        <v>32</v>
      </c>
      <c r="B33">
        <v>89.817262405505105</v>
      </c>
      <c r="C33">
        <v>80.931807986162625</v>
      </c>
    </row>
    <row r="34" spans="1:3" x14ac:dyDescent="0.3">
      <c r="A34">
        <v>33</v>
      </c>
      <c r="B34">
        <v>97.315708807986624</v>
      </c>
      <c r="C34">
        <v>87.486261041825045</v>
      </c>
    </row>
    <row r="35" spans="1:3" x14ac:dyDescent="0.3">
      <c r="A35">
        <v>34</v>
      </c>
      <c r="B35">
        <v>88.3153906545556</v>
      </c>
      <c r="C35">
        <v>83.45982658417438</v>
      </c>
    </row>
    <row r="36" spans="1:3" x14ac:dyDescent="0.3">
      <c r="A36">
        <v>35</v>
      </c>
      <c r="B36">
        <v>85.209479429538078</v>
      </c>
      <c r="C36">
        <v>84.396495766555717</v>
      </c>
    </row>
    <row r="37" spans="1:3" x14ac:dyDescent="0.3">
      <c r="A37">
        <v>36</v>
      </c>
      <c r="B37">
        <v>87.591329996215322</v>
      </c>
      <c r="C37">
        <v>85.657914370491852</v>
      </c>
    </row>
    <row r="38" spans="1:3" x14ac:dyDescent="0.3">
      <c r="A38">
        <v>37</v>
      </c>
      <c r="B38">
        <v>91.664288697601961</v>
      </c>
      <c r="C38">
        <v>89.186585803280934</v>
      </c>
    </row>
    <row r="39" spans="1:3" x14ac:dyDescent="0.3">
      <c r="A39">
        <v>38</v>
      </c>
      <c r="B39">
        <v>91.183864768412064</v>
      </c>
      <c r="C39">
        <v>80.868545475654187</v>
      </c>
    </row>
    <row r="40" spans="1:3" x14ac:dyDescent="0.3">
      <c r="A40">
        <v>39</v>
      </c>
      <c r="B40">
        <v>87.601886936875204</v>
      </c>
      <c r="C40">
        <v>91.847232596938511</v>
      </c>
    </row>
    <row r="41" spans="1:3" x14ac:dyDescent="0.3">
      <c r="A41">
        <v>40</v>
      </c>
      <c r="B41">
        <v>85.243810755540792</v>
      </c>
      <c r="C41">
        <v>79.469025639858984</v>
      </c>
    </row>
    <row r="42" spans="1:3" x14ac:dyDescent="0.3">
      <c r="A42">
        <v>41</v>
      </c>
      <c r="B42">
        <v>89.451224128225007</v>
      </c>
      <c r="C42">
        <v>78.907975837490767</v>
      </c>
    </row>
    <row r="43" spans="1:3" x14ac:dyDescent="0.3">
      <c r="A43">
        <v>42</v>
      </c>
      <c r="B43">
        <v>87.319669413584108</v>
      </c>
      <c r="C43">
        <v>89.582840133422934</v>
      </c>
    </row>
    <row r="44" spans="1:3" x14ac:dyDescent="0.3">
      <c r="A44">
        <v>43</v>
      </c>
      <c r="B44">
        <v>88.706386288392068</v>
      </c>
      <c r="C44">
        <v>79.738547883767183</v>
      </c>
    </row>
    <row r="45" spans="1:3" x14ac:dyDescent="0.3">
      <c r="A45">
        <v>44</v>
      </c>
      <c r="B45">
        <v>91.181297975210143</v>
      </c>
      <c r="C45">
        <v>92.618426925356047</v>
      </c>
    </row>
    <row r="46" spans="1:3" x14ac:dyDescent="0.3">
      <c r="A46">
        <v>45</v>
      </c>
      <c r="B46">
        <v>91.018324898443709</v>
      </c>
      <c r="C46">
        <v>86.012530604435611</v>
      </c>
    </row>
    <row r="47" spans="1:3" x14ac:dyDescent="0.3">
      <c r="A47">
        <v>46</v>
      </c>
      <c r="B47">
        <v>86.84359345796949</v>
      </c>
      <c r="C47">
        <v>62.642687217268701</v>
      </c>
    </row>
    <row r="48" spans="1:3" x14ac:dyDescent="0.3">
      <c r="A48">
        <v>47</v>
      </c>
      <c r="B48">
        <v>85.510461544842755</v>
      </c>
      <c r="C48">
        <v>71.891078441197308</v>
      </c>
    </row>
    <row r="49" spans="1:3" x14ac:dyDescent="0.3">
      <c r="A49">
        <v>48</v>
      </c>
      <c r="B49">
        <v>92.275620485158882</v>
      </c>
      <c r="C49">
        <v>83.547272180551587</v>
      </c>
    </row>
    <row r="50" spans="1:3" x14ac:dyDescent="0.3">
      <c r="A50">
        <v>49</v>
      </c>
      <c r="B50">
        <v>86.035885258382621</v>
      </c>
      <c r="C50">
        <v>86.199239786500257</v>
      </c>
    </row>
    <row r="51" spans="1:3" x14ac:dyDescent="0.3">
      <c r="A51">
        <v>50</v>
      </c>
      <c r="B51">
        <v>83.92665447883472</v>
      </c>
      <c r="C51">
        <v>84.7654886164255</v>
      </c>
    </row>
    <row r="52" spans="1:3" x14ac:dyDescent="0.3">
      <c r="A52">
        <v>51</v>
      </c>
      <c r="C52">
        <v>77.815026276684847</v>
      </c>
    </row>
    <row r="53" spans="1:3" x14ac:dyDescent="0.3">
      <c r="A53">
        <v>52</v>
      </c>
      <c r="C53">
        <v>86.225008611188215</v>
      </c>
    </row>
    <row r="54" spans="1:3" x14ac:dyDescent="0.3">
      <c r="A54">
        <v>53</v>
      </c>
      <c r="C54">
        <v>82.869275469878801</v>
      </c>
    </row>
    <row r="55" spans="1:3" x14ac:dyDescent="0.3">
      <c r="A55">
        <v>54</v>
      </c>
      <c r="C55">
        <v>75.575575738819992</v>
      </c>
    </row>
    <row r="56" spans="1:3" x14ac:dyDescent="0.3">
      <c r="A56">
        <v>55</v>
      </c>
      <c r="C56">
        <v>85.574997880507667</v>
      </c>
    </row>
    <row r="57" spans="1:3" x14ac:dyDescent="0.3">
      <c r="A57">
        <v>56</v>
      </c>
      <c r="C57">
        <v>97.566090996742162</v>
      </c>
    </row>
    <row r="58" spans="1:3" x14ac:dyDescent="0.3">
      <c r="A58">
        <v>57</v>
      </c>
      <c r="C58">
        <v>85.83438393382626</v>
      </c>
    </row>
    <row r="59" spans="1:3" x14ac:dyDescent="0.3">
      <c r="A59">
        <v>58</v>
      </c>
      <c r="C59">
        <v>95.241905171815645</v>
      </c>
    </row>
    <row r="60" spans="1:3" x14ac:dyDescent="0.3">
      <c r="A60">
        <v>59</v>
      </c>
      <c r="C60">
        <v>80.321006834834932</v>
      </c>
    </row>
    <row r="61" spans="1:3" x14ac:dyDescent="0.3">
      <c r="A61">
        <v>60</v>
      </c>
      <c r="C61">
        <v>68.088673877579964</v>
      </c>
    </row>
    <row r="62" spans="1:3" x14ac:dyDescent="0.3">
      <c r="A62">
        <v>61</v>
      </c>
      <c r="C62">
        <v>74.311053956163761</v>
      </c>
    </row>
    <row r="63" spans="1:3" x14ac:dyDescent="0.3">
      <c r="A63">
        <v>62</v>
      </c>
      <c r="C63">
        <v>83.96127147071833</v>
      </c>
    </row>
    <row r="64" spans="1:3" x14ac:dyDescent="0.3">
      <c r="A64">
        <v>63</v>
      </c>
      <c r="C64">
        <v>82.976852383433396</v>
      </c>
    </row>
    <row r="65" spans="1:3" x14ac:dyDescent="0.3">
      <c r="A65">
        <v>64</v>
      </c>
      <c r="C65">
        <v>87.893895543907476</v>
      </c>
    </row>
    <row r="66" spans="1:3" x14ac:dyDescent="0.3">
      <c r="A66">
        <v>65</v>
      </c>
      <c r="C66">
        <v>89.648180346884217</v>
      </c>
    </row>
    <row r="67" spans="1:3" x14ac:dyDescent="0.3">
      <c r="A67">
        <v>66</v>
      </c>
      <c r="C67">
        <v>91.144538841575098</v>
      </c>
    </row>
    <row r="68" spans="1:3" x14ac:dyDescent="0.3">
      <c r="A68">
        <v>67</v>
      </c>
      <c r="C68">
        <v>89.356636191564931</v>
      </c>
    </row>
    <row r="69" spans="1:3" x14ac:dyDescent="0.3">
      <c r="A69">
        <v>68</v>
      </c>
      <c r="C69">
        <v>76.649211737985908</v>
      </c>
    </row>
    <row r="70" spans="1:3" x14ac:dyDescent="0.3">
      <c r="A70">
        <v>69</v>
      </c>
      <c r="C70">
        <v>73.91814056399943</v>
      </c>
    </row>
    <row r="71" spans="1:3" x14ac:dyDescent="0.3">
      <c r="A71">
        <v>70</v>
      </c>
      <c r="C71">
        <v>76.735252292554335</v>
      </c>
    </row>
    <row r="72" spans="1:3" x14ac:dyDescent="0.3">
      <c r="A72">
        <v>71</v>
      </c>
      <c r="C72">
        <v>62.573706384430679</v>
      </c>
    </row>
    <row r="73" spans="1:3" x14ac:dyDescent="0.3">
      <c r="A73">
        <v>72</v>
      </c>
      <c r="C73">
        <v>87.018792840114173</v>
      </c>
    </row>
    <row r="74" spans="1:3" x14ac:dyDescent="0.3">
      <c r="A74">
        <v>73</v>
      </c>
      <c r="C74">
        <v>74.59151032050427</v>
      </c>
    </row>
    <row r="75" spans="1:3" x14ac:dyDescent="0.3">
      <c r="A75">
        <v>74</v>
      </c>
      <c r="C75">
        <v>80.485524114799304</v>
      </c>
    </row>
    <row r="76" spans="1:3" x14ac:dyDescent="0.3">
      <c r="A76">
        <v>75</v>
      </c>
      <c r="C76">
        <v>78.213558057670923</v>
      </c>
    </row>
    <row r="77" spans="1:3" x14ac:dyDescent="0.3">
      <c r="A77">
        <v>76</v>
      </c>
      <c r="C77">
        <v>81.129792330686172</v>
      </c>
    </row>
    <row r="78" spans="1:3" x14ac:dyDescent="0.3">
      <c r="A78">
        <v>77</v>
      </c>
      <c r="C78">
        <v>87.243828375687386</v>
      </c>
    </row>
    <row r="79" spans="1:3" x14ac:dyDescent="0.3">
      <c r="A79">
        <v>78</v>
      </c>
      <c r="C79">
        <v>94.395526536393604</v>
      </c>
    </row>
    <row r="80" spans="1:3" x14ac:dyDescent="0.3">
      <c r="A80">
        <v>79</v>
      </c>
      <c r="C80">
        <v>90.58280797088284</v>
      </c>
    </row>
    <row r="81" spans="1:3" x14ac:dyDescent="0.3">
      <c r="A81">
        <v>80</v>
      </c>
      <c r="C81">
        <v>87.979550071629603</v>
      </c>
    </row>
    <row r="82" spans="1:3" x14ac:dyDescent="0.3">
      <c r="A82">
        <v>81</v>
      </c>
      <c r="C82">
        <v>79.551324151578655</v>
      </c>
    </row>
    <row r="83" spans="1:3" x14ac:dyDescent="0.3">
      <c r="A83">
        <v>82</v>
      </c>
      <c r="C83">
        <v>80.500873272902894</v>
      </c>
    </row>
    <row r="84" spans="1:3" x14ac:dyDescent="0.3">
      <c r="A84">
        <v>83</v>
      </c>
      <c r="C84">
        <v>99.504717890811406</v>
      </c>
    </row>
    <row r="85" spans="1:3" x14ac:dyDescent="0.3">
      <c r="A85">
        <v>84</v>
      </c>
      <c r="C85">
        <v>77.95998579394643</v>
      </c>
    </row>
    <row r="86" spans="1:3" x14ac:dyDescent="0.3">
      <c r="A86">
        <v>85</v>
      </c>
      <c r="C86">
        <v>86.048893404519063</v>
      </c>
    </row>
    <row r="87" spans="1:3" x14ac:dyDescent="0.3">
      <c r="A87">
        <v>86</v>
      </c>
      <c r="C87">
        <v>78.127382547873935</v>
      </c>
    </row>
    <row r="88" spans="1:3" x14ac:dyDescent="0.3">
      <c r="A88">
        <v>87</v>
      </c>
      <c r="C88">
        <v>81.642754082757293</v>
      </c>
    </row>
    <row r="89" spans="1:3" x14ac:dyDescent="0.3">
      <c r="A89">
        <v>88</v>
      </c>
      <c r="C89">
        <v>76.942237922144813</v>
      </c>
    </row>
    <row r="90" spans="1:3" x14ac:dyDescent="0.3">
      <c r="A90">
        <v>89</v>
      </c>
      <c r="C90">
        <v>96.089100948787475</v>
      </c>
    </row>
    <row r="91" spans="1:3" x14ac:dyDescent="0.3">
      <c r="A91">
        <v>90</v>
      </c>
      <c r="C91">
        <v>87.774623539800615</v>
      </c>
    </row>
    <row r="92" spans="1:3" x14ac:dyDescent="0.3">
      <c r="A92">
        <v>91</v>
      </c>
      <c r="C92">
        <v>78.345439986669518</v>
      </c>
    </row>
    <row r="93" spans="1:3" x14ac:dyDescent="0.3">
      <c r="A93">
        <v>92</v>
      </c>
      <c r="C93">
        <v>75.612601636221328</v>
      </c>
    </row>
    <row r="94" spans="1:3" x14ac:dyDescent="0.3">
      <c r="A94">
        <v>93</v>
      </c>
      <c r="C94">
        <v>88.209455249566773</v>
      </c>
    </row>
    <row r="95" spans="1:3" x14ac:dyDescent="0.3">
      <c r="A95">
        <v>94</v>
      </c>
      <c r="C95">
        <v>94.426153603765997</v>
      </c>
    </row>
    <row r="96" spans="1:3" x14ac:dyDescent="0.3">
      <c r="A96">
        <v>95</v>
      </c>
      <c r="C96">
        <v>73.937416043317924</v>
      </c>
    </row>
    <row r="97" spans="1:3" x14ac:dyDescent="0.3">
      <c r="A97">
        <v>96</v>
      </c>
      <c r="C97">
        <v>73.168397786826134</v>
      </c>
    </row>
    <row r="98" spans="1:3" x14ac:dyDescent="0.3">
      <c r="A98">
        <v>97</v>
      </c>
      <c r="C98">
        <v>87.019706025081717</v>
      </c>
    </row>
    <row r="99" spans="1:3" x14ac:dyDescent="0.3">
      <c r="A99">
        <v>98</v>
      </c>
      <c r="C99">
        <v>89.981342594347751</v>
      </c>
    </row>
    <row r="100" spans="1:3" x14ac:dyDescent="0.3">
      <c r="A100">
        <v>99</v>
      </c>
      <c r="C100">
        <v>94.387076909072249</v>
      </c>
    </row>
    <row r="101" spans="1:3" x14ac:dyDescent="0.3">
      <c r="A101">
        <v>100</v>
      </c>
      <c r="C101">
        <v>80.312194572657305</v>
      </c>
    </row>
    <row r="102" spans="1:3" x14ac:dyDescent="0.3">
      <c r="A102">
        <v>101</v>
      </c>
      <c r="C102">
        <v>81.769127728488925</v>
      </c>
    </row>
    <row r="103" spans="1:3" x14ac:dyDescent="0.3">
      <c r="A103">
        <v>102</v>
      </c>
      <c r="C103">
        <v>82.056696110264681</v>
      </c>
    </row>
    <row r="104" spans="1:3" x14ac:dyDescent="0.3">
      <c r="A104">
        <v>103</v>
      </c>
      <c r="C104">
        <v>88.154479170397153</v>
      </c>
    </row>
    <row r="105" spans="1:3" x14ac:dyDescent="0.3">
      <c r="A105">
        <v>104</v>
      </c>
      <c r="C105">
        <v>77.388865582305328</v>
      </c>
    </row>
    <row r="106" spans="1:3" x14ac:dyDescent="0.3">
      <c r="A106">
        <v>105</v>
      </c>
      <c r="C106">
        <v>94.847465408375726</v>
      </c>
    </row>
    <row r="107" spans="1:3" x14ac:dyDescent="0.3">
      <c r="A107">
        <v>106</v>
      </c>
      <c r="C107">
        <v>79.255896517785928</v>
      </c>
    </row>
    <row r="108" spans="1:3" x14ac:dyDescent="0.3">
      <c r="A108">
        <v>107</v>
      </c>
      <c r="C108">
        <v>85.866165088391597</v>
      </c>
    </row>
    <row r="109" spans="1:3" x14ac:dyDescent="0.3">
      <c r="A109">
        <v>108</v>
      </c>
      <c r="C109">
        <v>74.053797824062016</v>
      </c>
    </row>
    <row r="110" spans="1:3" x14ac:dyDescent="0.3">
      <c r="A110">
        <v>109</v>
      </c>
      <c r="C110">
        <v>90.157307243414408</v>
      </c>
    </row>
    <row r="111" spans="1:3" x14ac:dyDescent="0.3">
      <c r="A111">
        <v>110</v>
      </c>
      <c r="C111">
        <v>79.915293056446387</v>
      </c>
    </row>
    <row r="112" spans="1:3" x14ac:dyDescent="0.3">
      <c r="A112">
        <v>111</v>
      </c>
      <c r="C112">
        <v>84.35859261309848</v>
      </c>
    </row>
    <row r="113" spans="1:3" x14ac:dyDescent="0.3">
      <c r="A113">
        <v>112</v>
      </c>
      <c r="C113">
        <v>87.510102637502001</v>
      </c>
    </row>
    <row r="114" spans="1:3" x14ac:dyDescent="0.3">
      <c r="A114">
        <v>113</v>
      </c>
      <c r="C114">
        <v>87.419584591226723</v>
      </c>
    </row>
    <row r="115" spans="1:3" x14ac:dyDescent="0.3">
      <c r="A115">
        <v>114</v>
      </c>
      <c r="C115">
        <v>89.56100153725933</v>
      </c>
    </row>
    <row r="116" spans="1:3" x14ac:dyDescent="0.3">
      <c r="A116">
        <v>115</v>
      </c>
      <c r="C116">
        <v>79.658675669336148</v>
      </c>
    </row>
    <row r="117" spans="1:3" x14ac:dyDescent="0.3">
      <c r="A117">
        <v>116</v>
      </c>
      <c r="C117">
        <v>86.821822829004077</v>
      </c>
    </row>
    <row r="118" spans="1:3" x14ac:dyDescent="0.3">
      <c r="A118">
        <v>117</v>
      </c>
      <c r="C118">
        <v>86.572950047488973</v>
      </c>
    </row>
    <row r="119" spans="1:3" x14ac:dyDescent="0.3">
      <c r="A119">
        <v>118</v>
      </c>
      <c r="C119">
        <v>85.745107037407024</v>
      </c>
    </row>
    <row r="120" spans="1:3" x14ac:dyDescent="0.3">
      <c r="A120">
        <v>119</v>
      </c>
      <c r="C120">
        <v>80.37136863726478</v>
      </c>
    </row>
    <row r="121" spans="1:3" x14ac:dyDescent="0.3">
      <c r="A121">
        <v>120</v>
      </c>
      <c r="C121">
        <v>83.028088470580585</v>
      </c>
    </row>
    <row r="123" spans="1:3" x14ac:dyDescent="0.3">
      <c r="B123">
        <f>_xlfn.VAR.S(B2:B51)</f>
        <v>14.841759617829601</v>
      </c>
      <c r="C123">
        <f>_xlfn.VAR.S(C2:C121)</f>
        <v>50.953555388768315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1111-4D03-4A15-A712-2BA4038FDE25}">
  <dimension ref="A6:J23"/>
  <sheetViews>
    <sheetView tabSelected="1" zoomScale="96" workbookViewId="0">
      <selection activeCell="G25" sqref="G25"/>
    </sheetView>
  </sheetViews>
  <sheetFormatPr defaultRowHeight="14.4" x14ac:dyDescent="0.3"/>
  <cols>
    <col min="1" max="1" width="10.77734375" bestFit="1" customWidth="1"/>
    <col min="2" max="2" width="10.21875" bestFit="1" customWidth="1"/>
    <col min="10" max="10" width="11" bestFit="1" customWidth="1"/>
  </cols>
  <sheetData>
    <row r="6" spans="1:10" x14ac:dyDescent="0.3">
      <c r="B6" s="4" t="s">
        <v>17</v>
      </c>
      <c r="C6" s="4" t="s">
        <v>18</v>
      </c>
      <c r="D6" s="4" t="s">
        <v>19</v>
      </c>
    </row>
    <row r="7" spans="1:10" x14ac:dyDescent="0.3">
      <c r="A7" t="s">
        <v>20</v>
      </c>
      <c r="B7" s="4">
        <v>220</v>
      </c>
      <c r="C7" s="4">
        <v>230</v>
      </c>
      <c r="D7" s="4">
        <v>450</v>
      </c>
    </row>
    <row r="8" spans="1:10" x14ac:dyDescent="0.3">
      <c r="A8" t="s">
        <v>21</v>
      </c>
      <c r="B8" s="4">
        <v>350</v>
      </c>
      <c r="C8" s="4">
        <v>640</v>
      </c>
      <c r="D8" s="4">
        <v>990</v>
      </c>
    </row>
    <row r="9" spans="1:10" x14ac:dyDescent="0.3">
      <c r="A9" t="s">
        <v>19</v>
      </c>
      <c r="B9" s="4">
        <v>570</v>
      </c>
      <c r="C9" s="4">
        <v>870</v>
      </c>
      <c r="D9" s="4">
        <v>1440</v>
      </c>
      <c r="I9">
        <f>SUM(B21:C22)</f>
        <v>23.700379475334103</v>
      </c>
    </row>
    <row r="11" spans="1:10" x14ac:dyDescent="0.3">
      <c r="I11">
        <v>1</v>
      </c>
    </row>
    <row r="13" spans="1:10" x14ac:dyDescent="0.3">
      <c r="B13" s="4" t="s">
        <v>17</v>
      </c>
      <c r="C13" s="4" t="s">
        <v>18</v>
      </c>
      <c r="D13" s="4" t="s">
        <v>19</v>
      </c>
      <c r="J13">
        <f>_xlfn.CHISQ.DIST.RT(I9,I11)</f>
        <v>1.1256033979815032E-6</v>
      </c>
    </row>
    <row r="14" spans="1:10" x14ac:dyDescent="0.3">
      <c r="A14" t="s">
        <v>20</v>
      </c>
      <c r="B14">
        <f>(D7*B9)/D9</f>
        <v>178.125</v>
      </c>
      <c r="C14">
        <f>(D7*C9)/D9</f>
        <v>271.875</v>
      </c>
      <c r="D14">
        <f>SUM(B14:C14)</f>
        <v>450</v>
      </c>
    </row>
    <row r="15" spans="1:10" x14ac:dyDescent="0.3">
      <c r="A15" t="s">
        <v>21</v>
      </c>
      <c r="B15">
        <f>(D8*B9)/D9</f>
        <v>391.875</v>
      </c>
      <c r="C15">
        <f>(D8*C9)/D9</f>
        <v>598.125</v>
      </c>
      <c r="D15">
        <f>SUM(B15:C15)</f>
        <v>990</v>
      </c>
      <c r="J15">
        <f>CHITEST(B7:C8,B14:C15)</f>
        <v>1.1256033979815032E-6</v>
      </c>
    </row>
    <row r="16" spans="1:10" x14ac:dyDescent="0.3">
      <c r="A16" t="s">
        <v>19</v>
      </c>
      <c r="B16">
        <f>SUM(B14:B15)</f>
        <v>570</v>
      </c>
      <c r="C16">
        <f>SUM(C14:C15)</f>
        <v>870</v>
      </c>
      <c r="D16">
        <f>SUM(D14:D15)</f>
        <v>1440</v>
      </c>
    </row>
    <row r="17" spans="1:8" x14ac:dyDescent="0.3">
      <c r="H17">
        <v>-2.9392147</v>
      </c>
    </row>
    <row r="20" spans="1:8" x14ac:dyDescent="0.3">
      <c r="B20" s="4" t="s">
        <v>17</v>
      </c>
      <c r="C20" s="4" t="s">
        <v>18</v>
      </c>
      <c r="D20" s="4" t="s">
        <v>19</v>
      </c>
    </row>
    <row r="21" spans="1:8" x14ac:dyDescent="0.3">
      <c r="A21" t="s">
        <v>20</v>
      </c>
      <c r="B21">
        <f>(B7-B14)^2/B14</f>
        <v>9.8442982456140342</v>
      </c>
      <c r="C21">
        <f>(C7-C14)^2/C14</f>
        <v>6.4497126436781613</v>
      </c>
      <c r="D21">
        <f>SUM(B21:C21)</f>
        <v>16.294010889292196</v>
      </c>
    </row>
    <row r="22" spans="1:8" x14ac:dyDescent="0.3">
      <c r="A22" t="s">
        <v>21</v>
      </c>
      <c r="B22">
        <f>(B8-B15)^2/B15</f>
        <v>4.4746810207336525</v>
      </c>
      <c r="C22">
        <f>(C8-C15)^2/C15</f>
        <v>2.931687565308255</v>
      </c>
      <c r="D22">
        <f>SUM(B22:C22)</f>
        <v>7.4063685860419071</v>
      </c>
    </row>
    <row r="23" spans="1:8" x14ac:dyDescent="0.3">
      <c r="A23" t="s">
        <v>19</v>
      </c>
      <c r="B23">
        <f>SUM(B21:B22)</f>
        <v>14.318979266347686</v>
      </c>
      <c r="C23">
        <f>SUM(C21:C22)</f>
        <v>9.3814002089864168</v>
      </c>
      <c r="D23">
        <f>SUM(D21:D22)</f>
        <v>23.700379475334103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z test</vt:lpstr>
      <vt:lpstr>CHI-SQUARE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rami</dc:creator>
  <cp:lastModifiedBy>disha rami</cp:lastModifiedBy>
  <dcterms:created xsi:type="dcterms:W3CDTF">2024-06-03T05:54:31Z</dcterms:created>
  <dcterms:modified xsi:type="dcterms:W3CDTF">2024-06-03T06:49:51Z</dcterms:modified>
</cp:coreProperties>
</file>