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440" windowHeight="984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" l="1"/>
  <c r="AI3" i="1"/>
  <c r="E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AJ5" i="1"/>
  <c r="AJ6" i="1" s="1"/>
  <c r="AJ3" i="1"/>
  <c r="AJ2" i="1"/>
  <c r="AI1" i="1"/>
  <c r="E345" i="1" l="1"/>
  <c r="F345" i="1" s="1"/>
  <c r="H345" i="1" s="1"/>
  <c r="E348" i="1"/>
  <c r="F348" i="1" s="1"/>
  <c r="H348" i="1" s="1"/>
  <c r="E298" i="1"/>
  <c r="F298" i="1" s="1"/>
  <c r="H298" i="1" s="1"/>
  <c r="E362" i="1"/>
  <c r="F362" i="1" s="1"/>
  <c r="H362" i="1" s="1"/>
  <c r="E356" i="1"/>
  <c r="F356" i="1" s="1"/>
  <c r="H356" i="1" s="1"/>
  <c r="E322" i="1"/>
  <c r="F322" i="1" s="1"/>
  <c r="H322" i="1" s="1"/>
  <c r="E330" i="1"/>
  <c r="F330" i="1" s="1"/>
  <c r="H330" i="1" s="1"/>
  <c r="E337" i="1"/>
  <c r="F337" i="1" s="1"/>
  <c r="H337" i="1" s="1"/>
  <c r="E354" i="1"/>
  <c r="F354" i="1" s="1"/>
  <c r="H354" i="1" s="1"/>
  <c r="E363" i="1"/>
  <c r="F363" i="1" s="1"/>
  <c r="H363" i="1" s="1"/>
  <c r="E333" i="1"/>
  <c r="F333" i="1" s="1"/>
  <c r="H333" i="1" s="1"/>
  <c r="E357" i="1"/>
  <c r="F357" i="1" s="1"/>
  <c r="H357" i="1" s="1"/>
  <c r="E351" i="1"/>
  <c r="F351" i="1" s="1"/>
  <c r="H351" i="1" s="1"/>
  <c r="E334" i="1"/>
  <c r="F334" i="1" s="1"/>
  <c r="H334" i="1" s="1"/>
  <c r="E327" i="1"/>
  <c r="F327" i="1" s="1"/>
  <c r="H327" i="1" s="1"/>
  <c r="E312" i="1"/>
  <c r="F312" i="1" s="1"/>
  <c r="H312" i="1" s="1"/>
  <c r="E308" i="1"/>
  <c r="F308" i="1" s="1"/>
  <c r="H308" i="1" s="1"/>
  <c r="E326" i="1"/>
  <c r="F326" i="1" s="1"/>
  <c r="H326" i="1" s="1"/>
  <c r="E315" i="1"/>
  <c r="F315" i="1" s="1"/>
  <c r="H315" i="1" s="1"/>
  <c r="E366" i="1"/>
  <c r="F366" i="1" s="1"/>
  <c r="H366" i="1" s="1"/>
  <c r="E343" i="1"/>
  <c r="F343" i="1" s="1"/>
  <c r="H343" i="1" s="1"/>
  <c r="E339" i="1"/>
  <c r="F339" i="1" s="1"/>
  <c r="H339" i="1" s="1"/>
  <c r="E360" i="1"/>
  <c r="F360" i="1" s="1"/>
  <c r="H360" i="1" s="1"/>
  <c r="E319" i="1"/>
  <c r="F319" i="1" s="1"/>
  <c r="H319" i="1" s="1"/>
  <c r="E365" i="1"/>
  <c r="F365" i="1" s="1"/>
  <c r="H365" i="1" s="1"/>
  <c r="E352" i="1"/>
  <c r="F352" i="1" s="1"/>
  <c r="H352" i="1" s="1"/>
  <c r="E342" i="1"/>
  <c r="F342" i="1" s="1"/>
  <c r="H342" i="1" s="1"/>
  <c r="E289" i="1"/>
  <c r="F289" i="1" s="1"/>
  <c r="H289" i="1" s="1"/>
  <c r="E226" i="1"/>
  <c r="F226" i="1" s="1"/>
  <c r="H226" i="1" s="1"/>
  <c r="E222" i="1"/>
  <c r="F222" i="1" s="1"/>
  <c r="H222" i="1" s="1"/>
  <c r="E218" i="1"/>
  <c r="F218" i="1" s="1"/>
  <c r="H218" i="1" s="1"/>
  <c r="E130" i="1"/>
  <c r="F130" i="1" s="1"/>
  <c r="H130" i="1" s="1"/>
  <c r="E114" i="1"/>
  <c r="F114" i="1" s="1"/>
  <c r="H114" i="1" s="1"/>
  <c r="E98" i="1"/>
  <c r="F98" i="1" s="1"/>
  <c r="H98" i="1" s="1"/>
  <c r="E94" i="1"/>
  <c r="F94" i="1" s="1"/>
  <c r="H94" i="1" s="1"/>
  <c r="E90" i="1"/>
  <c r="F90" i="1" s="1"/>
  <c r="H90" i="1" s="1"/>
  <c r="E34" i="1"/>
  <c r="F34" i="1" s="1"/>
  <c r="H34" i="1" s="1"/>
  <c r="E30" i="1"/>
  <c r="F30" i="1" s="1"/>
  <c r="H30" i="1" s="1"/>
  <c r="E273" i="1"/>
  <c r="F273" i="1" s="1"/>
  <c r="H273" i="1" s="1"/>
  <c r="E292" i="1"/>
  <c r="F292" i="1" s="1"/>
  <c r="H292" i="1" s="1"/>
  <c r="E233" i="1"/>
  <c r="F233" i="1" s="1"/>
  <c r="H233" i="1" s="1"/>
  <c r="E229" i="1"/>
  <c r="F229" i="1" s="1"/>
  <c r="H229" i="1" s="1"/>
  <c r="E26" i="1"/>
  <c r="F26" i="1" s="1"/>
  <c r="H26" i="1" s="1"/>
  <c r="E22" i="1"/>
  <c r="F22" i="1" s="1"/>
  <c r="H22" i="1" s="1"/>
  <c r="E18" i="1"/>
  <c r="F18" i="1" s="1"/>
  <c r="H18" i="1" s="1"/>
  <c r="E14" i="1"/>
  <c r="F14" i="1" s="1"/>
  <c r="H14" i="1" s="1"/>
  <c r="E6" i="1"/>
  <c r="F6" i="1" s="1"/>
  <c r="H6" i="1" s="1"/>
  <c r="E364" i="1"/>
  <c r="F364" i="1" s="1"/>
  <c r="H364" i="1" s="1"/>
  <c r="E359" i="1"/>
  <c r="F359" i="1" s="1"/>
  <c r="H359" i="1" s="1"/>
  <c r="E353" i="1"/>
  <c r="F353" i="1" s="1"/>
  <c r="H353" i="1" s="1"/>
  <c r="E350" i="1"/>
  <c r="F350" i="1" s="1"/>
  <c r="H350" i="1" s="1"/>
  <c r="E347" i="1"/>
  <c r="F347" i="1" s="1"/>
  <c r="H347" i="1" s="1"/>
  <c r="E341" i="1"/>
  <c r="F341" i="1" s="1"/>
  <c r="H341" i="1" s="1"/>
  <c r="E338" i="1"/>
  <c r="F338" i="1" s="1"/>
  <c r="H338" i="1" s="1"/>
  <c r="E336" i="1"/>
  <c r="F336" i="1" s="1"/>
  <c r="H336" i="1" s="1"/>
  <c r="E332" i="1"/>
  <c r="F332" i="1" s="1"/>
  <c r="H332" i="1" s="1"/>
  <c r="E329" i="1"/>
  <c r="F329" i="1" s="1"/>
  <c r="H329" i="1" s="1"/>
  <c r="E325" i="1"/>
  <c r="F325" i="1" s="1"/>
  <c r="H325" i="1" s="1"/>
  <c r="E302" i="1"/>
  <c r="F302" i="1" s="1"/>
  <c r="H302" i="1" s="1"/>
  <c r="E295" i="1"/>
  <c r="F295" i="1" s="1"/>
  <c r="H295" i="1" s="1"/>
  <c r="E276" i="1"/>
  <c r="F276" i="1" s="1"/>
  <c r="H276" i="1" s="1"/>
  <c r="E248" i="1"/>
  <c r="F248" i="1" s="1"/>
  <c r="H248" i="1" s="1"/>
  <c r="E244" i="1"/>
  <c r="F244" i="1" s="1"/>
  <c r="H244" i="1" s="1"/>
  <c r="E240" i="1"/>
  <c r="F240" i="1" s="1"/>
  <c r="H240" i="1" s="1"/>
  <c r="E236" i="1"/>
  <c r="F236" i="1" s="1"/>
  <c r="H236" i="1" s="1"/>
  <c r="E140" i="1"/>
  <c r="F140" i="1" s="1"/>
  <c r="H140" i="1" s="1"/>
  <c r="E124" i="1"/>
  <c r="F124" i="1" s="1"/>
  <c r="H124" i="1" s="1"/>
  <c r="E108" i="1"/>
  <c r="F108" i="1" s="1"/>
  <c r="H108" i="1" s="1"/>
  <c r="E37" i="1"/>
  <c r="F37" i="1" s="1"/>
  <c r="H37" i="1" s="1"/>
  <c r="E102" i="1"/>
  <c r="F102" i="1" s="1"/>
  <c r="H102" i="1" s="1"/>
  <c r="E105" i="1"/>
  <c r="F105" i="1" s="1"/>
  <c r="H105" i="1" s="1"/>
  <c r="E118" i="1"/>
  <c r="F118" i="1" s="1"/>
  <c r="H118" i="1" s="1"/>
  <c r="E121" i="1"/>
  <c r="F121" i="1" s="1"/>
  <c r="H121" i="1" s="1"/>
  <c r="E134" i="1"/>
  <c r="F134" i="1" s="1"/>
  <c r="H134" i="1" s="1"/>
  <c r="E137" i="1"/>
  <c r="F137" i="1" s="1"/>
  <c r="H137" i="1" s="1"/>
  <c r="E270" i="1"/>
  <c r="F270" i="1" s="1"/>
  <c r="H270" i="1" s="1"/>
  <c r="E286" i="1"/>
  <c r="F286" i="1" s="1"/>
  <c r="H286" i="1" s="1"/>
  <c r="E234" i="1"/>
  <c r="F234" i="1" s="1"/>
  <c r="H234" i="1" s="1"/>
  <c r="E274" i="1"/>
  <c r="F274" i="1" s="1"/>
  <c r="H274" i="1" s="1"/>
  <c r="E290" i="1"/>
  <c r="F290" i="1" s="1"/>
  <c r="H290" i="1" s="1"/>
  <c r="E306" i="1"/>
  <c r="F306" i="1" s="1"/>
  <c r="H306" i="1" s="1"/>
  <c r="E110" i="1"/>
  <c r="F110" i="1" s="1"/>
  <c r="H110" i="1" s="1"/>
  <c r="E113" i="1"/>
  <c r="F113" i="1" s="1"/>
  <c r="H113" i="1" s="1"/>
  <c r="E126" i="1"/>
  <c r="F126" i="1" s="1"/>
  <c r="H126" i="1" s="1"/>
  <c r="E129" i="1"/>
  <c r="F129" i="1" s="1"/>
  <c r="H129" i="1" s="1"/>
  <c r="E142" i="1"/>
  <c r="F142" i="1" s="1"/>
  <c r="H142" i="1" s="1"/>
  <c r="E278" i="1"/>
  <c r="F278" i="1" s="1"/>
  <c r="H278" i="1" s="1"/>
  <c r="E294" i="1"/>
  <c r="F294" i="1" s="1"/>
  <c r="H294" i="1" s="1"/>
  <c r="E314" i="1"/>
  <c r="F314" i="1" s="1"/>
  <c r="H314" i="1" s="1"/>
  <c r="E367" i="1"/>
  <c r="F367" i="1" s="1"/>
  <c r="H367" i="1" s="1"/>
  <c r="E361" i="1"/>
  <c r="F361" i="1" s="1"/>
  <c r="H361" i="1" s="1"/>
  <c r="E358" i="1"/>
  <c r="F358" i="1" s="1"/>
  <c r="H358" i="1" s="1"/>
  <c r="E355" i="1"/>
  <c r="F355" i="1" s="1"/>
  <c r="H355" i="1" s="1"/>
  <c r="E349" i="1"/>
  <c r="F349" i="1" s="1"/>
  <c r="H349" i="1" s="1"/>
  <c r="E346" i="1"/>
  <c r="F346" i="1" s="1"/>
  <c r="H346" i="1" s="1"/>
  <c r="E344" i="1"/>
  <c r="F344" i="1" s="1"/>
  <c r="H344" i="1" s="1"/>
  <c r="E340" i="1"/>
  <c r="F340" i="1" s="1"/>
  <c r="H340" i="1" s="1"/>
  <c r="E335" i="1"/>
  <c r="F335" i="1" s="1"/>
  <c r="H335" i="1" s="1"/>
  <c r="E331" i="1"/>
  <c r="F331" i="1" s="1"/>
  <c r="H331" i="1" s="1"/>
  <c r="E328" i="1"/>
  <c r="F328" i="1" s="1"/>
  <c r="H328" i="1" s="1"/>
  <c r="E324" i="1"/>
  <c r="F324" i="1" s="1"/>
  <c r="H324" i="1" s="1"/>
  <c r="E305" i="1"/>
  <c r="F305" i="1" s="1"/>
  <c r="H305" i="1" s="1"/>
  <c r="E282" i="1"/>
  <c r="F282" i="1" s="1"/>
  <c r="H282" i="1" s="1"/>
  <c r="E279" i="1"/>
  <c r="F279" i="1" s="1"/>
  <c r="H279" i="1" s="1"/>
  <c r="E267" i="1"/>
  <c r="F267" i="1" s="1"/>
  <c r="H267" i="1" s="1"/>
  <c r="E263" i="1"/>
  <c r="F263" i="1" s="1"/>
  <c r="H263" i="1" s="1"/>
  <c r="E259" i="1"/>
  <c r="F259" i="1" s="1"/>
  <c r="H259" i="1" s="1"/>
  <c r="E255" i="1"/>
  <c r="F255" i="1" s="1"/>
  <c r="H255" i="1" s="1"/>
  <c r="E251" i="1"/>
  <c r="F251" i="1" s="1"/>
  <c r="H251" i="1" s="1"/>
  <c r="E215" i="1"/>
  <c r="F215" i="1" s="1"/>
  <c r="H215" i="1" s="1"/>
  <c r="E211" i="1"/>
  <c r="F211" i="1" s="1"/>
  <c r="H211" i="1" s="1"/>
  <c r="E207" i="1"/>
  <c r="F207" i="1" s="1"/>
  <c r="H207" i="1" s="1"/>
  <c r="E203" i="1"/>
  <c r="F203" i="1" s="1"/>
  <c r="H203" i="1" s="1"/>
  <c r="E199" i="1"/>
  <c r="F199" i="1" s="1"/>
  <c r="H199" i="1" s="1"/>
  <c r="E195" i="1"/>
  <c r="F195" i="1" s="1"/>
  <c r="H195" i="1" s="1"/>
  <c r="E191" i="1"/>
  <c r="F191" i="1" s="1"/>
  <c r="H191" i="1" s="1"/>
  <c r="E187" i="1"/>
  <c r="F187" i="1" s="1"/>
  <c r="H187" i="1" s="1"/>
  <c r="E183" i="1"/>
  <c r="F183" i="1" s="1"/>
  <c r="H183" i="1" s="1"/>
  <c r="E179" i="1"/>
  <c r="F179" i="1" s="1"/>
  <c r="H179" i="1" s="1"/>
  <c r="E175" i="1"/>
  <c r="F175" i="1" s="1"/>
  <c r="H175" i="1" s="1"/>
  <c r="E171" i="1"/>
  <c r="F171" i="1" s="1"/>
  <c r="H171" i="1" s="1"/>
  <c r="E167" i="1"/>
  <c r="F167" i="1" s="1"/>
  <c r="H167" i="1" s="1"/>
  <c r="E163" i="1"/>
  <c r="F163" i="1" s="1"/>
  <c r="H163" i="1" s="1"/>
  <c r="E159" i="1"/>
  <c r="F159" i="1" s="1"/>
  <c r="H159" i="1" s="1"/>
  <c r="E155" i="1"/>
  <c r="F155" i="1" s="1"/>
  <c r="H155" i="1" s="1"/>
  <c r="E151" i="1"/>
  <c r="F151" i="1" s="1"/>
  <c r="H151" i="1" s="1"/>
  <c r="E147" i="1"/>
  <c r="F147" i="1" s="1"/>
  <c r="H147" i="1" s="1"/>
  <c r="E143" i="1"/>
  <c r="F143" i="1" s="1"/>
  <c r="H143" i="1" s="1"/>
  <c r="E127" i="1"/>
  <c r="F127" i="1" s="1"/>
  <c r="H127" i="1" s="1"/>
  <c r="E111" i="1"/>
  <c r="F111" i="1" s="1"/>
  <c r="H111" i="1" s="1"/>
  <c r="E87" i="1"/>
  <c r="F87" i="1" s="1"/>
  <c r="H87" i="1" s="1"/>
  <c r="E83" i="1"/>
  <c r="F83" i="1" s="1"/>
  <c r="H83" i="1" s="1"/>
  <c r="E79" i="1"/>
  <c r="F79" i="1" s="1"/>
  <c r="H79" i="1" s="1"/>
  <c r="E75" i="1"/>
  <c r="F75" i="1" s="1"/>
  <c r="H75" i="1" s="1"/>
  <c r="E71" i="1"/>
  <c r="F71" i="1" s="1"/>
  <c r="H71" i="1" s="1"/>
  <c r="E64" i="1"/>
  <c r="F64" i="1" s="1"/>
  <c r="H64" i="1" s="1"/>
  <c r="E60" i="1"/>
  <c r="F60" i="1" s="1"/>
  <c r="H60" i="1" s="1"/>
  <c r="E56" i="1"/>
  <c r="F56" i="1" s="1"/>
  <c r="H56" i="1" s="1"/>
  <c r="E52" i="1"/>
  <c r="F52" i="1" s="1"/>
  <c r="H52" i="1" s="1"/>
  <c r="E48" i="1"/>
  <c r="F48" i="1" s="1"/>
  <c r="H48" i="1" s="1"/>
  <c r="E44" i="1"/>
  <c r="F44" i="1" s="1"/>
  <c r="H44" i="1" s="1"/>
  <c r="E40" i="1"/>
  <c r="F40" i="1" s="1"/>
  <c r="H40" i="1" s="1"/>
  <c r="E10" i="1"/>
  <c r="F10" i="1" s="1"/>
  <c r="H10" i="1" s="1"/>
  <c r="E318" i="1"/>
  <c r="F318" i="1" s="1"/>
  <c r="H318" i="1" s="1"/>
  <c r="E311" i="1"/>
  <c r="F311" i="1" s="1"/>
  <c r="H311" i="1" s="1"/>
  <c r="E307" i="1"/>
  <c r="F307" i="1" s="1"/>
  <c r="H307" i="1" s="1"/>
  <c r="E304" i="1"/>
  <c r="F304" i="1" s="1"/>
  <c r="H304" i="1" s="1"/>
  <c r="E301" i="1"/>
  <c r="F301" i="1" s="1"/>
  <c r="H301" i="1" s="1"/>
  <c r="E291" i="1"/>
  <c r="F291" i="1" s="1"/>
  <c r="H291" i="1" s="1"/>
  <c r="E288" i="1"/>
  <c r="F288" i="1" s="1"/>
  <c r="H288" i="1" s="1"/>
  <c r="E285" i="1"/>
  <c r="F285" i="1" s="1"/>
  <c r="H285" i="1" s="1"/>
  <c r="E275" i="1"/>
  <c r="F275" i="1" s="1"/>
  <c r="H275" i="1" s="1"/>
  <c r="E272" i="1"/>
  <c r="F272" i="1" s="1"/>
  <c r="H272" i="1" s="1"/>
  <c r="E269" i="1"/>
  <c r="F269" i="1" s="1"/>
  <c r="H269" i="1" s="1"/>
  <c r="E266" i="1"/>
  <c r="F266" i="1" s="1"/>
  <c r="H266" i="1" s="1"/>
  <c r="E262" i="1"/>
  <c r="F262" i="1" s="1"/>
  <c r="H262" i="1" s="1"/>
  <c r="E258" i="1"/>
  <c r="F258" i="1" s="1"/>
  <c r="H258" i="1" s="1"/>
  <c r="E254" i="1"/>
  <c r="F254" i="1" s="1"/>
  <c r="H254" i="1" s="1"/>
  <c r="E250" i="1"/>
  <c r="F250" i="1" s="1"/>
  <c r="H250" i="1" s="1"/>
  <c r="E247" i="1"/>
  <c r="F247" i="1" s="1"/>
  <c r="H247" i="1" s="1"/>
  <c r="E243" i="1"/>
  <c r="F243" i="1" s="1"/>
  <c r="H243" i="1" s="1"/>
  <c r="E239" i="1"/>
  <c r="F239" i="1" s="1"/>
  <c r="H239" i="1" s="1"/>
  <c r="E235" i="1"/>
  <c r="F235" i="1" s="1"/>
  <c r="H235" i="1" s="1"/>
  <c r="E232" i="1"/>
  <c r="F232" i="1" s="1"/>
  <c r="H232" i="1" s="1"/>
  <c r="E225" i="1"/>
  <c r="F225" i="1" s="1"/>
  <c r="H225" i="1" s="1"/>
  <c r="E221" i="1"/>
  <c r="F221" i="1" s="1"/>
  <c r="H221" i="1" s="1"/>
  <c r="E214" i="1"/>
  <c r="F214" i="1" s="1"/>
  <c r="H214" i="1" s="1"/>
  <c r="E210" i="1"/>
  <c r="F210" i="1" s="1"/>
  <c r="H210" i="1" s="1"/>
  <c r="E206" i="1"/>
  <c r="F206" i="1" s="1"/>
  <c r="H206" i="1" s="1"/>
  <c r="E202" i="1"/>
  <c r="F202" i="1" s="1"/>
  <c r="H202" i="1" s="1"/>
  <c r="E198" i="1"/>
  <c r="F198" i="1" s="1"/>
  <c r="H198" i="1" s="1"/>
  <c r="E194" i="1"/>
  <c r="F194" i="1" s="1"/>
  <c r="H194" i="1" s="1"/>
  <c r="E190" i="1"/>
  <c r="F190" i="1" s="1"/>
  <c r="H190" i="1" s="1"/>
  <c r="E186" i="1"/>
  <c r="F186" i="1" s="1"/>
  <c r="H186" i="1" s="1"/>
  <c r="E182" i="1"/>
  <c r="F182" i="1" s="1"/>
  <c r="H182" i="1" s="1"/>
  <c r="E178" i="1"/>
  <c r="F178" i="1" s="1"/>
  <c r="H178" i="1" s="1"/>
  <c r="E174" i="1"/>
  <c r="F174" i="1" s="1"/>
  <c r="H174" i="1" s="1"/>
  <c r="E170" i="1"/>
  <c r="F170" i="1" s="1"/>
  <c r="H170" i="1" s="1"/>
  <c r="E166" i="1"/>
  <c r="F166" i="1" s="1"/>
  <c r="H166" i="1" s="1"/>
  <c r="E162" i="1"/>
  <c r="F162" i="1" s="1"/>
  <c r="H162" i="1" s="1"/>
  <c r="E158" i="1"/>
  <c r="F158" i="1" s="1"/>
  <c r="H158" i="1" s="1"/>
  <c r="E154" i="1"/>
  <c r="F154" i="1" s="1"/>
  <c r="H154" i="1" s="1"/>
  <c r="E150" i="1"/>
  <c r="F150" i="1" s="1"/>
  <c r="H150" i="1" s="1"/>
  <c r="E146" i="1"/>
  <c r="F146" i="1" s="1"/>
  <c r="H146" i="1" s="1"/>
  <c r="E139" i="1"/>
  <c r="F139" i="1" s="1"/>
  <c r="H139" i="1" s="1"/>
  <c r="E136" i="1"/>
  <c r="F136" i="1" s="1"/>
  <c r="H136" i="1" s="1"/>
  <c r="E133" i="1"/>
  <c r="F133" i="1" s="1"/>
  <c r="H133" i="1" s="1"/>
  <c r="E123" i="1"/>
  <c r="F123" i="1" s="1"/>
  <c r="H123" i="1" s="1"/>
  <c r="E120" i="1"/>
  <c r="F120" i="1" s="1"/>
  <c r="H120" i="1" s="1"/>
  <c r="E117" i="1"/>
  <c r="F117" i="1" s="1"/>
  <c r="H117" i="1" s="1"/>
  <c r="E107" i="1"/>
  <c r="F107" i="1" s="1"/>
  <c r="H107" i="1" s="1"/>
  <c r="E104" i="1"/>
  <c r="F104" i="1" s="1"/>
  <c r="H104" i="1" s="1"/>
  <c r="E101" i="1"/>
  <c r="F101" i="1" s="1"/>
  <c r="H101" i="1" s="1"/>
  <c r="E97" i="1"/>
  <c r="F97" i="1" s="1"/>
  <c r="H97" i="1" s="1"/>
  <c r="E93" i="1"/>
  <c r="F93" i="1" s="1"/>
  <c r="H93" i="1" s="1"/>
  <c r="E89" i="1"/>
  <c r="F89" i="1" s="1"/>
  <c r="H89" i="1" s="1"/>
  <c r="E86" i="1"/>
  <c r="F86" i="1" s="1"/>
  <c r="H86" i="1" s="1"/>
  <c r="E82" i="1"/>
  <c r="F82" i="1" s="1"/>
  <c r="H82" i="1" s="1"/>
  <c r="E78" i="1"/>
  <c r="F78" i="1" s="1"/>
  <c r="H78" i="1" s="1"/>
  <c r="E74" i="1"/>
  <c r="F74" i="1" s="1"/>
  <c r="H74" i="1" s="1"/>
  <c r="E70" i="1"/>
  <c r="F70" i="1" s="1"/>
  <c r="H70" i="1" s="1"/>
  <c r="E67" i="1"/>
  <c r="F67" i="1" s="1"/>
  <c r="H67" i="1" s="1"/>
  <c r="E63" i="1"/>
  <c r="F63" i="1" s="1"/>
  <c r="H63" i="1" s="1"/>
  <c r="E59" i="1"/>
  <c r="F59" i="1" s="1"/>
  <c r="H59" i="1" s="1"/>
  <c r="E55" i="1"/>
  <c r="F55" i="1" s="1"/>
  <c r="H55" i="1" s="1"/>
  <c r="E51" i="1"/>
  <c r="F51" i="1" s="1"/>
  <c r="H51" i="1" s="1"/>
  <c r="E47" i="1"/>
  <c r="F47" i="1" s="1"/>
  <c r="H47" i="1" s="1"/>
  <c r="E43" i="1"/>
  <c r="F43" i="1" s="1"/>
  <c r="H43" i="1" s="1"/>
  <c r="E36" i="1"/>
  <c r="F36" i="1" s="1"/>
  <c r="H36" i="1" s="1"/>
  <c r="E33" i="1"/>
  <c r="F33" i="1" s="1"/>
  <c r="H33" i="1" s="1"/>
  <c r="E29" i="1"/>
  <c r="F29" i="1" s="1"/>
  <c r="H29" i="1" s="1"/>
  <c r="E25" i="1"/>
  <c r="F25" i="1" s="1"/>
  <c r="H25" i="1" s="1"/>
  <c r="E21" i="1"/>
  <c r="F21" i="1" s="1"/>
  <c r="H21" i="1" s="1"/>
  <c r="E17" i="1"/>
  <c r="F17" i="1" s="1"/>
  <c r="H17" i="1" s="1"/>
  <c r="E13" i="1"/>
  <c r="F13" i="1" s="1"/>
  <c r="H13" i="1" s="1"/>
  <c r="E9" i="1"/>
  <c r="F9" i="1" s="1"/>
  <c r="H9" i="1" s="1"/>
  <c r="E5" i="1"/>
  <c r="F5" i="1" s="1"/>
  <c r="H5" i="1" s="1"/>
  <c r="E321" i="1"/>
  <c r="F321" i="1" s="1"/>
  <c r="H321" i="1" s="1"/>
  <c r="E317" i="1"/>
  <c r="F317" i="1" s="1"/>
  <c r="H317" i="1" s="1"/>
  <c r="E310" i="1"/>
  <c r="F310" i="1" s="1"/>
  <c r="H310" i="1" s="1"/>
  <c r="E300" i="1"/>
  <c r="F300" i="1" s="1"/>
  <c r="H300" i="1" s="1"/>
  <c r="E297" i="1"/>
  <c r="F297" i="1" s="1"/>
  <c r="H297" i="1" s="1"/>
  <c r="E287" i="1"/>
  <c r="F287" i="1" s="1"/>
  <c r="H287" i="1" s="1"/>
  <c r="E284" i="1"/>
  <c r="F284" i="1" s="1"/>
  <c r="H284" i="1" s="1"/>
  <c r="E281" i="1"/>
  <c r="F281" i="1" s="1"/>
  <c r="H281" i="1" s="1"/>
  <c r="E271" i="1"/>
  <c r="F271" i="1" s="1"/>
  <c r="H271" i="1" s="1"/>
  <c r="E268" i="1"/>
  <c r="F268" i="1" s="1"/>
  <c r="H268" i="1" s="1"/>
  <c r="E265" i="1"/>
  <c r="F265" i="1" s="1"/>
  <c r="H265" i="1" s="1"/>
  <c r="E261" i="1"/>
  <c r="F261" i="1" s="1"/>
  <c r="H261" i="1" s="1"/>
  <c r="E257" i="1"/>
  <c r="F257" i="1" s="1"/>
  <c r="H257" i="1" s="1"/>
  <c r="E253" i="1"/>
  <c r="F253" i="1" s="1"/>
  <c r="H253" i="1" s="1"/>
  <c r="E249" i="1"/>
  <c r="F249" i="1" s="1"/>
  <c r="H249" i="1" s="1"/>
  <c r="E246" i="1"/>
  <c r="F246" i="1" s="1"/>
  <c r="H246" i="1" s="1"/>
  <c r="E242" i="1"/>
  <c r="F242" i="1" s="1"/>
  <c r="H242" i="1" s="1"/>
  <c r="E238" i="1"/>
  <c r="F238" i="1" s="1"/>
  <c r="H238" i="1" s="1"/>
  <c r="E231" i="1"/>
  <c r="F231" i="1" s="1"/>
  <c r="H231" i="1" s="1"/>
  <c r="E228" i="1"/>
  <c r="F228" i="1" s="1"/>
  <c r="H228" i="1" s="1"/>
  <c r="E224" i="1"/>
  <c r="F224" i="1" s="1"/>
  <c r="H224" i="1" s="1"/>
  <c r="E220" i="1"/>
  <c r="F220" i="1" s="1"/>
  <c r="H220" i="1" s="1"/>
  <c r="E217" i="1"/>
  <c r="F217" i="1" s="1"/>
  <c r="H217" i="1" s="1"/>
  <c r="E213" i="1"/>
  <c r="F213" i="1" s="1"/>
  <c r="H213" i="1" s="1"/>
  <c r="E209" i="1"/>
  <c r="F209" i="1" s="1"/>
  <c r="H209" i="1" s="1"/>
  <c r="E205" i="1"/>
  <c r="F205" i="1" s="1"/>
  <c r="H205" i="1" s="1"/>
  <c r="E201" i="1"/>
  <c r="F201" i="1" s="1"/>
  <c r="H201" i="1" s="1"/>
  <c r="E197" i="1"/>
  <c r="F197" i="1" s="1"/>
  <c r="H197" i="1" s="1"/>
  <c r="E193" i="1"/>
  <c r="F193" i="1" s="1"/>
  <c r="H193" i="1" s="1"/>
  <c r="E189" i="1"/>
  <c r="F189" i="1" s="1"/>
  <c r="H189" i="1" s="1"/>
  <c r="E185" i="1"/>
  <c r="F185" i="1" s="1"/>
  <c r="H185" i="1" s="1"/>
  <c r="E181" i="1"/>
  <c r="F181" i="1" s="1"/>
  <c r="H181" i="1" s="1"/>
  <c r="E177" i="1"/>
  <c r="F177" i="1" s="1"/>
  <c r="H177" i="1" s="1"/>
  <c r="E173" i="1"/>
  <c r="F173" i="1" s="1"/>
  <c r="H173" i="1" s="1"/>
  <c r="E169" i="1"/>
  <c r="F169" i="1" s="1"/>
  <c r="H169" i="1" s="1"/>
  <c r="E165" i="1"/>
  <c r="F165" i="1" s="1"/>
  <c r="H165" i="1" s="1"/>
  <c r="E161" i="1"/>
  <c r="F161" i="1" s="1"/>
  <c r="H161" i="1" s="1"/>
  <c r="E157" i="1"/>
  <c r="F157" i="1" s="1"/>
  <c r="H157" i="1" s="1"/>
  <c r="E153" i="1"/>
  <c r="F153" i="1" s="1"/>
  <c r="H153" i="1" s="1"/>
  <c r="E149" i="1"/>
  <c r="F149" i="1" s="1"/>
  <c r="H149" i="1" s="1"/>
  <c r="E145" i="1"/>
  <c r="F145" i="1" s="1"/>
  <c r="H145" i="1" s="1"/>
  <c r="E138" i="1"/>
  <c r="F138" i="1" s="1"/>
  <c r="H138" i="1" s="1"/>
  <c r="E135" i="1"/>
  <c r="F135" i="1" s="1"/>
  <c r="H135" i="1" s="1"/>
  <c r="E132" i="1"/>
  <c r="F132" i="1" s="1"/>
  <c r="H132" i="1" s="1"/>
  <c r="E122" i="1"/>
  <c r="F122" i="1" s="1"/>
  <c r="H122" i="1" s="1"/>
  <c r="E119" i="1"/>
  <c r="F119" i="1" s="1"/>
  <c r="H119" i="1" s="1"/>
  <c r="E116" i="1"/>
  <c r="F116" i="1" s="1"/>
  <c r="H116" i="1" s="1"/>
  <c r="E106" i="1"/>
  <c r="F106" i="1" s="1"/>
  <c r="H106" i="1" s="1"/>
  <c r="E103" i="1"/>
  <c r="F103" i="1" s="1"/>
  <c r="H103" i="1" s="1"/>
  <c r="E100" i="1"/>
  <c r="F100" i="1" s="1"/>
  <c r="H100" i="1" s="1"/>
  <c r="E96" i="1"/>
  <c r="F96" i="1" s="1"/>
  <c r="H96" i="1" s="1"/>
  <c r="E92" i="1"/>
  <c r="F92" i="1" s="1"/>
  <c r="H92" i="1" s="1"/>
  <c r="E88" i="1"/>
  <c r="F88" i="1" s="1"/>
  <c r="H88" i="1" s="1"/>
  <c r="E85" i="1"/>
  <c r="F85" i="1" s="1"/>
  <c r="H85" i="1" s="1"/>
  <c r="E81" i="1"/>
  <c r="F81" i="1" s="1"/>
  <c r="H81" i="1" s="1"/>
  <c r="E77" i="1"/>
  <c r="F77" i="1" s="1"/>
  <c r="H77" i="1" s="1"/>
  <c r="E73" i="1"/>
  <c r="F73" i="1" s="1"/>
  <c r="H73" i="1" s="1"/>
  <c r="E69" i="1"/>
  <c r="F69" i="1" s="1"/>
  <c r="H69" i="1" s="1"/>
  <c r="E66" i="1"/>
  <c r="F66" i="1" s="1"/>
  <c r="H66" i="1" s="1"/>
  <c r="E62" i="1"/>
  <c r="F62" i="1" s="1"/>
  <c r="H62" i="1" s="1"/>
  <c r="E58" i="1"/>
  <c r="F58" i="1" s="1"/>
  <c r="H58" i="1" s="1"/>
  <c r="E54" i="1"/>
  <c r="F54" i="1" s="1"/>
  <c r="H54" i="1" s="1"/>
  <c r="E50" i="1"/>
  <c r="F50" i="1" s="1"/>
  <c r="H50" i="1" s="1"/>
  <c r="E46" i="1"/>
  <c r="F46" i="1" s="1"/>
  <c r="H46" i="1" s="1"/>
  <c r="E42" i="1"/>
  <c r="F42" i="1" s="1"/>
  <c r="H42" i="1" s="1"/>
  <c r="E39" i="1"/>
  <c r="F39" i="1" s="1"/>
  <c r="H39" i="1" s="1"/>
  <c r="E32" i="1"/>
  <c r="F32" i="1" s="1"/>
  <c r="H32" i="1" s="1"/>
  <c r="E28" i="1"/>
  <c r="F28" i="1" s="1"/>
  <c r="H28" i="1" s="1"/>
  <c r="E24" i="1"/>
  <c r="F24" i="1" s="1"/>
  <c r="H24" i="1" s="1"/>
  <c r="E20" i="1"/>
  <c r="F20" i="1" s="1"/>
  <c r="H20" i="1" s="1"/>
  <c r="E16" i="1"/>
  <c r="F16" i="1" s="1"/>
  <c r="H16" i="1" s="1"/>
  <c r="E12" i="1"/>
  <c r="F12" i="1" s="1"/>
  <c r="H12" i="1" s="1"/>
  <c r="E323" i="1"/>
  <c r="F323" i="1" s="1"/>
  <c r="H323" i="1" s="1"/>
  <c r="E320" i="1"/>
  <c r="F320" i="1" s="1"/>
  <c r="H320" i="1" s="1"/>
  <c r="E316" i="1"/>
  <c r="F316" i="1" s="1"/>
  <c r="H316" i="1" s="1"/>
  <c r="E313" i="1"/>
  <c r="F313" i="1" s="1"/>
  <c r="H313" i="1" s="1"/>
  <c r="E309" i="1"/>
  <c r="F309" i="1" s="1"/>
  <c r="H309" i="1" s="1"/>
  <c r="E303" i="1"/>
  <c r="F303" i="1" s="1"/>
  <c r="H303" i="1" s="1"/>
  <c r="E299" i="1"/>
  <c r="F299" i="1" s="1"/>
  <c r="H299" i="1" s="1"/>
  <c r="E296" i="1"/>
  <c r="F296" i="1" s="1"/>
  <c r="H296" i="1" s="1"/>
  <c r="E293" i="1"/>
  <c r="F293" i="1" s="1"/>
  <c r="H293" i="1" s="1"/>
  <c r="E283" i="1"/>
  <c r="F283" i="1" s="1"/>
  <c r="H283" i="1" s="1"/>
  <c r="E280" i="1"/>
  <c r="F280" i="1" s="1"/>
  <c r="H280" i="1" s="1"/>
  <c r="E277" i="1"/>
  <c r="F277" i="1" s="1"/>
  <c r="H277" i="1" s="1"/>
  <c r="E264" i="1"/>
  <c r="F264" i="1" s="1"/>
  <c r="H264" i="1" s="1"/>
  <c r="E260" i="1"/>
  <c r="F260" i="1" s="1"/>
  <c r="H260" i="1" s="1"/>
  <c r="E256" i="1"/>
  <c r="F256" i="1" s="1"/>
  <c r="H256" i="1" s="1"/>
  <c r="E252" i="1"/>
  <c r="F252" i="1" s="1"/>
  <c r="H252" i="1" s="1"/>
  <c r="E245" i="1"/>
  <c r="F245" i="1" s="1"/>
  <c r="H245" i="1" s="1"/>
  <c r="E241" i="1"/>
  <c r="F241" i="1" s="1"/>
  <c r="H241" i="1" s="1"/>
  <c r="E237" i="1"/>
  <c r="F237" i="1" s="1"/>
  <c r="H237" i="1" s="1"/>
  <c r="E230" i="1"/>
  <c r="F230" i="1" s="1"/>
  <c r="H230" i="1" s="1"/>
  <c r="E227" i="1"/>
  <c r="F227" i="1" s="1"/>
  <c r="H227" i="1" s="1"/>
  <c r="E223" i="1"/>
  <c r="F223" i="1" s="1"/>
  <c r="H223" i="1" s="1"/>
  <c r="E219" i="1"/>
  <c r="F219" i="1" s="1"/>
  <c r="H219" i="1" s="1"/>
  <c r="E216" i="1"/>
  <c r="F216" i="1" s="1"/>
  <c r="H216" i="1" s="1"/>
  <c r="E212" i="1"/>
  <c r="F212" i="1" s="1"/>
  <c r="H212" i="1" s="1"/>
  <c r="E208" i="1"/>
  <c r="F208" i="1" s="1"/>
  <c r="H208" i="1" s="1"/>
  <c r="E204" i="1"/>
  <c r="F204" i="1" s="1"/>
  <c r="H204" i="1" s="1"/>
  <c r="E200" i="1"/>
  <c r="F200" i="1" s="1"/>
  <c r="H200" i="1" s="1"/>
  <c r="E196" i="1"/>
  <c r="F196" i="1" s="1"/>
  <c r="H196" i="1" s="1"/>
  <c r="E192" i="1"/>
  <c r="F192" i="1" s="1"/>
  <c r="H192" i="1" s="1"/>
  <c r="E188" i="1"/>
  <c r="F188" i="1" s="1"/>
  <c r="H188" i="1" s="1"/>
  <c r="E184" i="1"/>
  <c r="F184" i="1" s="1"/>
  <c r="H184" i="1" s="1"/>
  <c r="E180" i="1"/>
  <c r="F180" i="1" s="1"/>
  <c r="H180" i="1" s="1"/>
  <c r="E176" i="1"/>
  <c r="F176" i="1" s="1"/>
  <c r="H176" i="1" s="1"/>
  <c r="E172" i="1"/>
  <c r="F172" i="1" s="1"/>
  <c r="H172" i="1" s="1"/>
  <c r="E168" i="1"/>
  <c r="F168" i="1" s="1"/>
  <c r="H168" i="1" s="1"/>
  <c r="E164" i="1"/>
  <c r="F164" i="1" s="1"/>
  <c r="H164" i="1" s="1"/>
  <c r="E160" i="1"/>
  <c r="F160" i="1" s="1"/>
  <c r="H160" i="1" s="1"/>
  <c r="E156" i="1"/>
  <c r="F156" i="1" s="1"/>
  <c r="H156" i="1" s="1"/>
  <c r="E152" i="1"/>
  <c r="F152" i="1" s="1"/>
  <c r="H152" i="1" s="1"/>
  <c r="E148" i="1"/>
  <c r="F148" i="1" s="1"/>
  <c r="H148" i="1" s="1"/>
  <c r="E144" i="1"/>
  <c r="F144" i="1" s="1"/>
  <c r="H144" i="1" s="1"/>
  <c r="E141" i="1"/>
  <c r="F141" i="1" s="1"/>
  <c r="H141" i="1" s="1"/>
  <c r="E131" i="1"/>
  <c r="F131" i="1" s="1"/>
  <c r="H131" i="1" s="1"/>
  <c r="E128" i="1"/>
  <c r="F128" i="1" s="1"/>
  <c r="H128" i="1" s="1"/>
  <c r="E125" i="1"/>
  <c r="F125" i="1" s="1"/>
  <c r="H125" i="1" s="1"/>
  <c r="E115" i="1"/>
  <c r="F115" i="1" s="1"/>
  <c r="H115" i="1" s="1"/>
  <c r="E112" i="1"/>
  <c r="F112" i="1" s="1"/>
  <c r="H112" i="1" s="1"/>
  <c r="E109" i="1"/>
  <c r="F109" i="1" s="1"/>
  <c r="H109" i="1" s="1"/>
  <c r="E99" i="1"/>
  <c r="F99" i="1" s="1"/>
  <c r="H99" i="1" s="1"/>
  <c r="E95" i="1"/>
  <c r="F95" i="1" s="1"/>
  <c r="H95" i="1" s="1"/>
  <c r="E91" i="1"/>
  <c r="F91" i="1" s="1"/>
  <c r="H91" i="1" s="1"/>
  <c r="E84" i="1"/>
  <c r="F84" i="1" s="1"/>
  <c r="H84" i="1" s="1"/>
  <c r="E80" i="1"/>
  <c r="F80" i="1" s="1"/>
  <c r="H80" i="1" s="1"/>
  <c r="E76" i="1"/>
  <c r="F76" i="1" s="1"/>
  <c r="H76" i="1" s="1"/>
  <c r="E72" i="1"/>
  <c r="F72" i="1" s="1"/>
  <c r="H72" i="1" s="1"/>
  <c r="E68" i="1"/>
  <c r="F68" i="1" s="1"/>
  <c r="H68" i="1" s="1"/>
  <c r="E65" i="1"/>
  <c r="F65" i="1" s="1"/>
  <c r="H65" i="1" s="1"/>
  <c r="E61" i="1"/>
  <c r="F61" i="1" s="1"/>
  <c r="H61" i="1" s="1"/>
  <c r="E57" i="1"/>
  <c r="F57" i="1" s="1"/>
  <c r="H57" i="1" s="1"/>
  <c r="E53" i="1"/>
  <c r="F53" i="1" s="1"/>
  <c r="H53" i="1" s="1"/>
  <c r="E49" i="1"/>
  <c r="F49" i="1" s="1"/>
  <c r="H49" i="1" s="1"/>
  <c r="E45" i="1"/>
  <c r="F45" i="1" s="1"/>
  <c r="H45" i="1" s="1"/>
  <c r="E41" i="1"/>
  <c r="F41" i="1" s="1"/>
  <c r="H41" i="1" s="1"/>
  <c r="E38" i="1"/>
  <c r="F38" i="1" s="1"/>
  <c r="H38" i="1" s="1"/>
  <c r="E35" i="1"/>
  <c r="F35" i="1" s="1"/>
  <c r="H35" i="1" s="1"/>
  <c r="E31" i="1"/>
  <c r="F31" i="1" s="1"/>
  <c r="H31" i="1" s="1"/>
  <c r="E27" i="1"/>
  <c r="F27" i="1" s="1"/>
  <c r="H27" i="1" s="1"/>
  <c r="E23" i="1"/>
  <c r="F23" i="1" s="1"/>
  <c r="H23" i="1" s="1"/>
  <c r="E8" i="1"/>
  <c r="F8" i="1" s="1"/>
  <c r="H8" i="1" s="1"/>
  <c r="E4" i="1"/>
  <c r="F4" i="1" s="1"/>
  <c r="H4" i="1" s="1"/>
  <c r="E19" i="1"/>
  <c r="F19" i="1" s="1"/>
  <c r="H19" i="1" s="1"/>
  <c r="E15" i="1"/>
  <c r="F15" i="1" s="1"/>
  <c r="H15" i="1" s="1"/>
  <c r="E11" i="1"/>
  <c r="F11" i="1" s="1"/>
  <c r="H11" i="1" s="1"/>
  <c r="E7" i="1"/>
  <c r="F7" i="1" s="1"/>
  <c r="H7" i="1" s="1"/>
  <c r="D3" i="1"/>
  <c r="E3" i="1" s="1"/>
  <c r="F3" i="1" s="1"/>
  <c r="AE10" i="1"/>
  <c r="AE9" i="1"/>
  <c r="AD9" i="1"/>
  <c r="AD10" i="1"/>
  <c r="AD11" i="1"/>
  <c r="AE11" i="1" s="1"/>
  <c r="Z10" i="1"/>
  <c r="Z11" i="1"/>
  <c r="Z12" i="1"/>
  <c r="Z9" i="1"/>
  <c r="E4" i="2"/>
  <c r="E3" i="2"/>
  <c r="E2" i="2"/>
  <c r="H3" i="1" l="1"/>
  <c r="AD12" i="1"/>
  <c r="AE12" i="1" s="1"/>
</calcChain>
</file>

<file path=xl/sharedStrings.xml><?xml version="1.0" encoding="utf-8"?>
<sst xmlns="http://schemas.openxmlformats.org/spreadsheetml/2006/main" count="28" uniqueCount="25">
  <si>
    <t>Curve T1</t>
  </si>
  <si>
    <t>% of year x Pi</t>
  </si>
  <si>
    <t>DST</t>
  </si>
  <si>
    <t>This has to be the summer solstice --&gt;</t>
  </si>
  <si>
    <t>day</t>
  </si>
  <si>
    <t>month</t>
  </si>
  <si>
    <t>year</t>
  </si>
  <si>
    <t>ExcelNo</t>
  </si>
  <si>
    <t>Summer Solstice</t>
  </si>
  <si>
    <t>T_Summer</t>
  </si>
  <si>
    <t>T_winter = T_summer minus this value</t>
  </si>
  <si>
    <t>Rise_twilight</t>
  </si>
  <si>
    <t>sunrise</t>
  </si>
  <si>
    <t>sunset</t>
  </si>
  <si>
    <t>Set_twilight</t>
  </si>
  <si>
    <t>NIGHT</t>
  </si>
  <si>
    <t>Summer</t>
  </si>
  <si>
    <t>Winter</t>
  </si>
  <si>
    <t>Summer solstice</t>
  </si>
  <si>
    <t>Winter Solstice</t>
  </si>
  <si>
    <t>DLS_Start</t>
  </si>
  <si>
    <t>last sun Sept</t>
  </si>
  <si>
    <t>DLS_End</t>
  </si>
  <si>
    <t>April_first Sunday</t>
  </si>
  <si>
    <t>Current Day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</si>
</sst>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4" fontId="0" fillId="0" borderId="0" xfId="0" applyNumberFormat="1"/>
    <xf numFmtId="17" fontId="0" fillId="0" borderId="0" xfId="0" applyNumberFormat="1"/>
    <xf numFmtId="17" fontId="1" fillId="0" borderId="0" xfId="0" applyNumberFormat="1" applyFont="1"/>
    <xf numFmtId="20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2" borderId="1" xfId="0" applyNumberFormat="1" applyFill="1" applyBorder="1"/>
    <xf numFmtId="2" fontId="0" fillId="3" borderId="1" xfId="0" applyNumberFormat="1" applyFill="1" applyBorder="1"/>
    <xf numFmtId="22" fontId="0" fillId="0" borderId="0" xfId="0" applyNumberFormat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Sheet1!$H$3:$H$367</c:f>
              <c:numCache>
                <c:formatCode>0.0000000</c:formatCode>
                <c:ptCount val="365"/>
                <c:pt idx="0">
                  <c:v>24.123809116697373</c:v>
                </c:pt>
                <c:pt idx="1">
                  <c:v>24.077621655297023</c:v>
                </c:pt>
                <c:pt idx="2">
                  <c:v>24.031441037447721</c:v>
                </c:pt>
                <c:pt idx="3">
                  <c:v>23.985270684291265</c:v>
                </c:pt>
                <c:pt idx="4">
                  <c:v>23.939114016209022</c:v>
                </c:pt>
                <c:pt idx="5">
                  <c:v>23.892974452568538</c:v>
                </c:pt>
                <c:pt idx="6">
                  <c:v>23.846855411470244</c:v>
                </c:pt>
                <c:pt idx="7">
                  <c:v>23.800760309494219</c:v>
                </c:pt>
                <c:pt idx="8">
                  <c:v>23.754692561447083</c:v>
                </c:pt>
                <c:pt idx="9">
                  <c:v>23.708655580109038</c:v>
                </c:pt>
                <c:pt idx="10">
                  <c:v>23.662652775981034</c:v>
                </c:pt>
                <c:pt idx="11">
                  <c:v>23.616687557032101</c:v>
                </c:pt>
                <c:pt idx="12">
                  <c:v>23.570763328446908</c:v>
                </c:pt>
                <c:pt idx="13">
                  <c:v>23.524883492373476</c:v>
                </c:pt>
                <c:pt idx="14">
                  <c:v>23.47905144767115</c:v>
                </c:pt>
                <c:pt idx="15">
                  <c:v>23.433270589658814</c:v>
                </c:pt>
                <c:pt idx="16">
                  <c:v>23.38754430986334</c:v>
                </c:pt>
                <c:pt idx="17">
                  <c:v>23.341875995768358</c:v>
                </c:pt>
                <c:pt idx="18">
                  <c:v>23.296269030563295</c:v>
                </c:pt>
                <c:pt idx="19">
                  <c:v>23.250726792892738</c:v>
                </c:pt>
                <c:pt idx="20">
                  <c:v>23.205252656606152</c:v>
                </c:pt>
                <c:pt idx="21">
                  <c:v>23.159849990507922</c:v>
                </c:pt>
                <c:pt idx="22">
                  <c:v>23.114522158107807</c:v>
                </c:pt>
                <c:pt idx="23">
                  <c:v>23.069272517371743</c:v>
                </c:pt>
                <c:pt idx="24">
                  <c:v>23.024104420473094</c:v>
                </c:pt>
                <c:pt idx="25">
                  <c:v>22.979021213544314</c:v>
                </c:pt>
                <c:pt idx="26">
                  <c:v>22.934026236429048</c:v>
                </c:pt>
                <c:pt idx="27">
                  <c:v>22.889122822434736</c:v>
                </c:pt>
                <c:pt idx="28">
                  <c:v>22.844314298085646</c:v>
                </c:pt>
                <c:pt idx="29">
                  <c:v>22.799603982876462</c:v>
                </c:pt>
                <c:pt idx="30">
                  <c:v>22.754995189026364</c:v>
                </c:pt>
                <c:pt idx="31">
                  <c:v>22.710491221233635</c:v>
                </c:pt>
                <c:pt idx="32">
                  <c:v>22.666095376430874</c:v>
                </c:pt>
                <c:pt idx="33">
                  <c:v>22.621810943540734</c:v>
                </c:pt>
                <c:pt idx="34">
                  <c:v>22.577641203232268</c:v>
                </c:pt>
                <c:pt idx="35">
                  <c:v>22.533589427677917</c:v>
                </c:pt>
                <c:pt idx="36">
                  <c:v>22.489658880311065</c:v>
                </c:pt>
                <c:pt idx="37">
                  <c:v>22.44585281558431</c:v>
                </c:pt>
                <c:pt idx="38">
                  <c:v>22.402174478728355</c:v>
                </c:pt>
                <c:pt idx="39">
                  <c:v>22.358627105511594</c:v>
                </c:pt>
                <c:pt idx="40">
                  <c:v>22.3152139220004</c:v>
                </c:pt>
                <c:pt idx="41">
                  <c:v>22.271938144320139</c:v>
                </c:pt>
                <c:pt idx="42">
                  <c:v>22.228802978416915</c:v>
                </c:pt>
                <c:pt idx="43">
                  <c:v>22.185811619820054</c:v>
                </c:pt>
                <c:pt idx="44">
                  <c:v>22.142967253405388</c:v>
                </c:pt>
                <c:pt idx="45">
                  <c:v>22.100273053159309</c:v>
                </c:pt>
                <c:pt idx="46">
                  <c:v>22.057732181943628</c:v>
                </c:pt>
                <c:pt idx="47">
                  <c:v>22.015347791261277</c:v>
                </c:pt>
                <c:pt idx="48">
                  <c:v>21.973123021022833</c:v>
                </c:pt>
                <c:pt idx="49">
                  <c:v>21.9310609993139</c:v>
                </c:pt>
                <c:pt idx="50">
                  <c:v>21.889164842163396</c:v>
                </c:pt>
                <c:pt idx="51">
                  <c:v>21.847437653312685</c:v>
                </c:pt>
                <c:pt idx="52">
                  <c:v>21.805882523985677</c:v>
                </c:pt>
                <c:pt idx="53">
                  <c:v>21.764502532659797</c:v>
                </c:pt>
                <c:pt idx="54">
                  <c:v>21.723300744837939</c:v>
                </c:pt>
                <c:pt idx="55">
                  <c:v>21.682280212821368</c:v>
                </c:pt>
                <c:pt idx="56">
                  <c:v>21.641443975483597</c:v>
                </c:pt>
                <c:pt idx="57">
                  <c:v>21.600795058045268</c:v>
                </c:pt>
                <c:pt idx="58">
                  <c:v>21.560336471850029</c:v>
                </c:pt>
                <c:pt idx="59">
                  <c:v>21.520071214141456</c:v>
                </c:pt>
                <c:pt idx="60">
                  <c:v>21.480002267841005</c:v>
                </c:pt>
                <c:pt idx="61">
                  <c:v>21.44013260132704</c:v>
                </c:pt>
                <c:pt idx="62">
                  <c:v>21.400465168214925</c:v>
                </c:pt>
                <c:pt idx="63">
                  <c:v>21.361002907138214</c:v>
                </c:pt>
                <c:pt idx="64">
                  <c:v>21.321748741530957</c:v>
                </c:pt>
                <c:pt idx="65">
                  <c:v>21.282705579411125</c:v>
                </c:pt>
                <c:pt idx="66">
                  <c:v>21.243876313165174</c:v>
                </c:pt>
                <c:pt idx="67">
                  <c:v>21.205263819333773</c:v>
                </c:pt>
                <c:pt idx="68">
                  <c:v>21.166870958398718</c:v>
                </c:pt>
                <c:pt idx="69">
                  <c:v>21.128700574571003</c:v>
                </c:pt>
                <c:pt idx="70">
                  <c:v>21.090755495580122</c:v>
                </c:pt>
                <c:pt idx="71">
                  <c:v>21.053038532464601</c:v>
                </c:pt>
                <c:pt idx="72">
                  <c:v>21.015552479363727</c:v>
                </c:pt>
                <c:pt idx="73">
                  <c:v>20.978300113310571</c:v>
                </c:pt>
                <c:pt idx="74">
                  <c:v>20.941284194026249</c:v>
                </c:pt>
                <c:pt idx="75">
                  <c:v>20.90450746371549</c:v>
                </c:pt>
                <c:pt idx="76">
                  <c:v>20.867972646863475</c:v>
                </c:pt>
                <c:pt idx="77">
                  <c:v>20.831682450034009</c:v>
                </c:pt>
                <c:pt idx="78">
                  <c:v>20.79563956166902</c:v>
                </c:pt>
                <c:pt idx="79">
                  <c:v>20.759846651889379</c:v>
                </c:pt>
                <c:pt idx="80">
                  <c:v>20.724306372297107</c:v>
                </c:pt>
                <c:pt idx="81">
                  <c:v>20.689021355778934</c:v>
                </c:pt>
                <c:pt idx="82">
                  <c:v>20.653994216311244</c:v>
                </c:pt>
                <c:pt idx="83">
                  <c:v>20.619227548766439</c:v>
                </c:pt>
                <c:pt idx="84">
                  <c:v>20.584723928720702</c:v>
                </c:pt>
                <c:pt idx="85">
                  <c:v>20.550485912263191</c:v>
                </c:pt>
                <c:pt idx="86">
                  <c:v>20.516516035806678</c:v>
                </c:pt>
                <c:pt idx="87">
                  <c:v>20.482816815899653</c:v>
                </c:pt>
                <c:pt idx="88">
                  <c:v>20.449390749039885</c:v>
                </c:pt>
                <c:pt idx="89">
                  <c:v>20.416240311489492</c:v>
                </c:pt>
                <c:pt idx="90">
                  <c:v>20.38336795909148</c:v>
                </c:pt>
                <c:pt idx="91">
                  <c:v>20.350776127087808</c:v>
                </c:pt>
                <c:pt idx="92">
                  <c:v>20.318467229939003</c:v>
                </c:pt>
                <c:pt idx="93">
                  <c:v>20.28644366114527</c:v>
                </c:pt>
                <c:pt idx="94">
                  <c:v>20.254707793069183</c:v>
                </c:pt>
                <c:pt idx="95">
                  <c:v>20.223261976759943</c:v>
                </c:pt>
                <c:pt idx="96">
                  <c:v>20.192108541779202</c:v>
                </c:pt>
                <c:pt idx="97">
                  <c:v>19.161249796028486</c:v>
                </c:pt>
                <c:pt idx="98">
                  <c:v>19.130688025578223</c:v>
                </c:pt>
                <c:pt idx="99">
                  <c:v>19.100425494498381</c:v>
                </c:pt>
                <c:pt idx="100">
                  <c:v>19.070464444690753</c:v>
                </c:pt>
                <c:pt idx="101">
                  <c:v>19.040807095722865</c:v>
                </c:pt>
                <c:pt idx="102">
                  <c:v>19.011455644663549</c:v>
                </c:pt>
                <c:pt idx="103">
                  <c:v>18.982412265920171</c:v>
                </c:pt>
                <c:pt idx="104">
                  <c:v>18.953679111077566</c:v>
                </c:pt>
                <c:pt idx="105">
                  <c:v>18.925258308738627</c:v>
                </c:pt>
                <c:pt idx="106">
                  <c:v>18.897151964366628</c:v>
                </c:pt>
                <c:pt idx="107">
                  <c:v>18.869362160129235</c:v>
                </c:pt>
                <c:pt idx="108">
                  <c:v>18.841890954744262</c:v>
                </c:pt>
                <c:pt idx="109">
                  <c:v>18.814740383327162</c:v>
                </c:pt>
                <c:pt idx="110">
                  <c:v>18.78791245724025</c:v>
                </c:pt>
                <c:pt idx="111">
                  <c:v>18.761409163943711</c:v>
                </c:pt>
                <c:pt idx="112">
                  <c:v>18.735232466848352</c:v>
                </c:pt>
                <c:pt idx="113">
                  <c:v>18.709384305170161</c:v>
                </c:pt>
                <c:pt idx="114">
                  <c:v>18.683866593786647</c:v>
                </c:pt>
                <c:pt idx="115">
                  <c:v>18.658681223094966</c:v>
                </c:pt>
                <c:pt idx="116">
                  <c:v>18.633830058871894</c:v>
                </c:pt>
                <c:pt idx="117">
                  <c:v>18.609314942135601</c:v>
                </c:pt>
                <c:pt idx="118">
                  <c:v>18.585137689009262</c:v>
                </c:pt>
                <c:pt idx="119">
                  <c:v>18.561300090586524</c:v>
                </c:pt>
                <c:pt idx="120">
                  <c:v>18.537803912798807</c:v>
                </c:pt>
                <c:pt idx="121">
                  <c:v>18.514650896284497</c:v>
                </c:pt>
                <c:pt idx="122">
                  <c:v>18.49184275625997</c:v>
                </c:pt>
                <c:pt idx="123">
                  <c:v>18.469381182392564</c:v>
                </c:pt>
                <c:pt idx="124">
                  <c:v>18.447267838675359</c:v>
                </c:pt>
                <c:pt idx="125">
                  <c:v>18.425504363303947</c:v>
                </c:pt>
                <c:pt idx="126">
                  <c:v>18.404092368555052</c:v>
                </c:pt>
                <c:pt idx="127">
                  <c:v>18.383033440667088</c:v>
                </c:pt>
                <c:pt idx="128">
                  <c:v>18.362329139722654</c:v>
                </c:pt>
                <c:pt idx="129">
                  <c:v>18.341980999532961</c:v>
                </c:pt>
                <c:pt idx="130">
                  <c:v>18.321990527524193</c:v>
                </c:pt>
                <c:pt idx="131">
                  <c:v>18.302359204625851</c:v>
                </c:pt>
                <c:pt idx="132">
                  <c:v>18.283088485161038</c:v>
                </c:pt>
                <c:pt idx="133">
                  <c:v>18.264179796738709</c:v>
                </c:pt>
                <c:pt idx="134">
                  <c:v>18.245634540147918</c:v>
                </c:pt>
                <c:pt idx="135">
                  <c:v>18.22745408925406</c:v>
                </c:pt>
                <c:pt idx="136">
                  <c:v>18.209639790897064</c:v>
                </c:pt>
                <c:pt idx="137">
                  <c:v>18.192192964791644</c:v>
                </c:pt>
                <c:pt idx="138">
                  <c:v>18.17511490342951</c:v>
                </c:pt>
                <c:pt idx="139">
                  <c:v>18.158406871983633</c:v>
                </c:pt>
                <c:pt idx="140">
                  <c:v>18.142070108214519</c:v>
                </c:pt>
                <c:pt idx="141">
                  <c:v>18.126105822378491</c:v>
                </c:pt>
                <c:pt idx="142">
                  <c:v>18.110515197138074</c:v>
                </c:pt>
                <c:pt idx="143">
                  <c:v>18.095299387474334</c:v>
                </c:pt>
                <c:pt idx="144">
                  <c:v>18.080459520601345</c:v>
                </c:pt>
                <c:pt idx="145">
                  <c:v>18.065996695882674</c:v>
                </c:pt>
                <c:pt idx="146">
                  <c:v>18.051911984749943</c:v>
                </c:pt>
                <c:pt idx="147">
                  <c:v>18.03820643062344</c:v>
                </c:pt>
                <c:pt idx="148">
                  <c:v>18.024881048834843</c:v>
                </c:pt>
                <c:pt idx="149">
                  <c:v>18.011936826551985</c:v>
                </c:pt>
                <c:pt idx="150">
                  <c:v>17.999374722705731</c:v>
                </c:pt>
                <c:pt idx="151">
                  <c:v>17.987195667918943</c:v>
                </c:pt>
                <c:pt idx="152">
                  <c:v>17.975400564437521</c:v>
                </c:pt>
                <c:pt idx="153">
                  <c:v>17.963990286063577</c:v>
                </c:pt>
                <c:pt idx="154">
                  <c:v>17.952965678090703</c:v>
                </c:pt>
                <c:pt idx="155">
                  <c:v>17.942327557241342</c:v>
                </c:pt>
                <c:pt idx="156">
                  <c:v>17.932076711606289</c:v>
                </c:pt>
                <c:pt idx="157">
                  <c:v>17.922213900586307</c:v>
                </c:pt>
                <c:pt idx="158">
                  <c:v>17.91273985483587</c:v>
                </c:pt>
                <c:pt idx="159">
                  <c:v>17.90365527620903</c:v>
                </c:pt>
                <c:pt idx="160">
                  <c:v>17.894960837707426</c:v>
                </c:pt>
                <c:pt idx="161">
                  <c:v>17.886657183430437</c:v>
                </c:pt>
                <c:pt idx="162">
                  <c:v>17.878744928527443</c:v>
                </c:pt>
                <c:pt idx="163">
                  <c:v>17.871224659152272</c:v>
                </c:pt>
                <c:pt idx="164">
                  <c:v>17.86409693241977</c:v>
                </c:pt>
                <c:pt idx="165">
                  <c:v>17.857362276364537</c:v>
                </c:pt>
                <c:pt idx="166">
                  <c:v>17.851021189901793</c:v>
                </c:pt>
                <c:pt idx="167">
                  <c:v>17.84507414279043</c:v>
                </c:pt>
                <c:pt idx="168">
                  <c:v>17.839521575598209</c:v>
                </c:pt>
                <c:pt idx="169">
                  <c:v>17.834363899669121</c:v>
                </c:pt>
                <c:pt idx="170">
                  <c:v>17.829601497092924</c:v>
                </c:pt>
                <c:pt idx="171">
                  <c:v>17.825234720676804</c:v>
                </c:pt>
                <c:pt idx="172">
                  <c:v>17.821263893919287</c:v>
                </c:pt>
                <c:pt idx="173">
                  <c:v>17.817689310986232</c:v>
                </c:pt>
                <c:pt idx="174">
                  <c:v>17.814511236689061</c:v>
                </c:pt>
                <c:pt idx="175">
                  <c:v>17.811729906465139</c:v>
                </c:pt>
                <c:pt idx="176">
                  <c:v>17.809345526360318</c:v>
                </c:pt>
                <c:pt idx="177">
                  <c:v>17.807358273013698</c:v>
                </c:pt>
                <c:pt idx="178">
                  <c:v>17.805768293644515</c:v>
                </c:pt>
                <c:pt idx="179">
                  <c:v>17.804575706041252</c:v>
                </c:pt>
                <c:pt idx="180">
                  <c:v>17.803780598552905</c:v>
                </c:pt>
                <c:pt idx="181">
                  <c:v>17.803383030082443</c:v>
                </c:pt>
                <c:pt idx="182">
                  <c:v>17.803383030082443</c:v>
                </c:pt>
                <c:pt idx="183">
                  <c:v>17.803780598552905</c:v>
                </c:pt>
                <c:pt idx="184">
                  <c:v>17.804575706041252</c:v>
                </c:pt>
                <c:pt idx="185">
                  <c:v>17.805768293644515</c:v>
                </c:pt>
                <c:pt idx="186">
                  <c:v>17.807358273013698</c:v>
                </c:pt>
                <c:pt idx="187">
                  <c:v>17.809345526360318</c:v>
                </c:pt>
                <c:pt idx="188">
                  <c:v>17.811729906465139</c:v>
                </c:pt>
                <c:pt idx="189">
                  <c:v>17.814511236689061</c:v>
                </c:pt>
                <c:pt idx="190">
                  <c:v>17.817689310986232</c:v>
                </c:pt>
                <c:pt idx="191">
                  <c:v>17.821263893919287</c:v>
                </c:pt>
                <c:pt idx="192">
                  <c:v>17.825234720676804</c:v>
                </c:pt>
                <c:pt idx="193">
                  <c:v>17.829601497092924</c:v>
                </c:pt>
                <c:pt idx="194">
                  <c:v>17.834363899669121</c:v>
                </c:pt>
                <c:pt idx="195">
                  <c:v>17.839521575598209</c:v>
                </c:pt>
                <c:pt idx="196">
                  <c:v>17.84507414279043</c:v>
                </c:pt>
                <c:pt idx="197">
                  <c:v>17.851021189901793</c:v>
                </c:pt>
                <c:pt idx="198">
                  <c:v>17.857362276364537</c:v>
                </c:pt>
                <c:pt idx="199">
                  <c:v>17.86409693241977</c:v>
                </c:pt>
                <c:pt idx="200">
                  <c:v>17.871224659152272</c:v>
                </c:pt>
                <c:pt idx="201">
                  <c:v>17.878744928527443</c:v>
                </c:pt>
                <c:pt idx="202">
                  <c:v>17.886657183430437</c:v>
                </c:pt>
                <c:pt idx="203">
                  <c:v>17.894960837707426</c:v>
                </c:pt>
                <c:pt idx="204">
                  <c:v>17.90365527620903</c:v>
                </c:pt>
                <c:pt idx="205">
                  <c:v>17.91273985483587</c:v>
                </c:pt>
                <c:pt idx="206">
                  <c:v>17.922213900586307</c:v>
                </c:pt>
                <c:pt idx="207">
                  <c:v>17.932076711606289</c:v>
                </c:pt>
                <c:pt idx="208">
                  <c:v>17.942327557241342</c:v>
                </c:pt>
                <c:pt idx="209">
                  <c:v>17.952965678090703</c:v>
                </c:pt>
                <c:pt idx="210">
                  <c:v>17.963990286063577</c:v>
                </c:pt>
                <c:pt idx="211">
                  <c:v>17.975400564437521</c:v>
                </c:pt>
                <c:pt idx="212">
                  <c:v>17.987195667918943</c:v>
                </c:pt>
                <c:pt idx="213">
                  <c:v>17.999374722705731</c:v>
                </c:pt>
                <c:pt idx="214">
                  <c:v>18.011936826551985</c:v>
                </c:pt>
                <c:pt idx="215">
                  <c:v>18.024881048834843</c:v>
                </c:pt>
                <c:pt idx="216">
                  <c:v>18.03820643062344</c:v>
                </c:pt>
                <c:pt idx="217">
                  <c:v>18.051911984749943</c:v>
                </c:pt>
                <c:pt idx="218">
                  <c:v>18.065996695882674</c:v>
                </c:pt>
                <c:pt idx="219">
                  <c:v>18.080459520601345</c:v>
                </c:pt>
                <c:pt idx="220">
                  <c:v>18.095299387474334</c:v>
                </c:pt>
                <c:pt idx="221">
                  <c:v>18.110515197138074</c:v>
                </c:pt>
                <c:pt idx="222">
                  <c:v>18.126105822378491</c:v>
                </c:pt>
                <c:pt idx="223">
                  <c:v>18.142070108214515</c:v>
                </c:pt>
                <c:pt idx="224">
                  <c:v>18.158406871983633</c:v>
                </c:pt>
                <c:pt idx="225">
                  <c:v>18.17511490342951</c:v>
                </c:pt>
                <c:pt idx="226">
                  <c:v>18.192192964791644</c:v>
                </c:pt>
                <c:pt idx="227">
                  <c:v>18.209639790897064</c:v>
                </c:pt>
                <c:pt idx="228">
                  <c:v>18.22745408925406</c:v>
                </c:pt>
                <c:pt idx="229">
                  <c:v>18.245634540147918</c:v>
                </c:pt>
                <c:pt idx="230">
                  <c:v>18.264179796738706</c:v>
                </c:pt>
                <c:pt idx="231">
                  <c:v>18.283088485161038</c:v>
                </c:pt>
                <c:pt idx="232">
                  <c:v>18.302359204625851</c:v>
                </c:pt>
                <c:pt idx="233">
                  <c:v>18.321990527524193</c:v>
                </c:pt>
                <c:pt idx="234">
                  <c:v>18.341980999532961</c:v>
                </c:pt>
                <c:pt idx="235">
                  <c:v>18.362329139722654</c:v>
                </c:pt>
                <c:pt idx="236">
                  <c:v>19.383033440667088</c:v>
                </c:pt>
                <c:pt idx="237">
                  <c:v>19.404092368555052</c:v>
                </c:pt>
                <c:pt idx="238">
                  <c:v>19.425504363303947</c:v>
                </c:pt>
                <c:pt idx="239">
                  <c:v>19.447267838675359</c:v>
                </c:pt>
                <c:pt idx="240">
                  <c:v>19.46938118239256</c:v>
                </c:pt>
                <c:pt idx="241">
                  <c:v>19.49184275625997</c:v>
                </c:pt>
                <c:pt idx="242">
                  <c:v>19.514650896284497</c:v>
                </c:pt>
                <c:pt idx="243">
                  <c:v>19.537803912798807</c:v>
                </c:pt>
                <c:pt idx="244">
                  <c:v>19.561300090586524</c:v>
                </c:pt>
                <c:pt idx="245">
                  <c:v>19.585137689009262</c:v>
                </c:pt>
                <c:pt idx="246">
                  <c:v>19.609314942135597</c:v>
                </c:pt>
                <c:pt idx="247">
                  <c:v>19.633830058871894</c:v>
                </c:pt>
                <c:pt idx="248">
                  <c:v>19.658681223094966</c:v>
                </c:pt>
                <c:pt idx="249">
                  <c:v>19.683866593786647</c:v>
                </c:pt>
                <c:pt idx="250">
                  <c:v>19.709384305170161</c:v>
                </c:pt>
                <c:pt idx="251">
                  <c:v>19.735232466848352</c:v>
                </c:pt>
                <c:pt idx="252">
                  <c:v>19.761409163943711</c:v>
                </c:pt>
                <c:pt idx="253">
                  <c:v>19.78791245724025</c:v>
                </c:pt>
                <c:pt idx="254">
                  <c:v>19.814740383327162</c:v>
                </c:pt>
                <c:pt idx="255">
                  <c:v>19.841890954744262</c:v>
                </c:pt>
                <c:pt idx="256">
                  <c:v>19.869362160129235</c:v>
                </c:pt>
                <c:pt idx="257">
                  <c:v>19.897151964366628</c:v>
                </c:pt>
                <c:pt idx="258">
                  <c:v>19.925258308738627</c:v>
                </c:pt>
                <c:pt idx="259">
                  <c:v>19.953679111077562</c:v>
                </c:pt>
                <c:pt idx="260">
                  <c:v>19.982412265920171</c:v>
                </c:pt>
                <c:pt idx="261">
                  <c:v>20.011455644663549</c:v>
                </c:pt>
                <c:pt idx="262">
                  <c:v>20.040807095722865</c:v>
                </c:pt>
                <c:pt idx="263">
                  <c:v>20.070464444690753</c:v>
                </c:pt>
                <c:pt idx="264">
                  <c:v>20.100425494498381</c:v>
                </c:pt>
                <c:pt idx="265">
                  <c:v>20.13068802557822</c:v>
                </c:pt>
                <c:pt idx="266">
                  <c:v>20.161249796028486</c:v>
                </c:pt>
                <c:pt idx="267">
                  <c:v>20.192108541779202</c:v>
                </c:pt>
                <c:pt idx="268">
                  <c:v>20.223261976759943</c:v>
                </c:pt>
                <c:pt idx="269">
                  <c:v>20.25470779306918</c:v>
                </c:pt>
                <c:pt idx="270">
                  <c:v>20.28644366114527</c:v>
                </c:pt>
                <c:pt idx="271">
                  <c:v>20.318467229939003</c:v>
                </c:pt>
                <c:pt idx="272">
                  <c:v>20.350776127087808</c:v>
                </c:pt>
                <c:pt idx="273">
                  <c:v>20.383367959091476</c:v>
                </c:pt>
                <c:pt idx="274">
                  <c:v>20.416240311489492</c:v>
                </c:pt>
                <c:pt idx="275">
                  <c:v>20.449390749039885</c:v>
                </c:pt>
                <c:pt idx="276">
                  <c:v>20.482816815899653</c:v>
                </c:pt>
                <c:pt idx="277">
                  <c:v>20.516516035806678</c:v>
                </c:pt>
                <c:pt idx="278">
                  <c:v>20.550485912263191</c:v>
                </c:pt>
                <c:pt idx="279">
                  <c:v>20.584723928720702</c:v>
                </c:pt>
                <c:pt idx="280">
                  <c:v>20.619227548766439</c:v>
                </c:pt>
                <c:pt idx="281">
                  <c:v>20.653994216311244</c:v>
                </c:pt>
                <c:pt idx="282">
                  <c:v>20.689021355778934</c:v>
                </c:pt>
                <c:pt idx="283">
                  <c:v>20.724306372297107</c:v>
                </c:pt>
                <c:pt idx="284">
                  <c:v>20.759846651889379</c:v>
                </c:pt>
                <c:pt idx="285">
                  <c:v>20.79563956166902</c:v>
                </c:pt>
                <c:pt idx="286">
                  <c:v>20.831682450034009</c:v>
                </c:pt>
                <c:pt idx="287">
                  <c:v>20.867972646863471</c:v>
                </c:pt>
                <c:pt idx="288">
                  <c:v>20.90450746371549</c:v>
                </c:pt>
                <c:pt idx="289">
                  <c:v>20.941284194026245</c:v>
                </c:pt>
                <c:pt idx="290">
                  <c:v>20.978300113310571</c:v>
                </c:pt>
                <c:pt idx="291">
                  <c:v>21.015552479363727</c:v>
                </c:pt>
                <c:pt idx="292">
                  <c:v>21.053038532464601</c:v>
                </c:pt>
                <c:pt idx="293">
                  <c:v>21.090755495580122</c:v>
                </c:pt>
                <c:pt idx="294">
                  <c:v>21.128700574571003</c:v>
                </c:pt>
                <c:pt idx="295">
                  <c:v>21.166870958398718</c:v>
                </c:pt>
                <c:pt idx="296">
                  <c:v>21.205263819333773</c:v>
                </c:pt>
                <c:pt idx="297">
                  <c:v>21.24387631316517</c:v>
                </c:pt>
                <c:pt idx="298">
                  <c:v>21.282705579411125</c:v>
                </c:pt>
                <c:pt idx="299">
                  <c:v>21.321748741530957</c:v>
                </c:pt>
                <c:pt idx="300">
                  <c:v>21.361002907138214</c:v>
                </c:pt>
                <c:pt idx="301">
                  <c:v>21.400465168214922</c:v>
                </c:pt>
                <c:pt idx="302">
                  <c:v>21.44013260132704</c:v>
                </c:pt>
                <c:pt idx="303">
                  <c:v>21.480002267841002</c:v>
                </c:pt>
                <c:pt idx="304">
                  <c:v>21.520071214141456</c:v>
                </c:pt>
                <c:pt idx="305">
                  <c:v>21.560336471850029</c:v>
                </c:pt>
                <c:pt idx="306">
                  <c:v>21.600795058045268</c:v>
                </c:pt>
                <c:pt idx="307">
                  <c:v>21.641443975483597</c:v>
                </c:pt>
                <c:pt idx="308">
                  <c:v>21.682280212821365</c:v>
                </c:pt>
                <c:pt idx="309">
                  <c:v>21.723300744837939</c:v>
                </c:pt>
                <c:pt idx="310">
                  <c:v>21.764502532659797</c:v>
                </c:pt>
                <c:pt idx="311">
                  <c:v>21.805882523985677</c:v>
                </c:pt>
                <c:pt idx="312">
                  <c:v>21.847437653312685</c:v>
                </c:pt>
                <c:pt idx="313">
                  <c:v>21.889164842163392</c:v>
                </c:pt>
                <c:pt idx="314">
                  <c:v>21.9310609993139</c:v>
                </c:pt>
                <c:pt idx="315">
                  <c:v>21.973123021022829</c:v>
                </c:pt>
                <c:pt idx="316">
                  <c:v>22.015347791261277</c:v>
                </c:pt>
                <c:pt idx="317">
                  <c:v>22.057732181943628</c:v>
                </c:pt>
                <c:pt idx="318">
                  <c:v>22.100273053159306</c:v>
                </c:pt>
                <c:pt idx="319">
                  <c:v>22.142967253405388</c:v>
                </c:pt>
                <c:pt idx="320">
                  <c:v>22.185811619820054</c:v>
                </c:pt>
                <c:pt idx="321">
                  <c:v>22.228802978416915</c:v>
                </c:pt>
                <c:pt idx="322">
                  <c:v>22.271938144320139</c:v>
                </c:pt>
                <c:pt idx="323">
                  <c:v>22.315213922000396</c:v>
                </c:pt>
                <c:pt idx="324">
                  <c:v>22.358627105511591</c:v>
                </c:pt>
                <c:pt idx="325">
                  <c:v>22.402174478728355</c:v>
                </c:pt>
                <c:pt idx="326">
                  <c:v>22.44585281558431</c:v>
                </c:pt>
                <c:pt idx="327">
                  <c:v>22.489658880311065</c:v>
                </c:pt>
                <c:pt idx="328">
                  <c:v>22.533589427677914</c:v>
                </c:pt>
                <c:pt idx="329">
                  <c:v>22.577641203232268</c:v>
                </c:pt>
                <c:pt idx="330">
                  <c:v>22.621810943540734</c:v>
                </c:pt>
                <c:pt idx="331">
                  <c:v>22.666095376430874</c:v>
                </c:pt>
                <c:pt idx="332">
                  <c:v>22.710491221233635</c:v>
                </c:pt>
                <c:pt idx="333">
                  <c:v>22.75499518902636</c:v>
                </c:pt>
                <c:pt idx="334">
                  <c:v>22.799603982876462</c:v>
                </c:pt>
                <c:pt idx="335">
                  <c:v>22.844314298085646</c:v>
                </c:pt>
                <c:pt idx="336">
                  <c:v>22.889122822434736</c:v>
                </c:pt>
                <c:pt idx="337">
                  <c:v>22.934026236429048</c:v>
                </c:pt>
                <c:pt idx="338">
                  <c:v>22.979021213544311</c:v>
                </c:pt>
                <c:pt idx="339">
                  <c:v>23.024104420473094</c:v>
                </c:pt>
                <c:pt idx="340">
                  <c:v>23.069272517371743</c:v>
                </c:pt>
                <c:pt idx="341">
                  <c:v>23.114522158107807</c:v>
                </c:pt>
                <c:pt idx="342">
                  <c:v>23.159849990507922</c:v>
                </c:pt>
                <c:pt idx="343">
                  <c:v>23.205252656606149</c:v>
                </c:pt>
                <c:pt idx="344">
                  <c:v>23.250726792892738</c:v>
                </c:pt>
                <c:pt idx="345">
                  <c:v>23.296269030563291</c:v>
                </c:pt>
                <c:pt idx="346">
                  <c:v>23.341875995768358</c:v>
                </c:pt>
                <c:pt idx="347">
                  <c:v>23.38754430986334</c:v>
                </c:pt>
                <c:pt idx="348">
                  <c:v>23.433270589658811</c:v>
                </c:pt>
                <c:pt idx="349">
                  <c:v>23.47905144767115</c:v>
                </c:pt>
                <c:pt idx="350">
                  <c:v>23.524883492373476</c:v>
                </c:pt>
                <c:pt idx="351">
                  <c:v>23.570763328446908</c:v>
                </c:pt>
                <c:pt idx="352">
                  <c:v>23.616687557032101</c:v>
                </c:pt>
                <c:pt idx="353">
                  <c:v>23.66265277598103</c:v>
                </c:pt>
                <c:pt idx="354">
                  <c:v>23.708655580109038</c:v>
                </c:pt>
                <c:pt idx="355">
                  <c:v>23.754692561447083</c:v>
                </c:pt>
                <c:pt idx="356">
                  <c:v>23.800760309494216</c:v>
                </c:pt>
                <c:pt idx="357">
                  <c:v>23.846855411470244</c:v>
                </c:pt>
                <c:pt idx="358">
                  <c:v>23.892974452568538</c:v>
                </c:pt>
                <c:pt idx="359">
                  <c:v>23.939114016209022</c:v>
                </c:pt>
                <c:pt idx="360">
                  <c:v>23.985270684291265</c:v>
                </c:pt>
                <c:pt idx="361">
                  <c:v>24.031441037447721</c:v>
                </c:pt>
                <c:pt idx="362">
                  <c:v>24.077621655297023</c:v>
                </c:pt>
                <c:pt idx="363">
                  <c:v>24.123809116697373</c:v>
                </c:pt>
                <c:pt idx="364">
                  <c:v>24.17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10496"/>
        <c:axId val="166420480"/>
      </c:lineChart>
      <c:catAx>
        <c:axId val="1664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20480"/>
        <c:crosses val="autoZero"/>
        <c:auto val="1"/>
        <c:lblAlgn val="ctr"/>
        <c:lblOffset val="100"/>
        <c:noMultiLvlLbl val="0"/>
      </c:catAx>
      <c:valAx>
        <c:axId val="166420480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16641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166688</xdr:colOff>
      <xdr:row>1</xdr:row>
      <xdr:rowOff>170258</xdr:rowOff>
    </xdr:from>
    <xdr:to>
      <xdr:col>21</xdr:col>
      <xdr:colOff>404812</xdr:colOff>
      <xdr:row>32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7"/>
  <sheetViews>
    <sheetView tabSelected="1" topLeftCell="I1" zoomScale="80" zoomScaleNormal="80" workbookViewId="0">
      <selection activeCell="AI3" sqref="AI3"/>
    </sheetView>
  </sheetViews>
  <sheetFormatPr defaultRowHeight="15" x14ac:dyDescent="0.25"/>
  <cols>
    <col min="1" max="1" width="13.7109375" customWidth="1"/>
    <col min="2" max="2" width="9.5703125" customWidth="1"/>
    <col min="3" max="3" width="12.42578125" customWidth="1"/>
    <col min="4" max="4" width="12.42578125" style="3" customWidth="1"/>
    <col min="5" max="6" width="12.42578125" customWidth="1"/>
    <col min="7" max="7" width="12.42578125" style="2" customWidth="1"/>
    <col min="8" max="8" width="12.42578125" customWidth="1"/>
    <col min="9" max="9" width="10.28515625" bestFit="1" customWidth="1"/>
    <col min="23" max="23" width="17.85546875" customWidth="1"/>
    <col min="24" max="25" width="3.140625" customWidth="1"/>
    <col min="26" max="26" width="12.85546875" customWidth="1"/>
    <col min="27" max="27" width="8.140625" bestFit="1" customWidth="1"/>
    <col min="28" max="28" width="3.140625" customWidth="1"/>
    <col min="29" max="29" width="3.28515625" customWidth="1"/>
    <col min="30" max="30" width="7.28515625" customWidth="1"/>
    <col min="31" max="31" width="10.28515625" bestFit="1" customWidth="1"/>
    <col min="32" max="32" width="15.7109375" bestFit="1" customWidth="1"/>
    <col min="33" max="33" width="17.85546875" bestFit="1" customWidth="1"/>
    <col min="35" max="35" width="22" customWidth="1"/>
    <col min="36" max="36" width="16.85546875" bestFit="1" customWidth="1"/>
  </cols>
  <sheetData>
    <row r="1" spans="1:36" ht="82.5" customHeight="1" x14ac:dyDescent="0.25">
      <c r="A1" s="5"/>
      <c r="B1" s="5"/>
      <c r="C1" s="6" t="s">
        <v>1</v>
      </c>
      <c r="D1" s="7" t="s">
        <v>0</v>
      </c>
      <c r="E1" s="8" t="s">
        <v>10</v>
      </c>
      <c r="F1" s="6" t="s">
        <v>9</v>
      </c>
      <c r="G1" s="9" t="s">
        <v>2</v>
      </c>
      <c r="H1" s="6"/>
      <c r="I1" s="6"/>
      <c r="AI1" s="1">
        <f>DATE(2016,1,1)</f>
        <v>42370</v>
      </c>
    </row>
    <row r="2" spans="1:36" x14ac:dyDescent="0.25">
      <c r="A2" s="12"/>
      <c r="E2">
        <f>VLOOKUP(F2,Z16:AA19,2)</f>
        <v>-5.3666666666666698</v>
      </c>
      <c r="F2">
        <v>23.17</v>
      </c>
      <c r="AF2" t="s">
        <v>20</v>
      </c>
      <c r="AG2" t="s">
        <v>21</v>
      </c>
      <c r="AI2" s="1">
        <f>DATE(2016,9,24)</f>
        <v>42637</v>
      </c>
      <c r="AJ2" s="1">
        <f>AI2-AI1</f>
        <v>267</v>
      </c>
    </row>
    <row r="3" spans="1:36" ht="45" x14ac:dyDescent="0.25">
      <c r="A3" s="4" t="s">
        <v>3</v>
      </c>
      <c r="B3">
        <v>1</v>
      </c>
      <c r="C3">
        <f>(1/365)*B3*PI()</f>
        <v>8.6071031605199806E-3</v>
      </c>
      <c r="D3" s="3">
        <f>SIN(C3)</f>
        <v>8.6069968886883993E-3</v>
      </c>
      <c r="E3" s="3">
        <f>D3*$E$2</f>
        <v>-4.6190883302627772E-2</v>
      </c>
      <c r="F3" s="3">
        <f>E3+$F$2</f>
        <v>23.123809116697373</v>
      </c>
      <c r="G3" s="2">
        <v>1</v>
      </c>
      <c r="H3" s="3">
        <f>F3+G3</f>
        <v>24.123809116697373</v>
      </c>
      <c r="I3" s="3"/>
      <c r="AF3" t="s">
        <v>22</v>
      </c>
      <c r="AG3" t="s">
        <v>23</v>
      </c>
      <c r="AI3" s="1">
        <f>DATE(2016,4,2)</f>
        <v>42462</v>
      </c>
      <c r="AJ3" s="1">
        <f>AI3-AI1</f>
        <v>92</v>
      </c>
    </row>
    <row r="4" spans="1:36" x14ac:dyDescent="0.25">
      <c r="B4">
        <v>2</v>
      </c>
      <c r="C4">
        <f t="shared" ref="C4:C67" si="0">(1/365)*B4*PI()</f>
        <v>1.7214206321039961E-2</v>
      </c>
      <c r="D4" s="3">
        <f t="shared" ref="D4:D67" si="1">SIN(C4)</f>
        <v>1.7213356155834685E-2</v>
      </c>
      <c r="E4" s="3">
        <f t="shared" ref="E4:E67" si="2">D4*$E$2</f>
        <v>-9.2378344702979523E-2</v>
      </c>
      <c r="F4" s="3">
        <f t="shared" ref="F4:F67" si="3">E4+$F$2</f>
        <v>23.077621655297023</v>
      </c>
      <c r="G4" s="2">
        <v>1</v>
      </c>
      <c r="H4" s="3">
        <f t="shared" ref="H4:H67" si="4">F4+G4</f>
        <v>24.077621655297023</v>
      </c>
      <c r="I4" s="3"/>
      <c r="AF4" t="s">
        <v>18</v>
      </c>
      <c r="AG4" s="11">
        <v>44896</v>
      </c>
    </row>
    <row r="5" spans="1:36" x14ac:dyDescent="0.25">
      <c r="B5">
        <v>3</v>
      </c>
      <c r="C5">
        <f t="shared" si="0"/>
        <v>2.5821309481559945E-2</v>
      </c>
      <c r="D5" s="3">
        <f t="shared" si="1"/>
        <v>2.5818440227132877E-2</v>
      </c>
      <c r="E5" s="3">
        <f t="shared" si="2"/>
        <v>-0.13855896255227984</v>
      </c>
      <c r="F5" s="3">
        <f t="shared" si="3"/>
        <v>23.031441037447721</v>
      </c>
      <c r="G5" s="2">
        <v>1</v>
      </c>
      <c r="H5" s="3">
        <f t="shared" si="4"/>
        <v>24.031441037447721</v>
      </c>
      <c r="I5" s="3"/>
      <c r="AF5" t="s">
        <v>19</v>
      </c>
      <c r="AG5" s="11">
        <v>44348</v>
      </c>
      <c r="AI5" t="s">
        <v>24</v>
      </c>
      <c r="AJ5" s="18">
        <f ca="1">NOW()</f>
        <v>42724.912469212963</v>
      </c>
    </row>
    <row r="6" spans="1:36" x14ac:dyDescent="0.25">
      <c r="B6">
        <v>4</v>
      </c>
      <c r="C6">
        <f t="shared" si="0"/>
        <v>3.4428412642079922E-2</v>
      </c>
      <c r="D6" s="3">
        <f t="shared" si="1"/>
        <v>3.4421611622745742E-2</v>
      </c>
      <c r="E6" s="3">
        <f t="shared" si="2"/>
        <v>-0.18472931570873558</v>
      </c>
      <c r="F6" s="3">
        <f t="shared" si="3"/>
        <v>22.985270684291265</v>
      </c>
      <c r="G6" s="2">
        <v>1</v>
      </c>
      <c r="H6" s="3">
        <f t="shared" si="4"/>
        <v>23.985270684291265</v>
      </c>
      <c r="I6" s="3"/>
      <c r="AJ6" s="2">
        <f ca="1">AJ5-AI1</f>
        <v>354.91246921296261</v>
      </c>
    </row>
    <row r="7" spans="1:36" x14ac:dyDescent="0.25">
      <c r="B7">
        <v>5</v>
      </c>
      <c r="C7">
        <f t="shared" si="0"/>
        <v>4.3035515802599907E-2</v>
      </c>
      <c r="D7" s="3">
        <f t="shared" si="1"/>
        <v>4.3022233004530473E-2</v>
      </c>
      <c r="E7" s="3">
        <f t="shared" si="2"/>
        <v>-0.23088598379098035</v>
      </c>
      <c r="F7" s="3">
        <f t="shared" si="3"/>
        <v>22.939114016209022</v>
      </c>
      <c r="G7" s="2">
        <v>1</v>
      </c>
      <c r="H7" s="3">
        <f t="shared" si="4"/>
        <v>23.939114016209022</v>
      </c>
      <c r="I7" s="3"/>
      <c r="Z7" t="s">
        <v>16</v>
      </c>
      <c r="AD7" t="s">
        <v>17</v>
      </c>
      <c r="AF7" t="s">
        <v>16</v>
      </c>
      <c r="AG7" t="s">
        <v>17</v>
      </c>
    </row>
    <row r="8" spans="1:36" x14ac:dyDescent="0.25">
      <c r="B8">
        <v>6</v>
      </c>
      <c r="C8">
        <f t="shared" si="0"/>
        <v>5.1642618963119891E-2</v>
      </c>
      <c r="D8" s="3">
        <f t="shared" si="1"/>
        <v>5.1619667223253771E-2</v>
      </c>
      <c r="E8" s="3">
        <f t="shared" si="2"/>
        <v>-0.27702554743146207</v>
      </c>
      <c r="F8" s="3">
        <f t="shared" si="3"/>
        <v>22.892974452568538</v>
      </c>
      <c r="G8" s="2">
        <v>1</v>
      </c>
      <c r="H8" s="3">
        <f t="shared" si="4"/>
        <v>23.892974452568538</v>
      </c>
      <c r="I8" s="3"/>
      <c r="W8" t="s">
        <v>15</v>
      </c>
    </row>
    <row r="9" spans="1:36" x14ac:dyDescent="0.25">
      <c r="B9">
        <v>7</v>
      </c>
      <c r="C9">
        <f t="shared" si="0"/>
        <v>6.0249722123639868E-2</v>
      </c>
      <c r="D9" s="3">
        <f t="shared" si="1"/>
        <v>6.0213277365792996E-2</v>
      </c>
      <c r="E9" s="3">
        <f t="shared" si="2"/>
        <v>-0.32314458852975592</v>
      </c>
      <c r="F9" s="3">
        <f t="shared" si="3"/>
        <v>22.846855411470244</v>
      </c>
      <c r="G9" s="2">
        <v>1</v>
      </c>
      <c r="H9" s="3">
        <f t="shared" si="4"/>
        <v>23.846855411470244</v>
      </c>
      <c r="I9" s="3"/>
      <c r="W9" t="s">
        <v>11</v>
      </c>
      <c r="X9">
        <v>3</v>
      </c>
      <c r="Y9">
        <v>0</v>
      </c>
      <c r="Z9" s="16">
        <f>X9+(Y9/60)</f>
        <v>3</v>
      </c>
      <c r="AB9">
        <v>6</v>
      </c>
      <c r="AC9">
        <v>31</v>
      </c>
      <c r="AD9" s="14">
        <f t="shared" ref="AD9:AD10" si="5">AB9+(AC9/60)</f>
        <v>6.5166666666666666</v>
      </c>
      <c r="AE9" s="19">
        <f>AD9-Z9</f>
        <v>3.5166666666666666</v>
      </c>
      <c r="AF9" s="13">
        <v>0.125</v>
      </c>
      <c r="AG9" s="13">
        <v>0.27152777777777776</v>
      </c>
    </row>
    <row r="10" spans="1:36" x14ac:dyDescent="0.25">
      <c r="B10">
        <v>8</v>
      </c>
      <c r="C10">
        <f t="shared" si="0"/>
        <v>6.8856825284159845E-2</v>
      </c>
      <c r="D10" s="3">
        <f t="shared" si="1"/>
        <v>6.8802426802319863E-2</v>
      </c>
      <c r="E10" s="3">
        <f t="shared" si="2"/>
        <v>-0.36923969050578348</v>
      </c>
      <c r="F10" s="3">
        <f t="shared" si="3"/>
        <v>22.800760309494219</v>
      </c>
      <c r="G10" s="2">
        <v>1</v>
      </c>
      <c r="H10" s="3">
        <f t="shared" si="4"/>
        <v>23.800760309494219</v>
      </c>
      <c r="I10" s="3"/>
      <c r="W10" t="s">
        <v>12</v>
      </c>
      <c r="X10">
        <v>5</v>
      </c>
      <c r="Y10">
        <v>43</v>
      </c>
      <c r="Z10" s="16">
        <f t="shared" ref="Z10" si="6">X10+(Y10/60)</f>
        <v>5.7166666666666668</v>
      </c>
      <c r="AB10">
        <v>8</v>
      </c>
      <c r="AC10">
        <v>20</v>
      </c>
      <c r="AD10" s="14">
        <f t="shared" si="5"/>
        <v>8.3333333333333339</v>
      </c>
      <c r="AE10" s="19">
        <f>AD10-Z10</f>
        <v>2.6166666666666671</v>
      </c>
      <c r="AF10" s="13">
        <v>0.23819444444444446</v>
      </c>
      <c r="AG10" s="13">
        <v>0.34722222222222227</v>
      </c>
    </row>
    <row r="11" spans="1:36" x14ac:dyDescent="0.25">
      <c r="B11">
        <v>9</v>
      </c>
      <c r="C11">
        <f t="shared" si="0"/>
        <v>7.7463928444679822E-2</v>
      </c>
      <c r="D11" s="3">
        <f t="shared" si="1"/>
        <v>7.7386479233463076E-2</v>
      </c>
      <c r="E11" s="3">
        <f t="shared" si="2"/>
        <v>-0.41530743855291874</v>
      </c>
      <c r="F11" s="3">
        <f t="shared" si="3"/>
        <v>22.754692561447083</v>
      </c>
      <c r="G11" s="2">
        <v>1</v>
      </c>
      <c r="H11" s="3">
        <f t="shared" si="4"/>
        <v>23.754692561447083</v>
      </c>
      <c r="I11" s="3"/>
      <c r="W11" t="s">
        <v>13</v>
      </c>
      <c r="X11">
        <v>21</v>
      </c>
      <c r="Y11">
        <v>29</v>
      </c>
      <c r="Z11" s="17">
        <f>X11+(Y11/60)</f>
        <v>21.483333333333334</v>
      </c>
      <c r="AB11">
        <v>17</v>
      </c>
      <c r="AC11">
        <v>0</v>
      </c>
      <c r="AD11" s="15">
        <f t="shared" ref="AD11:AD12" si="7">AB11+(AC11/60)</f>
        <v>17</v>
      </c>
      <c r="AE11" s="19">
        <f t="shared" ref="AE11:AE12" si="8">AD11-Z11</f>
        <v>-4.4833333333333343</v>
      </c>
      <c r="AF11" s="13">
        <v>0.89513888888888893</v>
      </c>
    </row>
    <row r="12" spans="1:36" x14ac:dyDescent="0.25">
      <c r="B12">
        <v>10</v>
      </c>
      <c r="C12">
        <f t="shared" si="0"/>
        <v>8.6071031605199813E-2</v>
      </c>
      <c r="D12" s="3">
        <f t="shared" si="1"/>
        <v>8.5964798737446474E-2</v>
      </c>
      <c r="E12" s="3">
        <f t="shared" si="2"/>
        <v>-0.46134441989096303</v>
      </c>
      <c r="F12" s="3">
        <f t="shared" si="3"/>
        <v>22.708655580109038</v>
      </c>
      <c r="G12" s="2">
        <v>1</v>
      </c>
      <c r="H12" s="3">
        <f t="shared" si="4"/>
        <v>23.708655580109038</v>
      </c>
      <c r="I12" s="3"/>
      <c r="W12" t="s">
        <v>14</v>
      </c>
      <c r="X12">
        <v>24</v>
      </c>
      <c r="Y12">
        <v>10</v>
      </c>
      <c r="Z12" s="17">
        <f>X12+(Y12/60)</f>
        <v>24.166666666666668</v>
      </c>
      <c r="AB12">
        <v>18</v>
      </c>
      <c r="AC12">
        <v>48</v>
      </c>
      <c r="AD12" s="15">
        <f t="shared" si="7"/>
        <v>18.8</v>
      </c>
      <c r="AE12" s="19">
        <f t="shared" si="8"/>
        <v>-5.3666666666666671</v>
      </c>
      <c r="AF12" s="13">
        <v>6.9444444444444441E-3</v>
      </c>
      <c r="AG12" s="13">
        <v>0.70833333333333337</v>
      </c>
    </row>
    <row r="13" spans="1:36" x14ac:dyDescent="0.25">
      <c r="B13">
        <v>11</v>
      </c>
      <c r="C13">
        <f t="shared" si="0"/>
        <v>9.467813476571979E-2</v>
      </c>
      <c r="D13" s="3">
        <f t="shared" si="1"/>
        <v>9.453674981719927E-2</v>
      </c>
      <c r="E13" s="3">
        <f t="shared" si="2"/>
        <v>-0.5073472240189697</v>
      </c>
      <c r="F13" s="3">
        <f t="shared" si="3"/>
        <v>22.662652775981034</v>
      </c>
      <c r="G13" s="2">
        <v>1</v>
      </c>
      <c r="H13" s="3">
        <f t="shared" si="4"/>
        <v>23.662652775981034</v>
      </c>
      <c r="I13" s="3"/>
      <c r="W13" t="s">
        <v>15</v>
      </c>
      <c r="AG13" s="13">
        <v>0.78333333333333333</v>
      </c>
    </row>
    <row r="14" spans="1:36" x14ac:dyDescent="0.25">
      <c r="B14">
        <v>12</v>
      </c>
      <c r="C14">
        <f t="shared" si="0"/>
        <v>0.10328523792623978</v>
      </c>
      <c r="D14" s="3">
        <f t="shared" si="1"/>
        <v>0.10310169744743486</v>
      </c>
      <c r="E14" s="3">
        <f t="shared" si="2"/>
        <v>-0.55331244296790072</v>
      </c>
      <c r="F14" s="3">
        <f t="shared" si="3"/>
        <v>22.616687557032101</v>
      </c>
      <c r="G14" s="2">
        <v>1</v>
      </c>
      <c r="H14" s="3">
        <f t="shared" si="4"/>
        <v>23.616687557032101</v>
      </c>
      <c r="I14" s="3"/>
    </row>
    <row r="15" spans="1:36" x14ac:dyDescent="0.25">
      <c r="B15">
        <v>13</v>
      </c>
      <c r="C15">
        <f t="shared" si="0"/>
        <v>0.11189234108675976</v>
      </c>
      <c r="D15" s="3">
        <f t="shared" si="1"/>
        <v>0.11165900712169448</v>
      </c>
      <c r="E15" s="3">
        <f t="shared" si="2"/>
        <v>-0.59923667155309401</v>
      </c>
      <c r="F15" s="3">
        <f t="shared" si="3"/>
        <v>22.570763328446908</v>
      </c>
      <c r="G15" s="2">
        <v>1</v>
      </c>
      <c r="H15" s="3">
        <f t="shared" si="4"/>
        <v>23.570763328446908</v>
      </c>
      <c r="I15" s="3"/>
    </row>
    <row r="16" spans="1:36" x14ac:dyDescent="0.25">
      <c r="B16">
        <v>14</v>
      </c>
      <c r="C16">
        <f t="shared" si="0"/>
        <v>0.12049944424727974</v>
      </c>
      <c r="D16" s="3">
        <f t="shared" si="1"/>
        <v>0.1202080448993527</v>
      </c>
      <c r="E16" s="3">
        <f t="shared" si="2"/>
        <v>-0.6451165076265265</v>
      </c>
      <c r="F16" s="3">
        <f t="shared" si="3"/>
        <v>22.524883492373476</v>
      </c>
      <c r="G16" s="2">
        <v>1</v>
      </c>
      <c r="H16" s="3">
        <f t="shared" si="4"/>
        <v>23.524883492373476</v>
      </c>
      <c r="I16" s="3"/>
      <c r="Z16">
        <v>3</v>
      </c>
      <c r="AA16" s="19">
        <v>3.5166666666666666</v>
      </c>
    </row>
    <row r="17" spans="2:27" x14ac:dyDescent="0.25">
      <c r="B17">
        <v>15</v>
      </c>
      <c r="C17">
        <f t="shared" si="0"/>
        <v>0.1291065474077997</v>
      </c>
      <c r="D17" s="3">
        <f t="shared" si="1"/>
        <v>0.12874817745258077</v>
      </c>
      <c r="E17" s="3">
        <f t="shared" si="2"/>
        <v>-0.69094855232885055</v>
      </c>
      <c r="F17" s="3">
        <f t="shared" si="3"/>
        <v>22.47905144767115</v>
      </c>
      <c r="G17" s="2">
        <v>1</v>
      </c>
      <c r="H17" s="3">
        <f t="shared" si="4"/>
        <v>23.47905144767115</v>
      </c>
      <c r="I17" s="3"/>
      <c r="Z17">
        <v>5.72</v>
      </c>
      <c r="AA17" s="19">
        <v>2.6166666666666671</v>
      </c>
    </row>
    <row r="18" spans="2:27" x14ac:dyDescent="0.25">
      <c r="B18">
        <v>16</v>
      </c>
      <c r="C18">
        <f t="shared" si="0"/>
        <v>0.13771365056831969</v>
      </c>
      <c r="D18" s="3">
        <f t="shared" si="1"/>
        <v>0.13727877211326478</v>
      </c>
      <c r="E18" s="3">
        <f t="shared" si="2"/>
        <v>-0.73672941034118811</v>
      </c>
      <c r="F18" s="3">
        <f t="shared" si="3"/>
        <v>22.433270589658814</v>
      </c>
      <c r="G18" s="2">
        <v>1</v>
      </c>
      <c r="H18" s="3">
        <f t="shared" si="4"/>
        <v>23.433270589658814</v>
      </c>
      <c r="I18" s="3"/>
      <c r="Z18">
        <v>21.48</v>
      </c>
      <c r="AA18" s="19">
        <v>-4.4833333333333343</v>
      </c>
    </row>
    <row r="19" spans="2:27" x14ac:dyDescent="0.25">
      <c r="B19">
        <v>17</v>
      </c>
      <c r="C19">
        <f t="shared" si="0"/>
        <v>0.14632075372883968</v>
      </c>
      <c r="D19" s="3">
        <f t="shared" si="1"/>
        <v>0.14579919691987464</v>
      </c>
      <c r="E19" s="3">
        <f t="shared" si="2"/>
        <v>-0.78245569013666105</v>
      </c>
      <c r="F19" s="3">
        <f t="shared" si="3"/>
        <v>22.38754430986334</v>
      </c>
      <c r="G19" s="2">
        <v>1</v>
      </c>
      <c r="H19" s="3">
        <f t="shared" si="4"/>
        <v>23.38754430986334</v>
      </c>
      <c r="I19" s="3"/>
      <c r="Z19">
        <v>23.17</v>
      </c>
      <c r="AA19" s="19">
        <v>-5.3666666666666698</v>
      </c>
    </row>
    <row r="20" spans="2:27" x14ac:dyDescent="0.25">
      <c r="B20">
        <v>18</v>
      </c>
      <c r="C20">
        <f t="shared" si="0"/>
        <v>0.15492785688935964</v>
      </c>
      <c r="D20" s="3">
        <f t="shared" si="1"/>
        <v>0.15430882066428114</v>
      </c>
      <c r="E20" s="3">
        <f t="shared" si="2"/>
        <v>-0.82812400423164267</v>
      </c>
      <c r="F20" s="3">
        <f t="shared" si="3"/>
        <v>22.341875995768358</v>
      </c>
      <c r="G20" s="2">
        <v>1</v>
      </c>
      <c r="H20" s="3">
        <f t="shared" si="4"/>
        <v>23.341875995768358</v>
      </c>
      <c r="I20" s="3"/>
    </row>
    <row r="21" spans="2:27" x14ac:dyDescent="0.25">
      <c r="B21">
        <v>19</v>
      </c>
      <c r="C21">
        <f t="shared" si="0"/>
        <v>0.16353496004987964</v>
      </c>
      <c r="D21" s="3">
        <f t="shared" si="1"/>
        <v>0.16280701293851677</v>
      </c>
      <c r="E21" s="3">
        <f t="shared" si="2"/>
        <v>-0.87373096943670714</v>
      </c>
      <c r="F21" s="3">
        <f t="shared" si="3"/>
        <v>22.296269030563295</v>
      </c>
      <c r="G21" s="2">
        <v>1</v>
      </c>
      <c r="H21" s="3">
        <f t="shared" si="4"/>
        <v>23.296269030563295</v>
      </c>
      <c r="I21" s="3"/>
    </row>
    <row r="22" spans="2:27" x14ac:dyDescent="0.25">
      <c r="B22">
        <v>20</v>
      </c>
      <c r="C22">
        <f t="shared" si="0"/>
        <v>0.17214206321039963</v>
      </c>
      <c r="D22" s="3">
        <f t="shared" si="1"/>
        <v>0.17129314418147759</v>
      </c>
      <c r="E22" s="3">
        <f t="shared" si="2"/>
        <v>-0.91927320710726357</v>
      </c>
      <c r="F22" s="3">
        <f t="shared" si="3"/>
        <v>22.250726792892738</v>
      </c>
      <c r="G22" s="2">
        <v>1</v>
      </c>
      <c r="H22" s="3">
        <f t="shared" si="4"/>
        <v>23.250726792892738</v>
      </c>
      <c r="I22" s="3"/>
    </row>
    <row r="23" spans="2:27" x14ac:dyDescent="0.25">
      <c r="B23">
        <v>21</v>
      </c>
      <c r="C23">
        <f t="shared" si="0"/>
        <v>0.18074916637091959</v>
      </c>
      <c r="D23" s="3">
        <f t="shared" si="1"/>
        <v>0.17976658572556209</v>
      </c>
      <c r="E23" s="3">
        <f t="shared" si="2"/>
        <v>-0.96474734339385049</v>
      </c>
      <c r="F23" s="3">
        <f t="shared" si="3"/>
        <v>22.205252656606152</v>
      </c>
      <c r="G23" s="2">
        <v>1</v>
      </c>
      <c r="H23" s="3">
        <f t="shared" si="4"/>
        <v>23.205252656606152</v>
      </c>
      <c r="I23" s="3"/>
    </row>
    <row r="24" spans="2:27" x14ac:dyDescent="0.25">
      <c r="B24">
        <v>22</v>
      </c>
      <c r="C24">
        <f t="shared" si="0"/>
        <v>0.18935626953143958</v>
      </c>
      <c r="D24" s="3">
        <f t="shared" si="1"/>
        <v>0.18822670984324422</v>
      </c>
      <c r="E24" s="3">
        <f t="shared" si="2"/>
        <v>-1.0101500094920779</v>
      </c>
      <c r="F24" s="3">
        <f t="shared" si="3"/>
        <v>22.159849990507922</v>
      </c>
      <c r="G24" s="2">
        <v>1</v>
      </c>
      <c r="H24" s="3">
        <f t="shared" si="4"/>
        <v>23.159849990507922</v>
      </c>
      <c r="I24" s="3"/>
    </row>
    <row r="25" spans="2:27" x14ac:dyDescent="0.25">
      <c r="B25">
        <v>23</v>
      </c>
      <c r="C25">
        <f t="shared" si="0"/>
        <v>0.19796337269195957</v>
      </c>
      <c r="D25" s="3">
        <f t="shared" si="1"/>
        <v>0.19667288979357631</v>
      </c>
      <c r="E25" s="3">
        <f t="shared" si="2"/>
        <v>-1.0554778418921935</v>
      </c>
      <c r="F25" s="3">
        <f t="shared" si="3"/>
        <v>22.114522158107807</v>
      </c>
      <c r="G25" s="2">
        <v>1</v>
      </c>
      <c r="H25" s="3">
        <f t="shared" si="4"/>
        <v>23.114522158107807</v>
      </c>
      <c r="I25" s="3"/>
    </row>
    <row r="26" spans="2:27" x14ac:dyDescent="0.25">
      <c r="B26">
        <v>24</v>
      </c>
      <c r="C26">
        <f t="shared" si="0"/>
        <v>0.20657047585247956</v>
      </c>
      <c r="D26" s="3">
        <f t="shared" si="1"/>
        <v>0.20510449986861923</v>
      </c>
      <c r="E26" s="3">
        <f t="shared" si="2"/>
        <v>-1.1007274826282571</v>
      </c>
      <c r="F26" s="3">
        <f t="shared" si="3"/>
        <v>22.069272517371743</v>
      </c>
      <c r="G26" s="2">
        <v>1</v>
      </c>
      <c r="H26" s="3">
        <f t="shared" si="4"/>
        <v>23.069272517371743</v>
      </c>
      <c r="I26" s="3"/>
    </row>
    <row r="27" spans="2:27" x14ac:dyDescent="0.25">
      <c r="B27">
        <v>25</v>
      </c>
      <c r="C27">
        <f t="shared" si="0"/>
        <v>0.21517757901299953</v>
      </c>
      <c r="D27" s="3">
        <f t="shared" si="1"/>
        <v>0.21352091543979604</v>
      </c>
      <c r="E27" s="3">
        <f t="shared" si="2"/>
        <v>-1.1458955795269061</v>
      </c>
      <c r="F27" s="3">
        <f t="shared" si="3"/>
        <v>22.024104420473094</v>
      </c>
      <c r="G27" s="2">
        <v>1</v>
      </c>
      <c r="H27" s="3">
        <f t="shared" si="4"/>
        <v>23.024104420473094</v>
      </c>
      <c r="I27" s="3"/>
    </row>
    <row r="28" spans="2:27" x14ac:dyDescent="0.25">
      <c r="B28">
        <v>26</v>
      </c>
      <c r="C28">
        <f t="shared" si="0"/>
        <v>0.22378468217351952</v>
      </c>
      <c r="D28" s="3">
        <f t="shared" si="1"/>
        <v>0.22192151300416549</v>
      </c>
      <c r="E28" s="3">
        <f t="shared" si="2"/>
        <v>-1.1909787864556889</v>
      </c>
      <c r="F28" s="3">
        <f t="shared" si="3"/>
        <v>21.979021213544314</v>
      </c>
      <c r="G28" s="2">
        <v>1</v>
      </c>
      <c r="H28" s="3">
        <f t="shared" si="4"/>
        <v>22.979021213544314</v>
      </c>
      <c r="I28" s="3"/>
    </row>
    <row r="29" spans="2:27" x14ac:dyDescent="0.25">
      <c r="B29">
        <v>27</v>
      </c>
      <c r="C29">
        <f t="shared" si="0"/>
        <v>0.23239178533403951</v>
      </c>
      <c r="D29" s="3">
        <f t="shared" si="1"/>
        <v>0.23030567023061224</v>
      </c>
      <c r="E29" s="3">
        <f t="shared" si="2"/>
        <v>-1.2359737635709531</v>
      </c>
      <c r="F29" s="3">
        <f t="shared" si="3"/>
        <v>21.934026236429048</v>
      </c>
      <c r="G29" s="2">
        <v>1</v>
      </c>
      <c r="H29" s="3">
        <f t="shared" si="4"/>
        <v>22.934026236429048</v>
      </c>
      <c r="I29" s="3"/>
    </row>
    <row r="30" spans="2:27" x14ac:dyDescent="0.25">
      <c r="B30">
        <v>28</v>
      </c>
      <c r="C30">
        <f t="shared" si="0"/>
        <v>0.24099888849455947</v>
      </c>
      <c r="D30" s="3">
        <f t="shared" si="1"/>
        <v>0.23867276600595011</v>
      </c>
      <c r="E30" s="3">
        <f t="shared" si="2"/>
        <v>-1.2808771775652663</v>
      </c>
      <c r="F30" s="3">
        <f t="shared" si="3"/>
        <v>21.889122822434736</v>
      </c>
      <c r="G30" s="2">
        <v>1</v>
      </c>
      <c r="H30" s="3">
        <f t="shared" si="4"/>
        <v>22.889122822434736</v>
      </c>
      <c r="I30" s="3"/>
    </row>
    <row r="31" spans="2:27" x14ac:dyDescent="0.25">
      <c r="B31">
        <v>29</v>
      </c>
      <c r="C31">
        <f t="shared" si="0"/>
        <v>0.24960599165507946</v>
      </c>
      <c r="D31" s="3">
        <f t="shared" si="1"/>
        <v>0.2470221804809356</v>
      </c>
      <c r="E31" s="3">
        <f t="shared" si="2"/>
        <v>-1.3256857019143551</v>
      </c>
      <c r="F31" s="3">
        <f t="shared" si="3"/>
        <v>21.844314298085646</v>
      </c>
      <c r="G31" s="2">
        <v>1</v>
      </c>
      <c r="H31" s="3">
        <f t="shared" si="4"/>
        <v>22.844314298085646</v>
      </c>
      <c r="I31" s="3"/>
    </row>
    <row r="32" spans="2:27" x14ac:dyDescent="0.25">
      <c r="B32">
        <v>30</v>
      </c>
      <c r="C32">
        <f t="shared" si="0"/>
        <v>0.2582130948155994</v>
      </c>
      <c r="D32" s="3">
        <f t="shared" si="1"/>
        <v>0.25535329511618698</v>
      </c>
      <c r="E32" s="3">
        <f t="shared" si="2"/>
        <v>-1.3703960171235376</v>
      </c>
      <c r="F32" s="3">
        <f t="shared" si="3"/>
        <v>21.799603982876462</v>
      </c>
      <c r="G32" s="2">
        <v>1</v>
      </c>
      <c r="H32" s="3">
        <f t="shared" si="4"/>
        <v>22.799603982876462</v>
      </c>
      <c r="I32" s="3"/>
    </row>
    <row r="33" spans="2:9" x14ac:dyDescent="0.25">
      <c r="B33">
        <v>31</v>
      </c>
      <c r="C33">
        <f t="shared" si="0"/>
        <v>0.26682019797611939</v>
      </c>
      <c r="D33" s="3">
        <f t="shared" si="1"/>
        <v>0.26366549272800721</v>
      </c>
      <c r="E33" s="3">
        <f t="shared" si="2"/>
        <v>-1.4150048109736395</v>
      </c>
      <c r="F33" s="3">
        <f t="shared" si="3"/>
        <v>21.754995189026364</v>
      </c>
      <c r="G33" s="2">
        <v>1</v>
      </c>
      <c r="H33" s="3">
        <f t="shared" si="4"/>
        <v>22.754995189026364</v>
      </c>
      <c r="I33" s="3"/>
    </row>
    <row r="34" spans="2:9" x14ac:dyDescent="0.25">
      <c r="B34">
        <v>32</v>
      </c>
      <c r="C34">
        <f t="shared" si="0"/>
        <v>0.27542730113663938</v>
      </c>
      <c r="D34" s="3">
        <f t="shared" si="1"/>
        <v>0.27195815753410552</v>
      </c>
      <c r="E34" s="3">
        <f t="shared" si="2"/>
        <v>-1.4595087787663672</v>
      </c>
      <c r="F34" s="3">
        <f t="shared" si="3"/>
        <v>21.710491221233635</v>
      </c>
      <c r="G34" s="2">
        <v>1</v>
      </c>
      <c r="H34" s="3">
        <f t="shared" si="4"/>
        <v>22.710491221233635</v>
      </c>
      <c r="I34" s="3"/>
    </row>
    <row r="35" spans="2:9" x14ac:dyDescent="0.25">
      <c r="B35">
        <v>33</v>
      </c>
      <c r="C35">
        <f t="shared" si="0"/>
        <v>0.28403440429715937</v>
      </c>
      <c r="D35" s="3">
        <f t="shared" si="1"/>
        <v>0.28023067519921613</v>
      </c>
      <c r="E35" s="3">
        <f t="shared" si="2"/>
        <v>-1.5039046235691274</v>
      </c>
      <c r="F35" s="3">
        <f t="shared" si="3"/>
        <v>21.666095376430874</v>
      </c>
      <c r="G35" s="2">
        <v>1</v>
      </c>
      <c r="H35" s="3">
        <f t="shared" si="4"/>
        <v>22.666095376430874</v>
      </c>
      <c r="I35" s="3"/>
    </row>
    <row r="36" spans="2:9" x14ac:dyDescent="0.25">
      <c r="B36">
        <v>34</v>
      </c>
      <c r="C36">
        <f t="shared" si="0"/>
        <v>0.29264150745767936</v>
      </c>
      <c r="D36" s="3">
        <f t="shared" si="1"/>
        <v>0.28848243288060899</v>
      </c>
      <c r="E36" s="3">
        <f t="shared" si="2"/>
        <v>-1.5481890564592691</v>
      </c>
      <c r="F36" s="3">
        <f t="shared" si="3"/>
        <v>21.621810943540734</v>
      </c>
      <c r="G36" s="2">
        <v>1</v>
      </c>
      <c r="H36" s="3">
        <f t="shared" si="4"/>
        <v>22.621810943540734</v>
      </c>
      <c r="I36" s="3"/>
    </row>
    <row r="37" spans="2:9" x14ac:dyDescent="0.25">
      <c r="B37">
        <v>35</v>
      </c>
      <c r="C37">
        <f t="shared" si="0"/>
        <v>0.3012486106181993</v>
      </c>
      <c r="D37" s="3">
        <f t="shared" si="1"/>
        <v>0.29671281927349019</v>
      </c>
      <c r="E37" s="3">
        <f t="shared" si="2"/>
        <v>-1.5923587967677317</v>
      </c>
      <c r="F37" s="3">
        <f t="shared" si="3"/>
        <v>21.577641203232268</v>
      </c>
      <c r="G37" s="2">
        <v>1</v>
      </c>
      <c r="H37" s="3">
        <f t="shared" si="4"/>
        <v>22.577641203232268</v>
      </c>
      <c r="I37" s="3"/>
    </row>
    <row r="38" spans="2:9" x14ac:dyDescent="0.25">
      <c r="B38">
        <v>36</v>
      </c>
      <c r="C38">
        <f t="shared" si="0"/>
        <v>0.30985571377871929</v>
      </c>
      <c r="D38" s="3">
        <f t="shared" si="1"/>
        <v>0.30492122465628901</v>
      </c>
      <c r="E38" s="3">
        <f t="shared" si="2"/>
        <v>-1.6364105723220854</v>
      </c>
      <c r="F38" s="3">
        <f t="shared" si="3"/>
        <v>21.533589427677917</v>
      </c>
      <c r="G38" s="2">
        <v>1</v>
      </c>
      <c r="H38" s="3">
        <f t="shared" si="4"/>
        <v>22.533589427677917</v>
      </c>
      <c r="I38" s="3"/>
    </row>
    <row r="39" spans="2:9" x14ac:dyDescent="0.25">
      <c r="B39">
        <v>37</v>
      </c>
      <c r="C39">
        <f t="shared" si="0"/>
        <v>0.31846281693923928</v>
      </c>
      <c r="D39" s="3">
        <f t="shared" si="1"/>
        <v>0.31310704093582648</v>
      </c>
      <c r="E39" s="3">
        <f t="shared" si="2"/>
        <v>-1.6803411196889364</v>
      </c>
      <c r="F39" s="3">
        <f t="shared" si="3"/>
        <v>21.489658880311065</v>
      </c>
      <c r="G39" s="2">
        <v>1</v>
      </c>
      <c r="H39" s="3">
        <f t="shared" si="4"/>
        <v>22.489658880311065</v>
      </c>
    </row>
    <row r="40" spans="2:9" x14ac:dyDescent="0.25">
      <c r="B40">
        <v>38</v>
      </c>
      <c r="C40">
        <f t="shared" si="0"/>
        <v>0.32706992009975927</v>
      </c>
      <c r="D40" s="3">
        <f t="shared" si="1"/>
        <v>0.32126966169236443</v>
      </c>
      <c r="E40" s="3">
        <f t="shared" si="2"/>
        <v>-1.7241471844156901</v>
      </c>
      <c r="F40" s="3">
        <f t="shared" si="3"/>
        <v>21.44585281558431</v>
      </c>
      <c r="G40" s="2">
        <v>1</v>
      </c>
      <c r="H40" s="3">
        <f t="shared" si="4"/>
        <v>22.44585281558431</v>
      </c>
    </row>
    <row r="41" spans="2:9" x14ac:dyDescent="0.25">
      <c r="B41">
        <v>39</v>
      </c>
      <c r="C41">
        <f t="shared" si="0"/>
        <v>0.33567702326027926</v>
      </c>
      <c r="D41" s="3">
        <f t="shared" si="1"/>
        <v>0.32940848222453012</v>
      </c>
      <c r="E41" s="3">
        <f t="shared" si="2"/>
        <v>-1.767825521271646</v>
      </c>
      <c r="F41" s="3">
        <f t="shared" si="3"/>
        <v>21.402174478728355</v>
      </c>
      <c r="G41" s="2">
        <v>1</v>
      </c>
      <c r="H41" s="3">
        <f t="shared" si="4"/>
        <v>22.402174478728355</v>
      </c>
    </row>
    <row r="42" spans="2:9" x14ac:dyDescent="0.25">
      <c r="B42">
        <v>40</v>
      </c>
      <c r="C42">
        <f t="shared" si="0"/>
        <v>0.34428412642079925</v>
      </c>
      <c r="D42" s="3">
        <f t="shared" si="1"/>
        <v>0.3375228995941133</v>
      </c>
      <c r="E42" s="3">
        <f t="shared" si="2"/>
        <v>-1.8113728944884091</v>
      </c>
      <c r="F42" s="3">
        <f t="shared" si="3"/>
        <v>21.358627105511594</v>
      </c>
      <c r="G42" s="2">
        <v>1</v>
      </c>
      <c r="H42" s="3">
        <f t="shared" si="4"/>
        <v>22.358627105511594</v>
      </c>
    </row>
    <row r="43" spans="2:9" x14ac:dyDescent="0.25">
      <c r="B43">
        <v>41</v>
      </c>
      <c r="C43">
        <f t="shared" si="0"/>
        <v>0.35289122958131924</v>
      </c>
      <c r="D43" s="3">
        <f t="shared" si="1"/>
        <v>0.34561231267073328</v>
      </c>
      <c r="E43" s="3">
        <f t="shared" si="2"/>
        <v>-1.854786077999603</v>
      </c>
      <c r="F43" s="3">
        <f t="shared" si="3"/>
        <v>21.3152139220004</v>
      </c>
      <c r="G43" s="2">
        <v>1</v>
      </c>
      <c r="H43" s="3">
        <f t="shared" si="4"/>
        <v>22.3152139220004</v>
      </c>
    </row>
    <row r="44" spans="2:9" x14ac:dyDescent="0.25">
      <c r="B44">
        <v>42</v>
      </c>
      <c r="C44">
        <f t="shared" si="0"/>
        <v>0.36149833274183918</v>
      </c>
      <c r="D44" s="3">
        <f t="shared" si="1"/>
        <v>0.35367612217637157</v>
      </c>
      <c r="E44" s="3">
        <f t="shared" si="2"/>
        <v>-1.8980618556798619</v>
      </c>
      <c r="F44" s="3">
        <f t="shared" si="3"/>
        <v>21.271938144320139</v>
      </c>
      <c r="G44" s="2">
        <v>1</v>
      </c>
      <c r="H44" s="3">
        <f t="shared" si="4"/>
        <v>22.271938144320139</v>
      </c>
    </row>
    <row r="45" spans="2:9" x14ac:dyDescent="0.25">
      <c r="B45">
        <v>43</v>
      </c>
      <c r="C45">
        <f t="shared" si="0"/>
        <v>0.37010543590235917</v>
      </c>
      <c r="D45" s="3">
        <f t="shared" si="1"/>
        <v>0.36171373072976748</v>
      </c>
      <c r="E45" s="3">
        <f t="shared" si="2"/>
        <v>-1.9411970215830867</v>
      </c>
      <c r="F45" s="3">
        <f t="shared" si="3"/>
        <v>21.228802978416915</v>
      </c>
      <c r="G45" s="2">
        <v>1</v>
      </c>
      <c r="H45" s="3">
        <f t="shared" si="4"/>
        <v>22.228802978416915</v>
      </c>
    </row>
    <row r="46" spans="2:9" x14ac:dyDescent="0.25">
      <c r="B46">
        <v>44</v>
      </c>
      <c r="C46">
        <f t="shared" si="0"/>
        <v>0.37871253906287916</v>
      </c>
      <c r="D46" s="3">
        <f t="shared" si="1"/>
        <v>0.36972454289067314</v>
      </c>
      <c r="E46" s="3">
        <f t="shared" si="2"/>
        <v>-1.9841883801799469</v>
      </c>
      <c r="F46" s="3">
        <f t="shared" si="3"/>
        <v>21.185811619820054</v>
      </c>
      <c r="G46" s="2">
        <v>1</v>
      </c>
      <c r="H46" s="3">
        <f t="shared" si="4"/>
        <v>22.185811619820054</v>
      </c>
    </row>
    <row r="47" spans="2:9" x14ac:dyDescent="0.25">
      <c r="B47">
        <v>45</v>
      </c>
      <c r="C47">
        <f t="shared" si="0"/>
        <v>0.38731964222339915</v>
      </c>
      <c r="D47" s="3">
        <f t="shared" si="1"/>
        <v>0.37770796520396482</v>
      </c>
      <c r="E47" s="3">
        <f t="shared" si="2"/>
        <v>-2.0270327465946125</v>
      </c>
      <c r="F47" s="3">
        <f t="shared" si="3"/>
        <v>21.142967253405388</v>
      </c>
      <c r="G47" s="2">
        <v>1</v>
      </c>
      <c r="H47" s="3">
        <f t="shared" si="4"/>
        <v>22.142967253405388</v>
      </c>
    </row>
    <row r="48" spans="2:9" x14ac:dyDescent="0.25">
      <c r="B48">
        <v>46</v>
      </c>
      <c r="C48">
        <f t="shared" si="0"/>
        <v>0.39592674538391914</v>
      </c>
      <c r="D48" s="3">
        <f t="shared" si="1"/>
        <v>0.38566340624360712</v>
      </c>
      <c r="E48" s="3">
        <f t="shared" si="2"/>
        <v>-2.0697269468406927</v>
      </c>
      <c r="F48" s="3">
        <f t="shared" si="3"/>
        <v>21.100273053159309</v>
      </c>
      <c r="G48" s="2">
        <v>1</v>
      </c>
      <c r="H48" s="3">
        <f t="shared" si="4"/>
        <v>22.100273053159309</v>
      </c>
    </row>
    <row r="49" spans="2:8" x14ac:dyDescent="0.25">
      <c r="B49">
        <v>47</v>
      </c>
      <c r="C49">
        <f t="shared" si="0"/>
        <v>0.40453384854443913</v>
      </c>
      <c r="D49" s="3">
        <f t="shared" si="1"/>
        <v>0.39359027665646673</v>
      </c>
      <c r="E49" s="3">
        <f t="shared" si="2"/>
        <v>-2.1122678180563725</v>
      </c>
      <c r="F49" s="3">
        <f t="shared" si="3"/>
        <v>21.057732181943628</v>
      </c>
      <c r="G49" s="2">
        <v>1</v>
      </c>
      <c r="H49" s="3">
        <f t="shared" si="4"/>
        <v>22.057732181943628</v>
      </c>
    </row>
    <row r="50" spans="2:8" x14ac:dyDescent="0.25">
      <c r="B50">
        <v>48</v>
      </c>
      <c r="C50">
        <f t="shared" si="0"/>
        <v>0.41314095170495913</v>
      </c>
      <c r="D50" s="3">
        <f t="shared" si="1"/>
        <v>0.40148798920597306</v>
      </c>
      <c r="E50" s="3">
        <f t="shared" si="2"/>
        <v>-2.1546522087387232</v>
      </c>
      <c r="F50" s="3">
        <f t="shared" si="3"/>
        <v>21.015347791261277</v>
      </c>
      <c r="G50" s="2">
        <v>1</v>
      </c>
      <c r="H50" s="3">
        <f t="shared" si="4"/>
        <v>22.015347791261277</v>
      </c>
    </row>
    <row r="51" spans="2:8" x14ac:dyDescent="0.25">
      <c r="B51">
        <v>49</v>
      </c>
      <c r="C51">
        <f t="shared" si="0"/>
        <v>0.42174805486547906</v>
      </c>
      <c r="D51" s="3">
        <f t="shared" si="1"/>
        <v>0.40935595881562142</v>
      </c>
      <c r="E51" s="3">
        <f t="shared" si="2"/>
        <v>-2.1968769789771696</v>
      </c>
      <c r="F51" s="3">
        <f t="shared" si="3"/>
        <v>20.973123021022833</v>
      </c>
      <c r="G51" s="2">
        <v>1</v>
      </c>
      <c r="H51" s="3">
        <f t="shared" si="4"/>
        <v>21.973123021022833</v>
      </c>
    </row>
    <row r="52" spans="2:8" x14ac:dyDescent="0.25">
      <c r="B52">
        <v>50</v>
      </c>
      <c r="C52">
        <f t="shared" si="0"/>
        <v>0.43035515802599905</v>
      </c>
      <c r="D52" s="3">
        <f t="shared" si="1"/>
        <v>0.41719360261231681</v>
      </c>
      <c r="E52" s="3">
        <f t="shared" si="2"/>
        <v>-2.2389390006861016</v>
      </c>
      <c r="F52" s="3">
        <f t="shared" si="3"/>
        <v>20.9310609993139</v>
      </c>
      <c r="G52" s="2">
        <v>1</v>
      </c>
      <c r="H52" s="3">
        <f t="shared" si="4"/>
        <v>21.9310609993139</v>
      </c>
    </row>
    <row r="53" spans="2:8" x14ac:dyDescent="0.25">
      <c r="B53">
        <v>51</v>
      </c>
      <c r="C53">
        <f t="shared" si="0"/>
        <v>0.43896226118651904</v>
      </c>
      <c r="D53" s="3">
        <f t="shared" si="1"/>
        <v>0.42500033996955394</v>
      </c>
      <c r="E53" s="3">
        <f t="shared" si="2"/>
        <v>-2.2808351578366075</v>
      </c>
      <c r="F53" s="3">
        <f t="shared" si="3"/>
        <v>20.889164842163396</v>
      </c>
      <c r="G53" s="2">
        <v>1</v>
      </c>
      <c r="H53" s="3">
        <f t="shared" si="4"/>
        <v>21.889164842163396</v>
      </c>
    </row>
    <row r="54" spans="2:8" x14ac:dyDescent="0.25">
      <c r="B54">
        <v>52</v>
      </c>
      <c r="C54">
        <f t="shared" si="0"/>
        <v>0.44756936434703903</v>
      </c>
      <c r="D54" s="3">
        <f t="shared" si="1"/>
        <v>0.43277559255043119</v>
      </c>
      <c r="E54" s="3">
        <f t="shared" si="2"/>
        <v>-2.3225623466873153</v>
      </c>
      <c r="F54" s="3">
        <f t="shared" si="3"/>
        <v>20.847437653312685</v>
      </c>
      <c r="G54" s="2">
        <v>1</v>
      </c>
      <c r="H54" s="3">
        <f t="shared" si="4"/>
        <v>21.847437653312685</v>
      </c>
    </row>
    <row r="55" spans="2:8" x14ac:dyDescent="0.25">
      <c r="B55">
        <v>53</v>
      </c>
      <c r="C55">
        <f t="shared" si="0"/>
        <v>0.45617646750755902</v>
      </c>
      <c r="D55" s="3">
        <f t="shared" si="1"/>
        <v>0.44051878435049491</v>
      </c>
      <c r="E55" s="3">
        <f t="shared" si="2"/>
        <v>-2.3641174760143242</v>
      </c>
      <c r="F55" s="3">
        <f t="shared" si="3"/>
        <v>20.805882523985677</v>
      </c>
      <c r="G55" s="2">
        <v>1</v>
      </c>
      <c r="H55" s="3">
        <f t="shared" si="4"/>
        <v>21.805882523985677</v>
      </c>
    </row>
    <row r="56" spans="2:8" x14ac:dyDescent="0.25">
      <c r="B56">
        <v>54</v>
      </c>
      <c r="C56">
        <f t="shared" si="0"/>
        <v>0.46478357066807902</v>
      </c>
      <c r="D56" s="3">
        <f t="shared" si="1"/>
        <v>0.44822934174041063</v>
      </c>
      <c r="E56" s="3">
        <f t="shared" si="2"/>
        <v>-2.4054974673402052</v>
      </c>
      <c r="F56" s="3">
        <f t="shared" si="3"/>
        <v>20.764502532659797</v>
      </c>
      <c r="G56" s="2">
        <v>1</v>
      </c>
      <c r="H56" s="3">
        <f t="shared" si="4"/>
        <v>21.764502532659797</v>
      </c>
    </row>
    <row r="57" spans="2:8" x14ac:dyDescent="0.25">
      <c r="B57">
        <v>55</v>
      </c>
      <c r="C57">
        <f t="shared" si="0"/>
        <v>0.47339067382859895</v>
      </c>
      <c r="D57" s="3">
        <f t="shared" si="1"/>
        <v>0.45590669350845875</v>
      </c>
      <c r="E57" s="3">
        <f t="shared" si="2"/>
        <v>-2.4466992551620632</v>
      </c>
      <c r="F57" s="3">
        <f t="shared" si="3"/>
        <v>20.723300744837939</v>
      </c>
      <c r="G57" s="2">
        <v>1</v>
      </c>
      <c r="H57" s="3">
        <f t="shared" si="4"/>
        <v>21.723300744837939</v>
      </c>
    </row>
    <row r="58" spans="2:8" x14ac:dyDescent="0.25">
      <c r="B58">
        <v>56</v>
      </c>
      <c r="C58">
        <f t="shared" si="0"/>
        <v>0.48199777698911894</v>
      </c>
      <c r="D58" s="3">
        <f t="shared" si="1"/>
        <v>0.46355027090285089</v>
      </c>
      <c r="E58" s="3">
        <f t="shared" si="2"/>
        <v>-2.4877197871786345</v>
      </c>
      <c r="F58" s="3">
        <f t="shared" si="3"/>
        <v>20.682280212821368</v>
      </c>
      <c r="G58" s="2">
        <v>1</v>
      </c>
      <c r="H58" s="3">
        <f t="shared" si="4"/>
        <v>21.682280212821368</v>
      </c>
    </row>
    <row r="59" spans="2:8" x14ac:dyDescent="0.25">
      <c r="B59">
        <v>57</v>
      </c>
      <c r="C59">
        <f t="shared" si="0"/>
        <v>0.49060488014963893</v>
      </c>
      <c r="D59" s="3">
        <f t="shared" si="1"/>
        <v>0.47115950767386383</v>
      </c>
      <c r="E59" s="3">
        <f t="shared" si="2"/>
        <v>-2.528556024516404</v>
      </c>
      <c r="F59" s="3">
        <f t="shared" si="3"/>
        <v>20.641443975483597</v>
      </c>
      <c r="G59" s="2">
        <v>1</v>
      </c>
      <c r="H59" s="3">
        <f t="shared" si="4"/>
        <v>21.641443975483597</v>
      </c>
    </row>
    <row r="60" spans="2:8" x14ac:dyDescent="0.25">
      <c r="B60">
        <v>58</v>
      </c>
      <c r="C60">
        <f t="shared" si="0"/>
        <v>0.49921198331015892</v>
      </c>
      <c r="D60" s="3">
        <f t="shared" si="1"/>
        <v>0.47873384011578846</v>
      </c>
      <c r="E60" s="3">
        <f t="shared" si="2"/>
        <v>-2.5692049419547329</v>
      </c>
      <c r="F60" s="3">
        <f t="shared" si="3"/>
        <v>20.600795058045268</v>
      </c>
      <c r="G60" s="2">
        <v>1</v>
      </c>
      <c r="H60" s="3">
        <f t="shared" si="4"/>
        <v>21.600795058045268</v>
      </c>
    </row>
    <row r="61" spans="2:8" x14ac:dyDescent="0.25">
      <c r="B61">
        <v>59</v>
      </c>
      <c r="C61">
        <f t="shared" si="0"/>
        <v>0.50781908647067886</v>
      </c>
      <c r="D61" s="3">
        <f t="shared" si="1"/>
        <v>0.48627270710869008</v>
      </c>
      <c r="E61" s="3">
        <f t="shared" si="2"/>
        <v>-2.6096635281499716</v>
      </c>
      <c r="F61" s="3">
        <f t="shared" si="3"/>
        <v>20.560336471850029</v>
      </c>
      <c r="G61" s="2">
        <v>1</v>
      </c>
      <c r="H61" s="3">
        <f t="shared" si="4"/>
        <v>21.560336471850029</v>
      </c>
    </row>
    <row r="62" spans="2:8" x14ac:dyDescent="0.25">
      <c r="B62">
        <v>60</v>
      </c>
      <c r="C62">
        <f t="shared" si="0"/>
        <v>0.5164261896311988</v>
      </c>
      <c r="D62" s="3">
        <f t="shared" si="1"/>
        <v>0.49377555015997721</v>
      </c>
      <c r="E62" s="3">
        <f t="shared" si="2"/>
        <v>-2.6499287858585459</v>
      </c>
      <c r="F62" s="3">
        <f t="shared" si="3"/>
        <v>20.520071214141456</v>
      </c>
      <c r="G62" s="2">
        <v>1</v>
      </c>
      <c r="H62" s="3">
        <f t="shared" si="4"/>
        <v>21.520071214141456</v>
      </c>
    </row>
    <row r="63" spans="2:8" x14ac:dyDescent="0.25">
      <c r="B63">
        <v>61</v>
      </c>
      <c r="C63">
        <f t="shared" si="0"/>
        <v>0.52503329279171884</v>
      </c>
      <c r="D63" s="3">
        <f t="shared" si="1"/>
        <v>0.50124181344577556</v>
      </c>
      <c r="E63" s="3">
        <f t="shared" si="2"/>
        <v>-2.689997732158997</v>
      </c>
      <c r="F63" s="3">
        <f t="shared" si="3"/>
        <v>20.480002267841005</v>
      </c>
      <c r="G63" s="2">
        <v>1</v>
      </c>
      <c r="H63" s="3">
        <f t="shared" si="4"/>
        <v>21.480002267841005</v>
      </c>
    </row>
    <row r="64" spans="2:8" x14ac:dyDescent="0.25">
      <c r="B64">
        <v>62</v>
      </c>
      <c r="C64">
        <f t="shared" si="0"/>
        <v>0.53364039595223878</v>
      </c>
      <c r="D64" s="3">
        <f t="shared" si="1"/>
        <v>0.50867094385210443</v>
      </c>
      <c r="E64" s="3">
        <f t="shared" si="2"/>
        <v>-2.7298673986729622</v>
      </c>
      <c r="F64" s="3">
        <f t="shared" si="3"/>
        <v>20.44013260132704</v>
      </c>
      <c r="G64" s="2">
        <v>1</v>
      </c>
      <c r="H64" s="3">
        <f t="shared" si="4"/>
        <v>21.44013260132704</v>
      </c>
    </row>
    <row r="65" spans="2:8" x14ac:dyDescent="0.25">
      <c r="B65">
        <v>63</v>
      </c>
      <c r="C65">
        <f t="shared" si="0"/>
        <v>0.54224749911275882</v>
      </c>
      <c r="D65" s="3">
        <f t="shared" si="1"/>
        <v>0.51606239101585272</v>
      </c>
      <c r="E65" s="3">
        <f t="shared" si="2"/>
        <v>-2.7695348317850779</v>
      </c>
      <c r="F65" s="3">
        <f t="shared" si="3"/>
        <v>20.400465168214925</v>
      </c>
      <c r="G65" s="2">
        <v>1</v>
      </c>
      <c r="H65" s="3">
        <f t="shared" si="4"/>
        <v>21.400465168214925</v>
      </c>
    </row>
    <row r="66" spans="2:8" x14ac:dyDescent="0.25">
      <c r="B66">
        <v>64</v>
      </c>
      <c r="C66">
        <f t="shared" si="0"/>
        <v>0.55085460227327876</v>
      </c>
      <c r="D66" s="3">
        <f t="shared" si="1"/>
        <v>0.52341560736555026</v>
      </c>
      <c r="E66" s="3">
        <f t="shared" si="2"/>
        <v>-2.8089970928617882</v>
      </c>
      <c r="F66" s="3">
        <f t="shared" si="3"/>
        <v>20.361002907138214</v>
      </c>
      <c r="G66" s="2">
        <v>1</v>
      </c>
      <c r="H66" s="3">
        <f t="shared" si="4"/>
        <v>21.361002907138214</v>
      </c>
    </row>
    <row r="67" spans="2:8" x14ac:dyDescent="0.25">
      <c r="B67">
        <v>65</v>
      </c>
      <c r="C67">
        <f t="shared" si="0"/>
        <v>0.55946170543379869</v>
      </c>
      <c r="D67" s="3">
        <f t="shared" si="1"/>
        <v>0.53073004816193325</v>
      </c>
      <c r="E67" s="3">
        <f t="shared" si="2"/>
        <v>-2.8482512584690434</v>
      </c>
      <c r="F67" s="3">
        <f t="shared" si="3"/>
        <v>20.321748741530957</v>
      </c>
      <c r="G67" s="2">
        <v>1</v>
      </c>
      <c r="H67" s="3">
        <f t="shared" si="4"/>
        <v>21.321748741530957</v>
      </c>
    </row>
    <row r="68" spans="2:8" x14ac:dyDescent="0.25">
      <c r="B68">
        <v>66</v>
      </c>
      <c r="C68">
        <f t="shared" ref="C68:C131" si="9">(1/365)*B68*PI()</f>
        <v>0.56806880859431874</v>
      </c>
      <c r="D68" s="3">
        <f t="shared" ref="D68:D131" si="10">SIN(C68)</f>
        <v>0.53800517153829963</v>
      </c>
      <c r="E68" s="3">
        <f t="shared" ref="E68:E131" si="11">D68*$E$2</f>
        <v>-2.8872944205888764</v>
      </c>
      <c r="F68" s="3">
        <f t="shared" ref="F68:F131" si="12">E68+$F$2</f>
        <v>20.282705579411125</v>
      </c>
      <c r="G68" s="2">
        <v>1</v>
      </c>
      <c r="H68" s="3">
        <f t="shared" ref="H68:H131" si="13">F68+G68</f>
        <v>21.282705579411125</v>
      </c>
    </row>
    <row r="69" spans="2:8" x14ac:dyDescent="0.25">
      <c r="B69">
        <v>67</v>
      </c>
      <c r="C69">
        <f t="shared" si="9"/>
        <v>0.57667591175483868</v>
      </c>
      <c r="D69" s="3">
        <f t="shared" si="10"/>
        <v>0.54524043854065096</v>
      </c>
      <c r="E69" s="3">
        <f t="shared" si="11"/>
        <v>-2.9261236868348286</v>
      </c>
      <c r="F69" s="3">
        <f t="shared" si="12"/>
        <v>20.243876313165174</v>
      </c>
      <c r="G69" s="2">
        <v>1</v>
      </c>
      <c r="H69" s="3">
        <f t="shared" si="13"/>
        <v>21.243876313165174</v>
      </c>
    </row>
    <row r="70" spans="2:8" x14ac:dyDescent="0.25">
      <c r="B70">
        <v>68</v>
      </c>
      <c r="C70">
        <f t="shared" si="9"/>
        <v>0.58528301491535872</v>
      </c>
      <c r="D70" s="3">
        <f t="shared" si="10"/>
        <v>0.55243531316761962</v>
      </c>
      <c r="E70" s="3">
        <f t="shared" si="11"/>
        <v>-2.9647361806662271</v>
      </c>
      <c r="F70" s="3">
        <f t="shared" si="12"/>
        <v>20.205263819333773</v>
      </c>
      <c r="G70" s="2">
        <v>1</v>
      </c>
      <c r="H70" s="3">
        <f t="shared" si="13"/>
        <v>21.205263819333773</v>
      </c>
    </row>
    <row r="71" spans="2:8" x14ac:dyDescent="0.25">
      <c r="B71">
        <v>69</v>
      </c>
      <c r="C71">
        <f t="shared" si="9"/>
        <v>0.59389011807587866</v>
      </c>
      <c r="D71" s="3">
        <f t="shared" si="10"/>
        <v>0.55958926241017659</v>
      </c>
      <c r="E71" s="3">
        <f t="shared" si="11"/>
        <v>-3.0031290416012828</v>
      </c>
      <c r="F71" s="3">
        <f t="shared" si="12"/>
        <v>20.166870958398718</v>
      </c>
      <c r="G71" s="2">
        <v>1</v>
      </c>
      <c r="H71" s="3">
        <f t="shared" si="13"/>
        <v>21.166870958398718</v>
      </c>
    </row>
    <row r="72" spans="2:8" x14ac:dyDescent="0.25">
      <c r="B72">
        <v>70</v>
      </c>
      <c r="C72">
        <f t="shared" si="9"/>
        <v>0.60249722123639859</v>
      </c>
      <c r="D72" s="3">
        <f t="shared" si="10"/>
        <v>0.56670175629111752</v>
      </c>
      <c r="E72" s="3">
        <f t="shared" si="11"/>
        <v>-3.0412994254289991</v>
      </c>
      <c r="F72" s="3">
        <f t="shared" si="12"/>
        <v>20.128700574571003</v>
      </c>
      <c r="G72" s="2">
        <v>1</v>
      </c>
      <c r="H72" s="3">
        <f t="shared" si="13"/>
        <v>21.128700574571003</v>
      </c>
    </row>
    <row r="73" spans="2:8" x14ac:dyDescent="0.25">
      <c r="B73">
        <v>71</v>
      </c>
      <c r="C73">
        <f t="shared" si="9"/>
        <v>0.61110432439691864</v>
      </c>
      <c r="D73" s="3">
        <f t="shared" si="10"/>
        <v>0.57377226790432478</v>
      </c>
      <c r="E73" s="3">
        <f t="shared" si="11"/>
        <v>-3.079244504419878</v>
      </c>
      <c r="F73" s="3">
        <f t="shared" si="12"/>
        <v>20.090755495580122</v>
      </c>
      <c r="G73" s="2">
        <v>1</v>
      </c>
      <c r="H73" s="3">
        <f t="shared" si="13"/>
        <v>21.090755495580122</v>
      </c>
    </row>
    <row r="74" spans="2:8" x14ac:dyDescent="0.25">
      <c r="B74">
        <v>72</v>
      </c>
      <c r="C74">
        <f t="shared" si="9"/>
        <v>0.61971142755743858</v>
      </c>
      <c r="D74" s="3">
        <f t="shared" si="10"/>
        <v>0.58080027345380081</v>
      </c>
      <c r="E74" s="3">
        <f t="shared" si="11"/>
        <v>-3.1169614675353996</v>
      </c>
      <c r="F74" s="3">
        <f t="shared" si="12"/>
        <v>20.053038532464601</v>
      </c>
      <c r="G74" s="2">
        <v>1</v>
      </c>
      <c r="H74" s="3">
        <f t="shared" si="13"/>
        <v>21.053038532464601</v>
      </c>
    </row>
    <row r="75" spans="2:8" x14ac:dyDescent="0.25">
      <c r="B75">
        <v>73</v>
      </c>
      <c r="C75">
        <f t="shared" si="9"/>
        <v>0.62831853071795862</v>
      </c>
      <c r="D75" s="3">
        <f t="shared" si="10"/>
        <v>0.58778525229247314</v>
      </c>
      <c r="E75" s="3">
        <f t="shared" si="11"/>
        <v>-3.1544475206362743</v>
      </c>
      <c r="F75" s="3">
        <f t="shared" si="12"/>
        <v>20.015552479363727</v>
      </c>
      <c r="G75" s="2">
        <v>1</v>
      </c>
      <c r="H75" s="3">
        <f t="shared" si="13"/>
        <v>21.015552479363727</v>
      </c>
    </row>
    <row r="76" spans="2:8" x14ac:dyDescent="0.25">
      <c r="B76">
        <v>74</v>
      </c>
      <c r="C76">
        <f t="shared" si="9"/>
        <v>0.63692563387847856</v>
      </c>
      <c r="D76" s="3">
        <f t="shared" si="10"/>
        <v>0.59472668696076325</v>
      </c>
      <c r="E76" s="3">
        <f t="shared" si="11"/>
        <v>-3.1916998866894315</v>
      </c>
      <c r="F76" s="3">
        <f t="shared" si="12"/>
        <v>19.978300113310571</v>
      </c>
      <c r="G76" s="2">
        <v>1</v>
      </c>
      <c r="H76" s="3">
        <f t="shared" si="13"/>
        <v>20.978300113310571</v>
      </c>
    </row>
    <row r="77" spans="2:8" x14ac:dyDescent="0.25">
      <c r="B77">
        <v>75</v>
      </c>
      <c r="C77">
        <f t="shared" si="9"/>
        <v>0.64553273703899849</v>
      </c>
      <c r="D77" s="3">
        <f t="shared" si="10"/>
        <v>0.60162406322492246</v>
      </c>
      <c r="E77" s="3">
        <f t="shared" si="11"/>
        <v>-3.2287158059737524</v>
      </c>
      <c r="F77" s="3">
        <f t="shared" si="12"/>
        <v>19.941284194026249</v>
      </c>
      <c r="G77" s="2">
        <v>1</v>
      </c>
      <c r="H77" s="3">
        <f t="shared" si="13"/>
        <v>20.941284194026249</v>
      </c>
    </row>
    <row r="78" spans="2:8" x14ac:dyDescent="0.25">
      <c r="B78">
        <v>76</v>
      </c>
      <c r="C78">
        <f t="shared" si="9"/>
        <v>0.65413984019951854</v>
      </c>
      <c r="D78" s="3">
        <f t="shared" si="10"/>
        <v>0.60847687011512608</v>
      </c>
      <c r="E78" s="3">
        <f t="shared" si="11"/>
        <v>-3.265492536284512</v>
      </c>
      <c r="F78" s="3">
        <f t="shared" si="12"/>
        <v>19.90450746371549</v>
      </c>
      <c r="G78" s="2">
        <v>1</v>
      </c>
      <c r="H78" s="3">
        <f t="shared" si="13"/>
        <v>20.90450746371549</v>
      </c>
    </row>
    <row r="79" spans="2:8" x14ac:dyDescent="0.25">
      <c r="B79">
        <v>77</v>
      </c>
      <c r="C79">
        <f t="shared" si="9"/>
        <v>0.66274694336003848</v>
      </c>
      <c r="D79" s="3">
        <f t="shared" si="10"/>
        <v>0.61528459996332763</v>
      </c>
      <c r="E79" s="3">
        <f t="shared" si="11"/>
        <v>-3.302027353136527</v>
      </c>
      <c r="F79" s="3">
        <f t="shared" si="12"/>
        <v>19.867972646863475</v>
      </c>
      <c r="G79" s="2">
        <v>1</v>
      </c>
      <c r="H79" s="3">
        <f t="shared" si="13"/>
        <v>20.867972646863475</v>
      </c>
    </row>
    <row r="80" spans="2:8" x14ac:dyDescent="0.25">
      <c r="B80">
        <v>78</v>
      </c>
      <c r="C80">
        <f t="shared" si="9"/>
        <v>0.67135404652055852</v>
      </c>
      <c r="D80" s="3">
        <f t="shared" si="10"/>
        <v>0.62204674844086749</v>
      </c>
      <c r="E80" s="3">
        <f t="shared" si="11"/>
        <v>-3.3383175499659909</v>
      </c>
      <c r="F80" s="3">
        <f t="shared" si="12"/>
        <v>19.831682450034009</v>
      </c>
      <c r="G80" s="2">
        <v>1</v>
      </c>
      <c r="H80" s="3">
        <f t="shared" si="13"/>
        <v>20.831682450034009</v>
      </c>
    </row>
    <row r="81" spans="2:8" x14ac:dyDescent="0.25">
      <c r="B81">
        <v>79</v>
      </c>
      <c r="C81">
        <f t="shared" si="9"/>
        <v>0.67996114968107846</v>
      </c>
      <c r="D81" s="3">
        <f t="shared" si="10"/>
        <v>0.62876281459583439</v>
      </c>
      <c r="E81" s="3">
        <f t="shared" si="11"/>
        <v>-3.3743604383309798</v>
      </c>
      <c r="F81" s="3">
        <f t="shared" si="12"/>
        <v>19.79563956166902</v>
      </c>
      <c r="G81" s="2">
        <v>1</v>
      </c>
      <c r="H81" s="3">
        <f t="shared" si="13"/>
        <v>20.79563956166902</v>
      </c>
    </row>
    <row r="82" spans="2:8" x14ac:dyDescent="0.25">
      <c r="B82">
        <v>80</v>
      </c>
      <c r="C82">
        <f t="shared" si="9"/>
        <v>0.6885682528415985</v>
      </c>
      <c r="D82" s="3">
        <f t="shared" si="10"/>
        <v>0.63543230089017744</v>
      </c>
      <c r="E82" s="3">
        <f t="shared" si="11"/>
        <v>-3.410153348110621</v>
      </c>
      <c r="F82" s="3">
        <f t="shared" si="12"/>
        <v>19.759846651889379</v>
      </c>
      <c r="G82" s="2">
        <v>1</v>
      </c>
      <c r="H82" s="3">
        <f t="shared" si="13"/>
        <v>20.759846651889379</v>
      </c>
    </row>
    <row r="83" spans="2:8" x14ac:dyDescent="0.25">
      <c r="B83">
        <v>81</v>
      </c>
      <c r="C83">
        <f t="shared" si="9"/>
        <v>0.69717535600211844</v>
      </c>
      <c r="D83" s="3">
        <f t="shared" si="10"/>
        <v>0.6420547132365636</v>
      </c>
      <c r="E83" s="3">
        <f t="shared" si="11"/>
        <v>-3.4456936277028936</v>
      </c>
      <c r="F83" s="3">
        <f t="shared" si="12"/>
        <v>19.724306372297107</v>
      </c>
      <c r="G83" s="2">
        <v>1</v>
      </c>
      <c r="H83" s="3">
        <f t="shared" si="13"/>
        <v>20.724306372297107</v>
      </c>
    </row>
    <row r="84" spans="2:8" x14ac:dyDescent="0.25">
      <c r="B84">
        <v>82</v>
      </c>
      <c r="C84">
        <f t="shared" si="9"/>
        <v>0.70578245916263849</v>
      </c>
      <c r="D84" s="3">
        <f t="shared" si="10"/>
        <v>0.64862956103498148</v>
      </c>
      <c r="E84" s="3">
        <f t="shared" si="11"/>
        <v>-3.4809786442210693</v>
      </c>
      <c r="F84" s="3">
        <f t="shared" si="12"/>
        <v>19.689021355778934</v>
      </c>
      <c r="G84" s="2">
        <v>1</v>
      </c>
      <c r="H84" s="3">
        <f t="shared" si="13"/>
        <v>20.689021355778934</v>
      </c>
    </row>
    <row r="85" spans="2:8" x14ac:dyDescent="0.25">
      <c r="B85">
        <v>83</v>
      </c>
      <c r="C85">
        <f t="shared" si="9"/>
        <v>0.71438956232315842</v>
      </c>
      <c r="D85" s="3">
        <f t="shared" si="10"/>
        <v>0.65515635720908516</v>
      </c>
      <c r="E85" s="3">
        <f t="shared" si="11"/>
        <v>-3.516005783688759</v>
      </c>
      <c r="F85" s="3">
        <f t="shared" si="12"/>
        <v>19.653994216311244</v>
      </c>
      <c r="G85" s="2">
        <v>1</v>
      </c>
      <c r="H85" s="3">
        <f t="shared" si="13"/>
        <v>20.653994216311244</v>
      </c>
    </row>
    <row r="86" spans="2:8" x14ac:dyDescent="0.25">
      <c r="B86">
        <v>84</v>
      </c>
      <c r="C86">
        <f t="shared" si="9"/>
        <v>0.72299666548367836</v>
      </c>
      <c r="D86" s="3">
        <f t="shared" si="10"/>
        <v>0.66163461824227832</v>
      </c>
      <c r="E86" s="3">
        <f t="shared" si="11"/>
        <v>-3.5507724512335623</v>
      </c>
      <c r="F86" s="3">
        <f t="shared" si="12"/>
        <v>19.619227548766439</v>
      </c>
      <c r="G86" s="2">
        <v>1</v>
      </c>
      <c r="H86" s="3">
        <f t="shared" si="13"/>
        <v>20.619227548766439</v>
      </c>
    </row>
    <row r="87" spans="2:8" x14ac:dyDescent="0.25">
      <c r="B87">
        <v>85</v>
      </c>
      <c r="C87">
        <f t="shared" si="9"/>
        <v>0.7316037686441984</v>
      </c>
      <c r="D87" s="3">
        <f t="shared" si="10"/>
        <v>0.66806386421353348</v>
      </c>
      <c r="E87" s="3">
        <f t="shared" si="11"/>
        <v>-3.5852760712792984</v>
      </c>
      <c r="F87" s="3">
        <f t="shared" si="12"/>
        <v>19.584723928720702</v>
      </c>
      <c r="G87" s="2">
        <v>1</v>
      </c>
      <c r="H87" s="3">
        <f t="shared" si="13"/>
        <v>20.584723928720702</v>
      </c>
    </row>
    <row r="88" spans="2:8" x14ac:dyDescent="0.25">
      <c r="B88">
        <v>86</v>
      </c>
      <c r="C88">
        <f t="shared" si="9"/>
        <v>0.74021087180471834</v>
      </c>
      <c r="D88" s="3">
        <f t="shared" si="10"/>
        <v>0.67444361883294546</v>
      </c>
      <c r="E88" s="3">
        <f t="shared" si="11"/>
        <v>-3.6195140877368095</v>
      </c>
      <c r="F88" s="3">
        <f t="shared" si="12"/>
        <v>19.550485912263191</v>
      </c>
      <c r="G88" s="2">
        <v>1</v>
      </c>
      <c r="H88" s="3">
        <f t="shared" si="13"/>
        <v>20.550485912263191</v>
      </c>
    </row>
    <row r="89" spans="2:8" x14ac:dyDescent="0.25">
      <c r="B89">
        <v>87</v>
      </c>
      <c r="C89">
        <f t="shared" si="9"/>
        <v>0.74881797496523839</v>
      </c>
      <c r="D89" s="3">
        <f t="shared" si="10"/>
        <v>0.68077340947701626</v>
      </c>
      <c r="E89" s="3">
        <f t="shared" si="11"/>
        <v>-3.6534839641933226</v>
      </c>
      <c r="F89" s="3">
        <f t="shared" si="12"/>
        <v>19.516516035806678</v>
      </c>
      <c r="G89" s="2">
        <v>1</v>
      </c>
      <c r="H89" s="3">
        <f t="shared" si="13"/>
        <v>20.516516035806678</v>
      </c>
    </row>
    <row r="90" spans="2:8" x14ac:dyDescent="0.25">
      <c r="B90">
        <v>88</v>
      </c>
      <c r="C90">
        <f t="shared" si="9"/>
        <v>0.75742507812575832</v>
      </c>
      <c r="D90" s="3">
        <f t="shared" si="10"/>
        <v>0.68705276722366704</v>
      </c>
      <c r="E90" s="3">
        <f t="shared" si="11"/>
        <v>-3.6871831841003484</v>
      </c>
      <c r="F90" s="3">
        <f t="shared" si="12"/>
        <v>19.482816815899653</v>
      </c>
      <c r="G90" s="2">
        <v>1</v>
      </c>
      <c r="H90" s="3">
        <f t="shared" si="13"/>
        <v>20.482816815899653</v>
      </c>
    </row>
    <row r="91" spans="2:8" x14ac:dyDescent="0.25">
      <c r="B91">
        <v>89</v>
      </c>
      <c r="C91">
        <f t="shared" si="9"/>
        <v>0.76603218128627837</v>
      </c>
      <c r="D91" s="3">
        <f t="shared" si="10"/>
        <v>0.69328122688697746</v>
      </c>
      <c r="E91" s="3">
        <f t="shared" si="11"/>
        <v>-3.7206092509601145</v>
      </c>
      <c r="F91" s="3">
        <f t="shared" si="12"/>
        <v>19.449390749039885</v>
      </c>
      <c r="G91" s="2">
        <v>1</v>
      </c>
      <c r="H91" s="3">
        <f t="shared" si="13"/>
        <v>20.449390749039885</v>
      </c>
    </row>
    <row r="92" spans="2:8" x14ac:dyDescent="0.25">
      <c r="B92">
        <v>90</v>
      </c>
      <c r="C92">
        <f t="shared" si="9"/>
        <v>0.7746392844467983</v>
      </c>
      <c r="D92" s="3">
        <f t="shared" si="10"/>
        <v>0.69945832705164712</v>
      </c>
      <c r="E92" s="3">
        <f t="shared" si="11"/>
        <v>-3.7537596885105082</v>
      </c>
      <c r="F92" s="3">
        <f t="shared" si="12"/>
        <v>19.416240311489492</v>
      </c>
      <c r="G92" s="2">
        <v>1</v>
      </c>
      <c r="H92" s="3">
        <f t="shared" si="13"/>
        <v>20.416240311489492</v>
      </c>
    </row>
    <row r="93" spans="2:8" x14ac:dyDescent="0.25">
      <c r="B93">
        <v>91</v>
      </c>
      <c r="C93">
        <f t="shared" si="9"/>
        <v>0.78324638760731824</v>
      </c>
      <c r="D93" s="3">
        <f t="shared" si="10"/>
        <v>0.70558361010717774</v>
      </c>
      <c r="E93" s="3">
        <f t="shared" si="11"/>
        <v>-3.7866320409085228</v>
      </c>
      <c r="F93" s="3">
        <f t="shared" si="12"/>
        <v>19.38336795909148</v>
      </c>
      <c r="G93" s="2">
        <v>1</v>
      </c>
      <c r="H93" s="3">
        <f t="shared" si="13"/>
        <v>20.38336795909148</v>
      </c>
    </row>
    <row r="94" spans="2:8" x14ac:dyDescent="0.25">
      <c r="B94">
        <v>92</v>
      </c>
      <c r="C94">
        <f t="shared" si="9"/>
        <v>0.79185349076783829</v>
      </c>
      <c r="D94" s="3">
        <f t="shared" si="10"/>
        <v>0.71165662228177473</v>
      </c>
      <c r="E94" s="3">
        <f t="shared" si="11"/>
        <v>-3.8192238729121932</v>
      </c>
      <c r="F94" s="3">
        <f t="shared" si="12"/>
        <v>19.350776127087808</v>
      </c>
      <c r="G94" s="2">
        <v>1</v>
      </c>
      <c r="H94" s="3">
        <f t="shared" si="13"/>
        <v>20.350776127087808</v>
      </c>
    </row>
    <row r="95" spans="2:8" x14ac:dyDescent="0.25">
      <c r="B95">
        <v>93</v>
      </c>
      <c r="C95">
        <f t="shared" si="9"/>
        <v>0.80046059392835822</v>
      </c>
      <c r="D95" s="3">
        <f t="shared" si="10"/>
        <v>0.71767691367596187</v>
      </c>
      <c r="E95" s="3">
        <f t="shared" si="11"/>
        <v>-3.8515327700609978</v>
      </c>
      <c r="F95" s="3">
        <f t="shared" si="12"/>
        <v>19.318467229939003</v>
      </c>
      <c r="G95" s="2">
        <v>1</v>
      </c>
      <c r="H95" s="3">
        <f t="shared" si="13"/>
        <v>20.318467229939003</v>
      </c>
    </row>
    <row r="96" spans="2:8" x14ac:dyDescent="0.25">
      <c r="B96">
        <v>94</v>
      </c>
      <c r="C96">
        <f t="shared" si="9"/>
        <v>0.80906769708887827</v>
      </c>
      <c r="D96" s="3">
        <f t="shared" si="10"/>
        <v>0.7236440382959124</v>
      </c>
      <c r="E96" s="3">
        <f t="shared" si="11"/>
        <v>-3.8835563388547323</v>
      </c>
      <c r="F96" s="3">
        <f t="shared" si="12"/>
        <v>19.28644366114527</v>
      </c>
      <c r="G96" s="2">
        <v>1</v>
      </c>
      <c r="H96" s="3">
        <f t="shared" si="13"/>
        <v>20.28644366114527</v>
      </c>
    </row>
    <row r="97" spans="2:8" x14ac:dyDescent="0.25">
      <c r="B97">
        <v>95</v>
      </c>
      <c r="C97">
        <f t="shared" si="9"/>
        <v>0.8176748002493982</v>
      </c>
      <c r="D97" s="3">
        <f t="shared" si="10"/>
        <v>0.72955755408648748</v>
      </c>
      <c r="E97" s="3">
        <f t="shared" si="11"/>
        <v>-3.9152922069308183</v>
      </c>
      <c r="F97" s="3">
        <f t="shared" si="12"/>
        <v>19.254707793069183</v>
      </c>
      <c r="G97" s="2">
        <v>1</v>
      </c>
      <c r="H97" s="3">
        <f t="shared" si="13"/>
        <v>20.254707793069183</v>
      </c>
    </row>
    <row r="98" spans="2:8" x14ac:dyDescent="0.25">
      <c r="B98">
        <v>96</v>
      </c>
      <c r="C98">
        <f t="shared" si="9"/>
        <v>0.82628190340991825</v>
      </c>
      <c r="D98" s="3">
        <f t="shared" si="10"/>
        <v>0.73541702296398559</v>
      </c>
      <c r="E98" s="3">
        <f t="shared" si="11"/>
        <v>-3.9467380232400582</v>
      </c>
      <c r="F98" s="3">
        <f t="shared" si="12"/>
        <v>19.223261976759943</v>
      </c>
      <c r="G98" s="2">
        <v>1</v>
      </c>
      <c r="H98" s="3">
        <f t="shared" si="13"/>
        <v>20.223261976759943</v>
      </c>
    </row>
    <row r="99" spans="2:8" x14ac:dyDescent="0.25">
      <c r="B99">
        <v>97</v>
      </c>
      <c r="C99">
        <f t="shared" si="9"/>
        <v>0.83488900657043819</v>
      </c>
      <c r="D99" s="3">
        <f t="shared" si="10"/>
        <v>0.74122201084859574</v>
      </c>
      <c r="E99" s="3">
        <f t="shared" si="11"/>
        <v>-3.9778914582207996</v>
      </c>
      <c r="F99" s="3">
        <f t="shared" si="12"/>
        <v>19.192108541779202</v>
      </c>
      <c r="G99" s="2">
        <v>1</v>
      </c>
      <c r="H99" s="3">
        <f t="shared" si="13"/>
        <v>20.192108541779202</v>
      </c>
    </row>
    <row r="100" spans="2:8" x14ac:dyDescent="0.25">
      <c r="B100">
        <v>98</v>
      </c>
      <c r="C100">
        <f t="shared" si="9"/>
        <v>0.84349610973095812</v>
      </c>
      <c r="D100" s="3">
        <f t="shared" si="10"/>
        <v>0.74697208769655521</v>
      </c>
      <c r="E100" s="3">
        <f t="shared" si="11"/>
        <v>-4.0087502039715153</v>
      </c>
      <c r="F100" s="3">
        <f t="shared" si="12"/>
        <v>19.161249796028486</v>
      </c>
      <c r="H100" s="3">
        <f t="shared" si="13"/>
        <v>19.161249796028486</v>
      </c>
    </row>
    <row r="101" spans="2:8" x14ac:dyDescent="0.25">
      <c r="B101">
        <v>99</v>
      </c>
      <c r="C101">
        <f t="shared" si="9"/>
        <v>0.85210321289147817</v>
      </c>
      <c r="D101" s="3">
        <f t="shared" si="10"/>
        <v>0.75266682753200831</v>
      </c>
      <c r="E101" s="3">
        <f t="shared" si="11"/>
        <v>-4.0393119744217802</v>
      </c>
      <c r="F101" s="3">
        <f t="shared" si="12"/>
        <v>19.130688025578223</v>
      </c>
      <c r="H101" s="3">
        <f t="shared" si="13"/>
        <v>19.130688025578223</v>
      </c>
    </row>
    <row r="102" spans="2:8" x14ac:dyDescent="0.25">
      <c r="B102">
        <v>100</v>
      </c>
      <c r="C102">
        <f t="shared" si="9"/>
        <v>0.8607103160519981</v>
      </c>
      <c r="D102" s="3">
        <f t="shared" si="10"/>
        <v>0.75830580847856244</v>
      </c>
      <c r="E102" s="3">
        <f t="shared" si="11"/>
        <v>-4.0695745055016204</v>
      </c>
      <c r="F102" s="3">
        <f t="shared" si="12"/>
        <v>19.100425494498381</v>
      </c>
      <c r="H102" s="3">
        <f t="shared" si="13"/>
        <v>19.100425494498381</v>
      </c>
    </row>
    <row r="103" spans="2:8" x14ac:dyDescent="0.25">
      <c r="B103">
        <v>101</v>
      </c>
      <c r="C103">
        <f t="shared" si="9"/>
        <v>0.86931741921251815</v>
      </c>
      <c r="D103" s="3">
        <f t="shared" si="10"/>
        <v>0.76388861279054265</v>
      </c>
      <c r="E103" s="3">
        <f t="shared" si="11"/>
        <v>-4.0995355553092478</v>
      </c>
      <c r="F103" s="3">
        <f t="shared" si="12"/>
        <v>19.070464444690753</v>
      </c>
      <c r="H103" s="3">
        <f t="shared" si="13"/>
        <v>19.070464444690753</v>
      </c>
    </row>
    <row r="104" spans="2:8" x14ac:dyDescent="0.25">
      <c r="B104">
        <v>102</v>
      </c>
      <c r="C104">
        <f t="shared" si="9"/>
        <v>0.87792452237303809</v>
      </c>
      <c r="D104" s="3">
        <f t="shared" si="10"/>
        <v>0.76941482688393781</v>
      </c>
      <c r="E104" s="3">
        <f t="shared" si="11"/>
        <v>-4.1291929042771356</v>
      </c>
      <c r="F104" s="3">
        <f t="shared" si="12"/>
        <v>19.040807095722865</v>
      </c>
      <c r="H104" s="3">
        <f t="shared" si="13"/>
        <v>19.040807095722865</v>
      </c>
    </row>
    <row r="105" spans="2:8" x14ac:dyDescent="0.25">
      <c r="B105">
        <v>103</v>
      </c>
      <c r="C105">
        <f t="shared" si="9"/>
        <v>0.88653162553355813</v>
      </c>
      <c r="D105" s="3">
        <f t="shared" si="10"/>
        <v>0.7748840413670407</v>
      </c>
      <c r="E105" s="3">
        <f t="shared" si="11"/>
        <v>-4.1585443553364545</v>
      </c>
      <c r="F105" s="3">
        <f t="shared" si="12"/>
        <v>19.011455644663549</v>
      </c>
      <c r="H105" s="3">
        <f t="shared" si="13"/>
        <v>19.011455644663549</v>
      </c>
    </row>
    <row r="106" spans="2:8" x14ac:dyDescent="0.25">
      <c r="B106">
        <v>104</v>
      </c>
      <c r="C106">
        <f t="shared" si="9"/>
        <v>0.89513872869407807</v>
      </c>
      <c r="D106" s="3">
        <f t="shared" si="10"/>
        <v>0.78029585107077548</v>
      </c>
      <c r="E106" s="3">
        <f t="shared" si="11"/>
        <v>-4.1875877340798304</v>
      </c>
      <c r="F106" s="3">
        <f t="shared" si="12"/>
        <v>18.982412265920171</v>
      </c>
      <c r="H106" s="3">
        <f t="shared" si="13"/>
        <v>18.982412265920171</v>
      </c>
    </row>
    <row r="107" spans="2:8" x14ac:dyDescent="0.25">
      <c r="B107">
        <v>105</v>
      </c>
      <c r="C107">
        <f t="shared" si="9"/>
        <v>0.903745831854598</v>
      </c>
      <c r="D107" s="3">
        <f t="shared" si="10"/>
        <v>0.78564985507871432</v>
      </c>
      <c r="E107" s="3">
        <f t="shared" si="11"/>
        <v>-4.2163208889224357</v>
      </c>
      <c r="F107" s="3">
        <f t="shared" si="12"/>
        <v>18.953679111077566</v>
      </c>
      <c r="H107" s="3">
        <f t="shared" si="13"/>
        <v>18.953679111077566</v>
      </c>
    </row>
    <row r="108" spans="2:8" x14ac:dyDescent="0.25">
      <c r="B108">
        <v>106</v>
      </c>
      <c r="C108">
        <f t="shared" si="9"/>
        <v>0.91235293501511805</v>
      </c>
      <c r="D108" s="3">
        <f t="shared" si="10"/>
        <v>0.79094565675677719</v>
      </c>
      <c r="E108" s="3">
        <f t="shared" si="11"/>
        <v>-4.2447416912613738</v>
      </c>
      <c r="F108" s="3">
        <f t="shared" si="12"/>
        <v>18.925258308738627</v>
      </c>
      <c r="H108" s="3">
        <f t="shared" si="13"/>
        <v>18.925258308738627</v>
      </c>
    </row>
    <row r="109" spans="2:8" x14ac:dyDescent="0.25">
      <c r="B109">
        <v>107</v>
      </c>
      <c r="C109">
        <f t="shared" si="9"/>
        <v>0.92096003817563798</v>
      </c>
      <c r="D109" s="3">
        <f t="shared" si="10"/>
        <v>0.7961828637826156</v>
      </c>
      <c r="E109" s="3">
        <f t="shared" si="11"/>
        <v>-4.2728480356333725</v>
      </c>
      <c r="F109" s="3">
        <f t="shared" si="12"/>
        <v>18.897151964366628</v>
      </c>
      <c r="H109" s="3">
        <f t="shared" si="13"/>
        <v>18.897151964366628</v>
      </c>
    </row>
    <row r="110" spans="2:8" x14ac:dyDescent="0.25">
      <c r="B110">
        <v>108</v>
      </c>
      <c r="C110">
        <f t="shared" si="9"/>
        <v>0.92956714133615803</v>
      </c>
      <c r="D110" s="3">
        <f t="shared" si="10"/>
        <v>0.80136108817467655</v>
      </c>
      <c r="E110" s="3">
        <f t="shared" si="11"/>
        <v>-4.3006378398707668</v>
      </c>
      <c r="F110" s="3">
        <f t="shared" si="12"/>
        <v>18.869362160129235</v>
      </c>
      <c r="H110" s="3">
        <f t="shared" si="13"/>
        <v>18.869362160129235</v>
      </c>
    </row>
    <row r="111" spans="2:8" x14ac:dyDescent="0.25">
      <c r="B111">
        <v>109</v>
      </c>
      <c r="C111">
        <f t="shared" si="9"/>
        <v>0.93817424449667797</v>
      </c>
      <c r="D111" s="3">
        <f t="shared" si="10"/>
        <v>0.80647994632094466</v>
      </c>
      <c r="E111" s="3">
        <f t="shared" si="11"/>
        <v>-4.3281090452557391</v>
      </c>
      <c r="F111" s="3">
        <f t="shared" si="12"/>
        <v>18.841890954744262</v>
      </c>
      <c r="H111" s="3">
        <f t="shared" si="13"/>
        <v>18.841890954744262</v>
      </c>
    </row>
    <row r="112" spans="2:8" x14ac:dyDescent="0.25">
      <c r="B112">
        <v>110</v>
      </c>
      <c r="C112">
        <f t="shared" si="9"/>
        <v>0.9467813476571979</v>
      </c>
      <c r="D112" s="3">
        <f t="shared" si="10"/>
        <v>0.81153905900736101</v>
      </c>
      <c r="E112" s="3">
        <f t="shared" si="11"/>
        <v>-4.3552596166728401</v>
      </c>
      <c r="F112" s="3">
        <f t="shared" si="12"/>
        <v>18.814740383327162</v>
      </c>
      <c r="H112" s="3">
        <f t="shared" si="13"/>
        <v>18.814740383327162</v>
      </c>
    </row>
    <row r="113" spans="2:8" x14ac:dyDescent="0.25">
      <c r="B113">
        <v>111</v>
      </c>
      <c r="C113">
        <f t="shared" si="9"/>
        <v>0.95538845081771795</v>
      </c>
      <c r="D113" s="3">
        <f t="shared" si="10"/>
        <v>0.81653805144591607</v>
      </c>
      <c r="E113" s="3">
        <f t="shared" si="11"/>
        <v>-4.3820875427597521</v>
      </c>
      <c r="F113" s="3">
        <f t="shared" si="12"/>
        <v>18.78791245724025</v>
      </c>
      <c r="H113" s="3">
        <f t="shared" si="13"/>
        <v>18.78791245724025</v>
      </c>
    </row>
    <row r="114" spans="2:8" x14ac:dyDescent="0.25">
      <c r="B114">
        <v>112</v>
      </c>
      <c r="C114">
        <f t="shared" si="9"/>
        <v>0.96399555397823788</v>
      </c>
      <c r="D114" s="3">
        <f t="shared" si="10"/>
        <v>0.8214765533024142</v>
      </c>
      <c r="E114" s="3">
        <f t="shared" si="11"/>
        <v>-4.408590836056292</v>
      </c>
      <c r="F114" s="3">
        <f t="shared" si="12"/>
        <v>18.761409163943711</v>
      </c>
      <c r="H114" s="3">
        <f t="shared" si="13"/>
        <v>18.761409163943711</v>
      </c>
    </row>
    <row r="115" spans="2:8" x14ac:dyDescent="0.25">
      <c r="B115">
        <v>113</v>
      </c>
      <c r="C115">
        <f t="shared" si="9"/>
        <v>0.97260265713875793</v>
      </c>
      <c r="D115" s="3">
        <f t="shared" si="10"/>
        <v>0.82635419872390958</v>
      </c>
      <c r="E115" s="3">
        <f t="shared" si="11"/>
        <v>-4.4347675331516507</v>
      </c>
      <c r="F115" s="3">
        <f t="shared" si="12"/>
        <v>18.735232466848352</v>
      </c>
      <c r="H115" s="3">
        <f t="shared" si="13"/>
        <v>18.735232466848352</v>
      </c>
    </row>
    <row r="116" spans="2:8" x14ac:dyDescent="0.25">
      <c r="B116">
        <v>114</v>
      </c>
      <c r="C116">
        <f t="shared" si="9"/>
        <v>0.98120976029927787</v>
      </c>
      <c r="D116" s="3">
        <f t="shared" si="10"/>
        <v>0.83117062636580796</v>
      </c>
      <c r="E116" s="3">
        <f t="shared" si="11"/>
        <v>-4.4606156948298388</v>
      </c>
      <c r="F116" s="3">
        <f t="shared" si="12"/>
        <v>18.709384305170161</v>
      </c>
      <c r="H116" s="3">
        <f t="shared" si="13"/>
        <v>18.709384305170161</v>
      </c>
    </row>
    <row r="117" spans="2:8" x14ac:dyDescent="0.25">
      <c r="B117">
        <v>115</v>
      </c>
      <c r="C117">
        <f t="shared" si="9"/>
        <v>0.9898168634597978</v>
      </c>
      <c r="D117" s="3">
        <f t="shared" si="10"/>
        <v>0.83592547941863682</v>
      </c>
      <c r="E117" s="3">
        <f t="shared" si="11"/>
        <v>-4.4861334062133533</v>
      </c>
      <c r="F117" s="3">
        <f t="shared" si="12"/>
        <v>18.683866593786647</v>
      </c>
      <c r="H117" s="3">
        <f t="shared" si="13"/>
        <v>18.683866593786647</v>
      </c>
    </row>
    <row r="118" spans="2:8" x14ac:dyDescent="0.25">
      <c r="B118">
        <v>116</v>
      </c>
      <c r="C118">
        <f t="shared" si="9"/>
        <v>0.99842396662031785</v>
      </c>
      <c r="D118" s="3">
        <f t="shared" si="10"/>
        <v>0.84061840563447821</v>
      </c>
      <c r="E118" s="3">
        <f t="shared" si="11"/>
        <v>-4.5113187769050356</v>
      </c>
      <c r="F118" s="3">
        <f t="shared" si="12"/>
        <v>18.658681223094966</v>
      </c>
      <c r="H118" s="3">
        <f t="shared" si="13"/>
        <v>18.658681223094966</v>
      </c>
    </row>
    <row r="119" spans="2:8" x14ac:dyDescent="0.25">
      <c r="B119">
        <v>117</v>
      </c>
      <c r="C119">
        <f t="shared" si="9"/>
        <v>1.0070310697808378</v>
      </c>
      <c r="D119" s="3">
        <f t="shared" si="10"/>
        <v>0.8452490573530631</v>
      </c>
      <c r="E119" s="3">
        <f t="shared" si="11"/>
        <v>-4.536169941128108</v>
      </c>
      <c r="F119" s="3">
        <f t="shared" si="12"/>
        <v>18.633830058871894</v>
      </c>
      <c r="H119" s="3">
        <f t="shared" si="13"/>
        <v>18.633830058871894</v>
      </c>
    </row>
    <row r="120" spans="2:8" x14ac:dyDescent="0.25">
      <c r="B120">
        <v>118</v>
      </c>
      <c r="C120">
        <f t="shared" si="9"/>
        <v>1.0156381729413577</v>
      </c>
      <c r="D120" s="3">
        <f t="shared" si="10"/>
        <v>0.84981709152752782</v>
      </c>
      <c r="E120" s="3">
        <f t="shared" si="11"/>
        <v>-4.5606850578644016</v>
      </c>
      <c r="F120" s="3">
        <f t="shared" si="12"/>
        <v>18.609314942135601</v>
      </c>
      <c r="H120" s="3">
        <f t="shared" si="13"/>
        <v>18.609314942135601</v>
      </c>
    </row>
    <row r="121" spans="2:8" x14ac:dyDescent="0.25">
      <c r="B121">
        <v>119</v>
      </c>
      <c r="C121">
        <f t="shared" si="9"/>
        <v>1.0242452761018777</v>
      </c>
      <c r="D121" s="3">
        <f t="shared" si="10"/>
        <v>0.85432216974982689</v>
      </c>
      <c r="E121" s="3">
        <f t="shared" si="11"/>
        <v>-4.58486231099074</v>
      </c>
      <c r="F121" s="3">
        <f t="shared" si="12"/>
        <v>18.585137689009262</v>
      </c>
      <c r="H121" s="3">
        <f t="shared" si="13"/>
        <v>18.585137689009262</v>
      </c>
    </row>
    <row r="122" spans="2:8" x14ac:dyDescent="0.25">
      <c r="B122">
        <v>120</v>
      </c>
      <c r="C122">
        <f t="shared" si="9"/>
        <v>1.0328523792623976</v>
      </c>
      <c r="D122" s="3">
        <f t="shared" si="10"/>
        <v>0.85876395827580287</v>
      </c>
      <c r="E122" s="3">
        <f t="shared" si="11"/>
        <v>-4.6086999094134784</v>
      </c>
      <c r="F122" s="3">
        <f t="shared" si="12"/>
        <v>18.561300090586524</v>
      </c>
      <c r="H122" s="3">
        <f t="shared" si="13"/>
        <v>18.561300090586524</v>
      </c>
    </row>
    <row r="123" spans="2:8" x14ac:dyDescent="0.25">
      <c r="B123">
        <v>121</v>
      </c>
      <c r="C123">
        <f t="shared" si="9"/>
        <v>1.0414594824229177</v>
      </c>
      <c r="D123" s="3">
        <f t="shared" si="10"/>
        <v>0.86314212804991142</v>
      </c>
      <c r="E123" s="3">
        <f t="shared" si="11"/>
        <v>-4.6321960872011942</v>
      </c>
      <c r="F123" s="3">
        <f t="shared" si="12"/>
        <v>18.537803912798807</v>
      </c>
      <c r="H123" s="3">
        <f t="shared" si="13"/>
        <v>18.537803912798807</v>
      </c>
    </row>
    <row r="124" spans="2:8" x14ac:dyDescent="0.25">
      <c r="B124">
        <v>122</v>
      </c>
      <c r="C124">
        <f t="shared" si="9"/>
        <v>1.0500665855834377</v>
      </c>
      <c r="D124" s="3">
        <f t="shared" si="10"/>
        <v>0.86745635472959681</v>
      </c>
      <c r="E124" s="3">
        <f t="shared" si="11"/>
        <v>-4.6553491037155057</v>
      </c>
      <c r="F124" s="3">
        <f t="shared" si="12"/>
        <v>18.514650896284497</v>
      </c>
      <c r="H124" s="3">
        <f t="shared" si="13"/>
        <v>18.514650896284497</v>
      </c>
    </row>
    <row r="125" spans="2:8" x14ac:dyDescent="0.25">
      <c r="B125">
        <v>123</v>
      </c>
      <c r="C125">
        <f t="shared" si="9"/>
        <v>1.0586736887439576</v>
      </c>
      <c r="D125" s="3">
        <f t="shared" si="10"/>
        <v>0.8717063187093218</v>
      </c>
      <c r="E125" s="3">
        <f t="shared" si="11"/>
        <v>-4.6781572437400296</v>
      </c>
      <c r="F125" s="3">
        <f t="shared" si="12"/>
        <v>18.49184275625997</v>
      </c>
      <c r="H125" s="3">
        <f t="shared" si="13"/>
        <v>18.49184275625997</v>
      </c>
    </row>
    <row r="126" spans="2:8" x14ac:dyDescent="0.25">
      <c r="B126">
        <v>124</v>
      </c>
      <c r="C126">
        <f t="shared" si="9"/>
        <v>1.0672807919044776</v>
      </c>
      <c r="D126" s="3">
        <f t="shared" si="10"/>
        <v>0.87589170514424286</v>
      </c>
      <c r="E126" s="3">
        <f t="shared" si="11"/>
        <v>-4.700618817607439</v>
      </c>
      <c r="F126" s="3">
        <f t="shared" si="12"/>
        <v>18.469381182392564</v>
      </c>
      <c r="H126" s="3">
        <f t="shared" si="13"/>
        <v>18.469381182392564</v>
      </c>
    </row>
    <row r="127" spans="2:8" x14ac:dyDescent="0.25">
      <c r="B127">
        <v>125</v>
      </c>
      <c r="C127">
        <f t="shared" si="9"/>
        <v>1.0758878950649975</v>
      </c>
      <c r="D127" s="3">
        <f t="shared" si="10"/>
        <v>0.88001220397353552</v>
      </c>
      <c r="E127" s="3">
        <f t="shared" si="11"/>
        <v>-4.7227321613246431</v>
      </c>
      <c r="F127" s="3">
        <f t="shared" si="12"/>
        <v>18.447267838675359</v>
      </c>
      <c r="H127" s="3">
        <f t="shared" si="13"/>
        <v>18.447267838675359</v>
      </c>
    </row>
    <row r="128" spans="2:8" x14ac:dyDescent="0.25">
      <c r="B128">
        <v>126</v>
      </c>
      <c r="C128">
        <f t="shared" si="9"/>
        <v>1.0844949982255176</v>
      </c>
      <c r="D128" s="3">
        <f t="shared" si="10"/>
        <v>0.88406750994336358</v>
      </c>
      <c r="E128" s="3">
        <f t="shared" si="11"/>
        <v>-4.7444956366960538</v>
      </c>
      <c r="F128" s="3">
        <f t="shared" si="12"/>
        <v>18.425504363303947</v>
      </c>
      <c r="H128" s="3">
        <f t="shared" si="13"/>
        <v>18.425504363303947</v>
      </c>
    </row>
    <row r="129" spans="2:8" x14ac:dyDescent="0.25">
      <c r="B129">
        <v>127</v>
      </c>
      <c r="C129">
        <f t="shared" si="9"/>
        <v>1.0931021013860376</v>
      </c>
      <c r="D129" s="3">
        <f t="shared" si="10"/>
        <v>0.88805732262949311</v>
      </c>
      <c r="E129" s="3">
        <f t="shared" si="11"/>
        <v>-4.7659076314449491</v>
      </c>
      <c r="F129" s="3">
        <f t="shared" si="12"/>
        <v>18.404092368555052</v>
      </c>
      <c r="H129" s="3">
        <f t="shared" si="13"/>
        <v>18.404092368555052</v>
      </c>
    </row>
    <row r="130" spans="2:8" x14ac:dyDescent="0.25">
      <c r="B130">
        <v>128</v>
      </c>
      <c r="C130">
        <f t="shared" si="9"/>
        <v>1.1017092045465575</v>
      </c>
      <c r="D130" s="3">
        <f t="shared" si="10"/>
        <v>0.89198134645954852</v>
      </c>
      <c r="E130" s="3">
        <f t="shared" si="11"/>
        <v>-4.7869665593329129</v>
      </c>
      <c r="F130" s="3">
        <f t="shared" si="12"/>
        <v>18.383033440667088</v>
      </c>
      <c r="H130" s="3">
        <f t="shared" si="13"/>
        <v>18.383033440667088</v>
      </c>
    </row>
    <row r="131" spans="2:8" x14ac:dyDescent="0.25">
      <c r="B131">
        <v>129</v>
      </c>
      <c r="C131">
        <f t="shared" si="9"/>
        <v>1.1103163077070775</v>
      </c>
      <c r="D131" s="3">
        <f t="shared" si="10"/>
        <v>0.89583929073490876</v>
      </c>
      <c r="E131" s="3">
        <f t="shared" si="11"/>
        <v>-4.8076708602773461</v>
      </c>
      <c r="F131" s="3">
        <f t="shared" si="12"/>
        <v>18.362329139722654</v>
      </c>
      <c r="H131" s="3">
        <f t="shared" si="13"/>
        <v>18.362329139722654</v>
      </c>
    </row>
    <row r="132" spans="2:8" x14ac:dyDescent="0.25">
      <c r="B132">
        <v>130</v>
      </c>
      <c r="C132">
        <f t="shared" ref="C132:C195" si="14">(1/365)*B132*PI()</f>
        <v>1.1189234108675974</v>
      </c>
      <c r="D132" s="3">
        <f t="shared" ref="D132:D195" si="15">SIN(C132)</f>
        <v>0.89963086965224326</v>
      </c>
      <c r="E132" s="3">
        <f t="shared" ref="E132:E195" si="16">D132*$E$2</f>
        <v>-4.8280190004670418</v>
      </c>
      <c r="F132" s="3">
        <f t="shared" ref="F132:F195" si="17">E132+$F$2</f>
        <v>18.341980999532961</v>
      </c>
      <c r="H132" s="3">
        <f t="shared" ref="H132:H195" si="18">F132+G132</f>
        <v>18.341980999532961</v>
      </c>
    </row>
    <row r="133" spans="2:8" x14ac:dyDescent="0.25">
      <c r="B133">
        <v>131</v>
      </c>
      <c r="C133">
        <f t="shared" si="14"/>
        <v>1.1275305140281175</v>
      </c>
      <c r="D133" s="3">
        <f t="shared" si="15"/>
        <v>0.90335580232468438</v>
      </c>
      <c r="E133" s="3">
        <f t="shared" si="16"/>
        <v>-4.8480094724758089</v>
      </c>
      <c r="F133" s="3">
        <f t="shared" si="17"/>
        <v>18.321990527524193</v>
      </c>
      <c r="H133" s="3">
        <f t="shared" si="18"/>
        <v>18.321990527524193</v>
      </c>
    </row>
    <row r="134" spans="2:8" x14ac:dyDescent="0.25">
      <c r="B134">
        <v>132</v>
      </c>
      <c r="C134">
        <f t="shared" si="14"/>
        <v>1.1361376171886375</v>
      </c>
      <c r="D134" s="3">
        <f t="shared" si="15"/>
        <v>0.90701381280263593</v>
      </c>
      <c r="E134" s="3">
        <f t="shared" si="16"/>
        <v>-4.8676407953741494</v>
      </c>
      <c r="F134" s="3">
        <f t="shared" si="17"/>
        <v>18.302359204625851</v>
      </c>
      <c r="H134" s="3">
        <f t="shared" si="18"/>
        <v>18.302359204625851</v>
      </c>
    </row>
    <row r="135" spans="2:8" x14ac:dyDescent="0.25">
      <c r="B135">
        <v>133</v>
      </c>
      <c r="C135">
        <f t="shared" si="14"/>
        <v>1.1447447203491574</v>
      </c>
      <c r="D135" s="3">
        <f t="shared" si="15"/>
        <v>0.91060463009421622</v>
      </c>
      <c r="E135" s="3">
        <f t="shared" si="16"/>
        <v>-4.886911514838963</v>
      </c>
      <c r="F135" s="3">
        <f t="shared" si="17"/>
        <v>18.283088485161038</v>
      </c>
      <c r="H135" s="3">
        <f t="shared" si="18"/>
        <v>18.283088485161038</v>
      </c>
    </row>
    <row r="136" spans="2:8" x14ac:dyDescent="0.25">
      <c r="B136">
        <v>134</v>
      </c>
      <c r="C136">
        <f t="shared" si="14"/>
        <v>1.1533518235096774</v>
      </c>
      <c r="D136" s="3">
        <f t="shared" si="15"/>
        <v>0.9141279881853337</v>
      </c>
      <c r="E136" s="3">
        <f t="shared" si="16"/>
        <v>-4.9058202032612934</v>
      </c>
      <c r="F136" s="3">
        <f t="shared" si="17"/>
        <v>18.264179796738709</v>
      </c>
      <c r="H136" s="3">
        <f t="shared" si="18"/>
        <v>18.264179796738709</v>
      </c>
    </row>
    <row r="137" spans="2:8" x14ac:dyDescent="0.25">
      <c r="B137">
        <v>135</v>
      </c>
      <c r="C137">
        <f t="shared" si="14"/>
        <v>1.1619589266701973</v>
      </c>
      <c r="D137" s="3">
        <f t="shared" si="15"/>
        <v>0.91758362605939359</v>
      </c>
      <c r="E137" s="3">
        <f t="shared" si="16"/>
        <v>-4.9243654598520816</v>
      </c>
      <c r="F137" s="3">
        <f t="shared" si="17"/>
        <v>18.245634540147918</v>
      </c>
      <c r="H137" s="3">
        <f t="shared" si="18"/>
        <v>18.245634540147918</v>
      </c>
    </row>
    <row r="138" spans="2:8" x14ac:dyDescent="0.25">
      <c r="B138">
        <v>136</v>
      </c>
      <c r="C138">
        <f t="shared" si="14"/>
        <v>1.1705660298307174</v>
      </c>
      <c r="D138" s="3">
        <f t="shared" si="15"/>
        <v>0.92097128771663461</v>
      </c>
      <c r="E138" s="3">
        <f t="shared" si="16"/>
        <v>-4.9425459107459417</v>
      </c>
      <c r="F138" s="3">
        <f t="shared" si="17"/>
        <v>18.22745408925406</v>
      </c>
      <c r="H138" s="3">
        <f t="shared" si="18"/>
        <v>18.22745408925406</v>
      </c>
    </row>
    <row r="139" spans="2:8" x14ac:dyDescent="0.25">
      <c r="B139">
        <v>137</v>
      </c>
      <c r="C139">
        <f t="shared" si="14"/>
        <v>1.1791731329912374</v>
      </c>
      <c r="D139" s="3">
        <f t="shared" si="15"/>
        <v>0.92429072219309316</v>
      </c>
      <c r="E139" s="3">
        <f t="shared" si="16"/>
        <v>-4.9603602091029364</v>
      </c>
      <c r="F139" s="3">
        <f t="shared" si="17"/>
        <v>18.209639790897064</v>
      </c>
      <c r="H139" s="3">
        <f t="shared" si="18"/>
        <v>18.209639790897064</v>
      </c>
    </row>
    <row r="140" spans="2:8" x14ac:dyDescent="0.25">
      <c r="B140">
        <v>138</v>
      </c>
      <c r="C140">
        <f t="shared" si="14"/>
        <v>1.1877802361517573</v>
      </c>
      <c r="D140" s="3">
        <f t="shared" si="15"/>
        <v>0.92754168357919664</v>
      </c>
      <c r="E140" s="3">
        <f t="shared" si="16"/>
        <v>-4.9778070352083583</v>
      </c>
      <c r="F140" s="3">
        <f t="shared" si="17"/>
        <v>18.192192964791644</v>
      </c>
      <c r="H140" s="3">
        <f t="shared" si="18"/>
        <v>18.192192964791644</v>
      </c>
    </row>
    <row r="141" spans="2:8" x14ac:dyDescent="0.25">
      <c r="B141">
        <v>139</v>
      </c>
      <c r="C141">
        <f t="shared" si="14"/>
        <v>1.1963873393122773</v>
      </c>
      <c r="D141" s="3">
        <f t="shared" si="15"/>
        <v>0.93072393103797935</v>
      </c>
      <c r="E141" s="3">
        <f t="shared" si="16"/>
        <v>-4.9948850965704921</v>
      </c>
      <c r="F141" s="3">
        <f t="shared" si="17"/>
        <v>18.17511490342951</v>
      </c>
      <c r="H141" s="3">
        <f t="shared" si="18"/>
        <v>18.17511490342951</v>
      </c>
    </row>
    <row r="142" spans="2:8" x14ac:dyDescent="0.25">
      <c r="B142">
        <v>140</v>
      </c>
      <c r="C142">
        <f t="shared" si="14"/>
        <v>1.2049944424727972</v>
      </c>
      <c r="D142" s="3">
        <f t="shared" si="15"/>
        <v>0.93383722882292508</v>
      </c>
      <c r="E142" s="3">
        <f t="shared" si="16"/>
        <v>-5.0115931280163677</v>
      </c>
      <c r="F142" s="3">
        <f t="shared" si="17"/>
        <v>18.158406871983633</v>
      </c>
      <c r="H142" s="3">
        <f t="shared" si="18"/>
        <v>18.158406871983633</v>
      </c>
    </row>
    <row r="143" spans="2:8" x14ac:dyDescent="0.25">
      <c r="B143">
        <v>141</v>
      </c>
      <c r="C143">
        <f t="shared" si="14"/>
        <v>1.2136015456333173</v>
      </c>
      <c r="D143" s="3">
        <f t="shared" si="15"/>
        <v>0.93688134629543141</v>
      </c>
      <c r="E143" s="3">
        <f t="shared" si="16"/>
        <v>-5.0279298917854849</v>
      </c>
      <c r="F143" s="3">
        <f t="shared" si="17"/>
        <v>18.142070108214519</v>
      </c>
      <c r="H143" s="3">
        <f t="shared" si="18"/>
        <v>18.142070108214519</v>
      </c>
    </row>
    <row r="144" spans="2:8" x14ac:dyDescent="0.25">
      <c r="B144">
        <v>142</v>
      </c>
      <c r="C144">
        <f t="shared" si="14"/>
        <v>1.2222086487938373</v>
      </c>
      <c r="D144" s="3">
        <f t="shared" si="15"/>
        <v>0.93985605794189542</v>
      </c>
      <c r="E144" s="3">
        <f t="shared" si="16"/>
        <v>-5.0438941776215085</v>
      </c>
      <c r="F144" s="3">
        <f t="shared" si="17"/>
        <v>18.126105822378491</v>
      </c>
      <c r="H144" s="3">
        <f t="shared" si="18"/>
        <v>18.126105822378491</v>
      </c>
    </row>
    <row r="145" spans="2:8" x14ac:dyDescent="0.25">
      <c r="B145">
        <v>143</v>
      </c>
      <c r="C145">
        <f t="shared" si="14"/>
        <v>1.2308157519543572</v>
      </c>
      <c r="D145" s="3">
        <f t="shared" si="15"/>
        <v>0.94276114339042072</v>
      </c>
      <c r="E145" s="3">
        <f t="shared" si="16"/>
        <v>-5.0594848028619275</v>
      </c>
      <c r="F145" s="3">
        <f t="shared" si="17"/>
        <v>18.110515197138074</v>
      </c>
      <c r="H145" s="3">
        <f t="shared" si="18"/>
        <v>18.110515197138074</v>
      </c>
    </row>
    <row r="146" spans="2:8" x14ac:dyDescent="0.25">
      <c r="B146">
        <v>144</v>
      </c>
      <c r="C146">
        <f t="shared" si="14"/>
        <v>1.2394228551148772</v>
      </c>
      <c r="D146" s="3">
        <f t="shared" si="15"/>
        <v>0.94559638742714247</v>
      </c>
      <c r="E146" s="3">
        <f t="shared" si="16"/>
        <v>-5.0747006125256675</v>
      </c>
      <c r="F146" s="3">
        <f t="shared" si="17"/>
        <v>18.095299387474334</v>
      </c>
      <c r="H146" s="3">
        <f t="shared" si="18"/>
        <v>18.095299387474334</v>
      </c>
    </row>
    <row r="147" spans="2:8" x14ac:dyDescent="0.25">
      <c r="B147">
        <v>145</v>
      </c>
      <c r="C147">
        <f t="shared" si="14"/>
        <v>1.2480299582753971</v>
      </c>
      <c r="D147" s="3">
        <f t="shared" si="15"/>
        <v>0.94836158001217152</v>
      </c>
      <c r="E147" s="3">
        <f t="shared" si="16"/>
        <v>-5.0895404793986572</v>
      </c>
      <c r="F147" s="3">
        <f t="shared" si="17"/>
        <v>18.080459520601345</v>
      </c>
      <c r="H147" s="3">
        <f t="shared" si="18"/>
        <v>18.080459520601345</v>
      </c>
    </row>
    <row r="148" spans="2:8" x14ac:dyDescent="0.25">
      <c r="B148">
        <v>146</v>
      </c>
      <c r="C148">
        <f t="shared" si="14"/>
        <v>1.2566370614359172</v>
      </c>
      <c r="D148" s="3">
        <f t="shared" si="15"/>
        <v>0.95105651629515353</v>
      </c>
      <c r="E148" s="3">
        <f t="shared" si="16"/>
        <v>-5.1040033041173265</v>
      </c>
      <c r="F148" s="3">
        <f t="shared" si="17"/>
        <v>18.065996695882674</v>
      </c>
      <c r="H148" s="3">
        <f t="shared" si="18"/>
        <v>18.065996695882674</v>
      </c>
    </row>
    <row r="149" spans="2:8" x14ac:dyDescent="0.25">
      <c r="B149">
        <v>147</v>
      </c>
      <c r="C149">
        <f t="shared" si="14"/>
        <v>1.2652441645964372</v>
      </c>
      <c r="D149" s="3">
        <f t="shared" si="15"/>
        <v>0.95368099663044559</v>
      </c>
      <c r="E149" s="3">
        <f t="shared" si="16"/>
        <v>-5.118088015250061</v>
      </c>
      <c r="F149" s="3">
        <f t="shared" si="17"/>
        <v>18.051911984749943</v>
      </c>
      <c r="H149" s="3">
        <f t="shared" si="18"/>
        <v>18.051911984749943</v>
      </c>
    </row>
    <row r="150" spans="2:8" x14ac:dyDescent="0.25">
      <c r="B150">
        <v>148</v>
      </c>
      <c r="C150">
        <f t="shared" si="14"/>
        <v>1.2738512677569571</v>
      </c>
      <c r="D150" s="3">
        <f t="shared" si="15"/>
        <v>0.95623482659190562</v>
      </c>
      <c r="E150" s="3">
        <f t="shared" si="16"/>
        <v>-5.1317935693765628</v>
      </c>
      <c r="F150" s="3">
        <f t="shared" si="17"/>
        <v>18.03820643062344</v>
      </c>
      <c r="H150" s="3">
        <f t="shared" si="18"/>
        <v>18.03820643062344</v>
      </c>
    </row>
    <row r="151" spans="2:8" x14ac:dyDescent="0.25">
      <c r="B151">
        <v>149</v>
      </c>
      <c r="C151">
        <f t="shared" si="14"/>
        <v>1.2824583709174771</v>
      </c>
      <c r="D151" s="3">
        <f t="shared" si="15"/>
        <v>0.9587178169872963</v>
      </c>
      <c r="E151" s="3">
        <f t="shared" si="16"/>
        <v>-5.14511895116516</v>
      </c>
      <c r="F151" s="3">
        <f t="shared" si="17"/>
        <v>18.024881048834843</v>
      </c>
      <c r="H151" s="3">
        <f t="shared" si="18"/>
        <v>18.024881048834843</v>
      </c>
    </row>
    <row r="152" spans="2:8" x14ac:dyDescent="0.25">
      <c r="B152">
        <v>150</v>
      </c>
      <c r="C152">
        <f t="shared" si="14"/>
        <v>1.291065474077997</v>
      </c>
      <c r="D152" s="3">
        <f t="shared" si="15"/>
        <v>0.96112978387230075</v>
      </c>
      <c r="E152" s="3">
        <f t="shared" si="16"/>
        <v>-5.1580631734480171</v>
      </c>
      <c r="F152" s="3">
        <f t="shared" si="17"/>
        <v>18.011936826551985</v>
      </c>
      <c r="H152" s="3">
        <f t="shared" si="18"/>
        <v>18.011936826551985</v>
      </c>
    </row>
    <row r="153" spans="2:8" x14ac:dyDescent="0.25">
      <c r="B153">
        <v>151</v>
      </c>
      <c r="C153">
        <f t="shared" si="14"/>
        <v>1.2996725772385171</v>
      </c>
      <c r="D153" s="3">
        <f t="shared" si="15"/>
        <v>0.96347054856414882</v>
      </c>
      <c r="E153" s="3">
        <f t="shared" si="16"/>
        <v>-5.1706252772942687</v>
      </c>
      <c r="F153" s="3">
        <f t="shared" si="17"/>
        <v>17.999374722705731</v>
      </c>
      <c r="H153" s="3">
        <f t="shared" si="18"/>
        <v>17.999374722705731</v>
      </c>
    </row>
    <row r="154" spans="2:8" x14ac:dyDescent="0.25">
      <c r="B154">
        <v>152</v>
      </c>
      <c r="C154">
        <f t="shared" si="14"/>
        <v>1.3082796803990371</v>
      </c>
      <c r="D154" s="3">
        <f t="shared" si="15"/>
        <v>0.96573993765485489</v>
      </c>
      <c r="E154" s="3">
        <f t="shared" si="16"/>
        <v>-5.1828043320810577</v>
      </c>
      <c r="F154" s="3">
        <f t="shared" si="17"/>
        <v>17.987195667918943</v>
      </c>
      <c r="H154" s="3">
        <f t="shared" si="18"/>
        <v>17.987195667918943</v>
      </c>
    </row>
    <row r="155" spans="2:8" x14ac:dyDescent="0.25">
      <c r="B155">
        <v>153</v>
      </c>
      <c r="C155">
        <f t="shared" si="14"/>
        <v>1.316886783559557</v>
      </c>
      <c r="D155" s="3">
        <f t="shared" si="15"/>
        <v>0.96793778302406419</v>
      </c>
      <c r="E155" s="3">
        <f t="shared" si="16"/>
        <v>-5.1945994355624805</v>
      </c>
      <c r="F155" s="3">
        <f t="shared" si="17"/>
        <v>17.975400564437521</v>
      </c>
      <c r="H155" s="3">
        <f t="shared" si="18"/>
        <v>17.975400564437521</v>
      </c>
    </row>
    <row r="156" spans="2:8" x14ac:dyDescent="0.25">
      <c r="B156">
        <v>154</v>
      </c>
      <c r="C156">
        <f t="shared" si="14"/>
        <v>1.325493886720077</v>
      </c>
      <c r="D156" s="3">
        <f t="shared" si="15"/>
        <v>0.97006392185150703</v>
      </c>
      <c r="E156" s="3">
        <f t="shared" si="16"/>
        <v>-5.2060097139364245</v>
      </c>
      <c r="F156" s="3">
        <f t="shared" si="17"/>
        <v>17.963990286063577</v>
      </c>
      <c r="H156" s="3">
        <f t="shared" si="18"/>
        <v>17.963990286063577</v>
      </c>
    </row>
    <row r="157" spans="2:8" x14ac:dyDescent="0.25">
      <c r="B157">
        <v>155</v>
      </c>
      <c r="C157">
        <f t="shared" si="14"/>
        <v>1.3341009898805971</v>
      </c>
      <c r="D157" s="3">
        <f t="shared" si="15"/>
        <v>0.97211819662906129</v>
      </c>
      <c r="E157" s="3">
        <f t="shared" si="16"/>
        <v>-5.2170343219092983</v>
      </c>
      <c r="F157" s="3">
        <f t="shared" si="17"/>
        <v>17.952965678090703</v>
      </c>
      <c r="H157" s="3">
        <f t="shared" si="18"/>
        <v>17.952965678090703</v>
      </c>
    </row>
    <row r="158" spans="2:8" x14ac:dyDescent="0.25">
      <c r="B158">
        <v>156</v>
      </c>
      <c r="C158">
        <f t="shared" si="14"/>
        <v>1.342708093041117</v>
      </c>
      <c r="D158" s="3">
        <f t="shared" si="15"/>
        <v>0.9741004551724205</v>
      </c>
      <c r="E158" s="3">
        <f t="shared" si="16"/>
        <v>-5.2276724427586601</v>
      </c>
      <c r="F158" s="3">
        <f t="shared" si="17"/>
        <v>17.942327557241342</v>
      </c>
      <c r="H158" s="3">
        <f t="shared" si="18"/>
        <v>17.942327557241342</v>
      </c>
    </row>
    <row r="159" spans="2:8" x14ac:dyDescent="0.25">
      <c r="B159">
        <v>157</v>
      </c>
      <c r="C159">
        <f t="shared" si="14"/>
        <v>1.351315196201637</v>
      </c>
      <c r="D159" s="3">
        <f t="shared" si="15"/>
        <v>0.9760105506323683</v>
      </c>
      <c r="E159" s="3">
        <f t="shared" si="16"/>
        <v>-5.2379232883937128</v>
      </c>
      <c r="F159" s="3">
        <f t="shared" si="17"/>
        <v>17.932076711606289</v>
      </c>
      <c r="H159" s="3">
        <f t="shared" si="18"/>
        <v>17.932076711606289</v>
      </c>
    </row>
    <row r="160" spans="2:8" x14ac:dyDescent="0.25">
      <c r="B160">
        <v>158</v>
      </c>
      <c r="C160">
        <f t="shared" si="14"/>
        <v>1.3599222993621569</v>
      </c>
      <c r="D160" s="3">
        <f t="shared" si="15"/>
        <v>0.9778483415056568</v>
      </c>
      <c r="E160" s="3">
        <f t="shared" si="16"/>
        <v>-5.2477860994136947</v>
      </c>
      <c r="F160" s="3">
        <f t="shared" si="17"/>
        <v>17.922213900586307</v>
      </c>
      <c r="H160" s="3">
        <f t="shared" si="18"/>
        <v>17.922213900586307</v>
      </c>
    </row>
    <row r="161" spans="2:8" x14ac:dyDescent="0.25">
      <c r="B161">
        <v>159</v>
      </c>
      <c r="C161">
        <f t="shared" si="14"/>
        <v>1.3685294025226769</v>
      </c>
      <c r="D161" s="3">
        <f t="shared" si="15"/>
        <v>0.97961369164548995</v>
      </c>
      <c r="E161" s="3">
        <f t="shared" si="16"/>
        <v>-5.2572601451641328</v>
      </c>
      <c r="F161" s="3">
        <f t="shared" si="17"/>
        <v>17.91273985483587</v>
      </c>
      <c r="H161" s="3">
        <f t="shared" si="18"/>
        <v>17.91273985483587</v>
      </c>
    </row>
    <row r="162" spans="2:8" x14ac:dyDescent="0.25">
      <c r="B162">
        <v>160</v>
      </c>
      <c r="C162">
        <f t="shared" si="14"/>
        <v>1.377136505683197</v>
      </c>
      <c r="D162" s="3">
        <f t="shared" si="15"/>
        <v>0.98130647027160933</v>
      </c>
      <c r="E162" s="3">
        <f t="shared" si="16"/>
        <v>-5.2663447237909731</v>
      </c>
      <c r="F162" s="3">
        <f t="shared" si="17"/>
        <v>17.90365527620903</v>
      </c>
      <c r="H162" s="3">
        <f t="shared" si="18"/>
        <v>17.90365527620903</v>
      </c>
    </row>
    <row r="163" spans="2:8" x14ac:dyDescent="0.25">
      <c r="B163">
        <v>161</v>
      </c>
      <c r="C163">
        <f t="shared" si="14"/>
        <v>1.3857436088437169</v>
      </c>
      <c r="D163" s="3">
        <f t="shared" si="15"/>
        <v>0.98292655197998224</v>
      </c>
      <c r="E163" s="3">
        <f t="shared" si="16"/>
        <v>-5.2750391622925745</v>
      </c>
      <c r="F163" s="3">
        <f t="shared" si="17"/>
        <v>17.894960837707426</v>
      </c>
      <c r="H163" s="3">
        <f t="shared" si="18"/>
        <v>17.894960837707426</v>
      </c>
    </row>
    <row r="164" spans="2:8" x14ac:dyDescent="0.25">
      <c r="B164">
        <v>162</v>
      </c>
      <c r="C164">
        <f t="shared" si="14"/>
        <v>1.3943507120042369</v>
      </c>
      <c r="D164" s="3">
        <f t="shared" si="15"/>
        <v>0.98447381675209222</v>
      </c>
      <c r="E164" s="3">
        <f t="shared" si="16"/>
        <v>-5.2833428165695651</v>
      </c>
      <c r="F164" s="3">
        <f t="shared" si="17"/>
        <v>17.886657183430437</v>
      </c>
      <c r="H164" s="3">
        <f t="shared" si="18"/>
        <v>17.886657183430437</v>
      </c>
    </row>
    <row r="165" spans="2:8" x14ac:dyDescent="0.25">
      <c r="B165">
        <v>163</v>
      </c>
      <c r="C165">
        <f t="shared" si="14"/>
        <v>1.4029578151647568</v>
      </c>
      <c r="D165" s="3">
        <f t="shared" si="15"/>
        <v>0.98594814996383029</v>
      </c>
      <c r="E165" s="3">
        <f t="shared" si="16"/>
        <v>-5.291255071472559</v>
      </c>
      <c r="F165" s="3">
        <f t="shared" si="17"/>
        <v>17.878744928527443</v>
      </c>
      <c r="H165" s="3">
        <f t="shared" si="18"/>
        <v>17.878744928527443</v>
      </c>
    </row>
    <row r="166" spans="2:8" x14ac:dyDescent="0.25">
      <c r="B166">
        <v>164</v>
      </c>
      <c r="C166">
        <f t="shared" si="14"/>
        <v>1.411564918325277</v>
      </c>
      <c r="D166" s="3">
        <f t="shared" si="15"/>
        <v>0.98734944239398637</v>
      </c>
      <c r="E166" s="3">
        <f t="shared" si="16"/>
        <v>-5.2987753408477296</v>
      </c>
      <c r="F166" s="3">
        <f t="shared" si="17"/>
        <v>17.871224659152272</v>
      </c>
      <c r="H166" s="3">
        <f t="shared" si="18"/>
        <v>17.871224659152272</v>
      </c>
    </row>
    <row r="167" spans="2:8" x14ac:dyDescent="0.25">
      <c r="B167">
        <v>165</v>
      </c>
      <c r="C167">
        <f t="shared" si="14"/>
        <v>1.4201720214857969</v>
      </c>
      <c r="D167" s="3">
        <f t="shared" si="15"/>
        <v>0.98867759023234036</v>
      </c>
      <c r="E167" s="3">
        <f t="shared" si="16"/>
        <v>-5.3059030675802301</v>
      </c>
      <c r="F167" s="3">
        <f t="shared" si="17"/>
        <v>17.86409693241977</v>
      </c>
      <c r="H167" s="3">
        <f t="shared" si="18"/>
        <v>17.86409693241977</v>
      </c>
    </row>
    <row r="168" spans="2:8" x14ac:dyDescent="0.25">
      <c r="B168">
        <v>166</v>
      </c>
      <c r="C168">
        <f t="shared" si="14"/>
        <v>1.4287791246463168</v>
      </c>
      <c r="D168" s="3">
        <f t="shared" si="15"/>
        <v>0.98993249508735304</v>
      </c>
      <c r="E168" s="3">
        <f t="shared" si="16"/>
        <v>-5.312637723635464</v>
      </c>
      <c r="F168" s="3">
        <f t="shared" si="17"/>
        <v>17.857362276364537</v>
      </c>
      <c r="H168" s="3">
        <f t="shared" si="18"/>
        <v>17.857362276364537</v>
      </c>
    </row>
    <row r="169" spans="2:8" x14ac:dyDescent="0.25">
      <c r="B169">
        <v>167</v>
      </c>
      <c r="C169">
        <f t="shared" si="14"/>
        <v>1.4373862278068368</v>
      </c>
      <c r="D169" s="3">
        <f t="shared" si="15"/>
        <v>0.9911140639934547</v>
      </c>
      <c r="E169" s="3">
        <f t="shared" si="16"/>
        <v>-5.3189788100982103</v>
      </c>
      <c r="F169" s="3">
        <f t="shared" si="17"/>
        <v>17.851021189901793</v>
      </c>
      <c r="H169" s="3">
        <f t="shared" si="18"/>
        <v>17.851021189901793</v>
      </c>
    </row>
    <row r="170" spans="2:8" x14ac:dyDescent="0.25">
      <c r="B170">
        <v>168</v>
      </c>
      <c r="C170">
        <f t="shared" si="14"/>
        <v>1.4459933309673567</v>
      </c>
      <c r="D170" s="3">
        <f t="shared" si="15"/>
        <v>0.99222220941793227</v>
      </c>
      <c r="E170" s="3">
        <f t="shared" si="16"/>
        <v>-5.324925857209573</v>
      </c>
      <c r="F170" s="3">
        <f t="shared" si="17"/>
        <v>17.84507414279043</v>
      </c>
      <c r="H170" s="3">
        <f t="shared" si="18"/>
        <v>17.84507414279043</v>
      </c>
    </row>
    <row r="171" spans="2:8" x14ac:dyDescent="0.25">
      <c r="B171">
        <v>169</v>
      </c>
      <c r="C171">
        <f t="shared" si="14"/>
        <v>1.4546004341278769</v>
      </c>
      <c r="D171" s="3">
        <f t="shared" si="15"/>
        <v>0.99325684926741431</v>
      </c>
      <c r="E171" s="3">
        <f t="shared" si="16"/>
        <v>-5.3304784244017931</v>
      </c>
      <c r="F171" s="3">
        <f t="shared" si="17"/>
        <v>17.839521575598209</v>
      </c>
      <c r="H171" s="3">
        <f t="shared" si="18"/>
        <v>17.839521575598209</v>
      </c>
    </row>
    <row r="172" spans="2:8" x14ac:dyDescent="0.25">
      <c r="B172">
        <v>170</v>
      </c>
      <c r="C172">
        <f t="shared" si="14"/>
        <v>1.4632075372883968</v>
      </c>
      <c r="D172" s="3">
        <f t="shared" si="15"/>
        <v>0.99421790689395195</v>
      </c>
      <c r="E172" s="3">
        <f t="shared" si="16"/>
        <v>-5.3356361003308788</v>
      </c>
      <c r="F172" s="3">
        <f t="shared" si="17"/>
        <v>17.834363899669121</v>
      </c>
      <c r="H172" s="3">
        <f t="shared" si="18"/>
        <v>17.834363899669121</v>
      </c>
    </row>
    <row r="173" spans="2:8" x14ac:dyDescent="0.25">
      <c r="B173">
        <v>171</v>
      </c>
      <c r="C173">
        <f t="shared" si="14"/>
        <v>1.4718146404489167</v>
      </c>
      <c r="D173" s="3">
        <f t="shared" si="15"/>
        <v>0.99510531110069755</v>
      </c>
      <c r="E173" s="3">
        <f t="shared" si="16"/>
        <v>-5.34039850290708</v>
      </c>
      <c r="F173" s="3">
        <f t="shared" si="17"/>
        <v>17.829601497092924</v>
      </c>
      <c r="H173" s="3">
        <f t="shared" si="18"/>
        <v>17.829601497092924</v>
      </c>
    </row>
    <row r="174" spans="2:8" x14ac:dyDescent="0.25">
      <c r="B174">
        <v>172</v>
      </c>
      <c r="C174">
        <f t="shared" si="14"/>
        <v>1.4804217436094367</v>
      </c>
      <c r="D174" s="3">
        <f t="shared" si="15"/>
        <v>0.99591899614717905</v>
      </c>
      <c r="E174" s="3">
        <f t="shared" si="16"/>
        <v>-5.3447652793231972</v>
      </c>
      <c r="F174" s="3">
        <f t="shared" si="17"/>
        <v>17.825234720676804</v>
      </c>
      <c r="H174" s="3">
        <f t="shared" si="18"/>
        <v>17.825234720676804</v>
      </c>
    </row>
    <row r="175" spans="2:8" x14ac:dyDescent="0.25">
      <c r="B175">
        <v>173</v>
      </c>
      <c r="C175">
        <f t="shared" si="14"/>
        <v>1.4890288467699566</v>
      </c>
      <c r="D175" s="3">
        <f t="shared" si="15"/>
        <v>0.99665890175417016</v>
      </c>
      <c r="E175" s="3">
        <f t="shared" si="16"/>
        <v>-5.3487361060807164</v>
      </c>
      <c r="F175" s="3">
        <f t="shared" si="17"/>
        <v>17.821263893919287</v>
      </c>
      <c r="H175" s="3">
        <f t="shared" si="18"/>
        <v>17.821263893919287</v>
      </c>
    </row>
    <row r="176" spans="2:8" x14ac:dyDescent="0.25">
      <c r="B176">
        <v>174</v>
      </c>
      <c r="C176">
        <f t="shared" si="14"/>
        <v>1.4976359499304768</v>
      </c>
      <c r="D176" s="3">
        <f t="shared" si="15"/>
        <v>0.99732497310815549</v>
      </c>
      <c r="E176" s="3">
        <f t="shared" si="16"/>
        <v>-5.3523106890137706</v>
      </c>
      <c r="F176" s="3">
        <f t="shared" si="17"/>
        <v>17.817689310986232</v>
      </c>
      <c r="H176" s="3">
        <f t="shared" si="18"/>
        <v>17.817689310986232</v>
      </c>
    </row>
    <row r="177" spans="2:8" x14ac:dyDescent="0.25">
      <c r="B177">
        <v>175</v>
      </c>
      <c r="C177">
        <f t="shared" si="14"/>
        <v>1.5062430530909967</v>
      </c>
      <c r="D177" s="3">
        <f t="shared" si="15"/>
        <v>0.99791716086539217</v>
      </c>
      <c r="E177" s="3">
        <f t="shared" si="16"/>
        <v>-5.3554887633109409</v>
      </c>
      <c r="F177" s="3">
        <f t="shared" si="17"/>
        <v>17.814511236689061</v>
      </c>
      <c r="H177" s="3">
        <f t="shared" si="18"/>
        <v>17.814511236689061</v>
      </c>
    </row>
    <row r="178" spans="2:8" x14ac:dyDescent="0.25">
      <c r="B178">
        <v>176</v>
      </c>
      <c r="C178">
        <f t="shared" si="14"/>
        <v>1.5148501562515166</v>
      </c>
      <c r="D178" s="3">
        <f t="shared" si="15"/>
        <v>0.99843542115556427</v>
      </c>
      <c r="E178" s="3">
        <f t="shared" si="16"/>
        <v>-5.3582700935348644</v>
      </c>
      <c r="F178" s="3">
        <f t="shared" si="17"/>
        <v>17.811729906465139</v>
      </c>
      <c r="H178" s="3">
        <f t="shared" si="18"/>
        <v>17.811729906465139</v>
      </c>
    </row>
    <row r="179" spans="2:8" x14ac:dyDescent="0.25">
      <c r="B179">
        <v>177</v>
      </c>
      <c r="C179">
        <f t="shared" si="14"/>
        <v>1.5234572594120366</v>
      </c>
      <c r="D179" s="3">
        <f t="shared" si="15"/>
        <v>0.99887971558503363</v>
      </c>
      <c r="E179" s="3">
        <f t="shared" si="16"/>
        <v>-5.3606544736396833</v>
      </c>
      <c r="F179" s="3">
        <f t="shared" si="17"/>
        <v>17.809345526360318</v>
      </c>
      <c r="H179" s="3">
        <f t="shared" si="18"/>
        <v>17.809345526360318</v>
      </c>
    </row>
    <row r="180" spans="2:8" x14ac:dyDescent="0.25">
      <c r="B180">
        <v>178</v>
      </c>
      <c r="C180">
        <f t="shared" si="14"/>
        <v>1.5320643625725567</v>
      </c>
      <c r="D180" s="3">
        <f t="shared" si="15"/>
        <v>0.99925001123968349</v>
      </c>
      <c r="E180" s="3">
        <f t="shared" si="16"/>
        <v>-5.3626417269863049</v>
      </c>
      <c r="F180" s="3">
        <f t="shared" si="17"/>
        <v>17.807358273013698</v>
      </c>
      <c r="H180" s="3">
        <f t="shared" si="18"/>
        <v>17.807358273013698</v>
      </c>
    </row>
    <row r="181" spans="2:8" x14ac:dyDescent="0.25">
      <c r="B181">
        <v>179</v>
      </c>
      <c r="C181">
        <f t="shared" si="14"/>
        <v>1.5406714657330767</v>
      </c>
      <c r="D181" s="3">
        <f t="shared" si="15"/>
        <v>0.99954628068735729</v>
      </c>
      <c r="E181" s="3">
        <f t="shared" si="16"/>
        <v>-5.3642317063554872</v>
      </c>
      <c r="F181" s="3">
        <f t="shared" si="17"/>
        <v>17.805768293644515</v>
      </c>
      <c r="H181" s="3">
        <f t="shared" si="18"/>
        <v>17.805768293644515</v>
      </c>
    </row>
    <row r="182" spans="2:8" x14ac:dyDescent="0.25">
      <c r="B182">
        <v>180</v>
      </c>
      <c r="C182">
        <f t="shared" si="14"/>
        <v>1.5492785688935966</v>
      </c>
      <c r="D182" s="3">
        <f t="shared" si="15"/>
        <v>0.99976850197989087</v>
      </c>
      <c r="E182" s="3">
        <f t="shared" si="16"/>
        <v>-5.3654242939587506</v>
      </c>
      <c r="F182" s="3">
        <f t="shared" si="17"/>
        <v>17.804575706041252</v>
      </c>
      <c r="H182" s="3">
        <f t="shared" si="18"/>
        <v>17.804575706041252</v>
      </c>
    </row>
    <row r="183" spans="2:8" x14ac:dyDescent="0.25">
      <c r="B183">
        <v>181</v>
      </c>
      <c r="C183">
        <f t="shared" si="14"/>
        <v>1.5578856720541165</v>
      </c>
      <c r="D183" s="3">
        <f t="shared" si="15"/>
        <v>0.99991665865473789</v>
      </c>
      <c r="E183" s="3">
        <f t="shared" si="16"/>
        <v>-5.3662194014470961</v>
      </c>
      <c r="F183" s="3">
        <f t="shared" si="17"/>
        <v>17.803780598552905</v>
      </c>
      <c r="H183" s="3">
        <f t="shared" si="18"/>
        <v>17.803780598552905</v>
      </c>
    </row>
    <row r="184" spans="2:8" x14ac:dyDescent="0.25">
      <c r="B184">
        <v>182</v>
      </c>
      <c r="C184">
        <f t="shared" si="14"/>
        <v>1.5664927752146365</v>
      </c>
      <c r="D184" s="3">
        <f t="shared" si="15"/>
        <v>0.99999073973619013</v>
      </c>
      <c r="E184" s="3">
        <f t="shared" si="16"/>
        <v>-5.3666169699175565</v>
      </c>
      <c r="F184" s="3">
        <f t="shared" si="17"/>
        <v>17.803383030082443</v>
      </c>
      <c r="H184" s="3">
        <f t="shared" si="18"/>
        <v>17.803383030082443</v>
      </c>
    </row>
    <row r="185" spans="2:8" x14ac:dyDescent="0.25">
      <c r="B185">
        <v>183</v>
      </c>
      <c r="C185">
        <f t="shared" si="14"/>
        <v>1.5750998783751566</v>
      </c>
      <c r="D185" s="3">
        <f t="shared" si="15"/>
        <v>0.99999073973619013</v>
      </c>
      <c r="E185" s="3">
        <f t="shared" si="16"/>
        <v>-5.3666169699175565</v>
      </c>
      <c r="F185" s="3">
        <f t="shared" si="17"/>
        <v>17.803383030082443</v>
      </c>
      <c r="H185" s="3">
        <f t="shared" si="18"/>
        <v>17.803383030082443</v>
      </c>
    </row>
    <row r="186" spans="2:8" x14ac:dyDescent="0.25">
      <c r="B186">
        <v>184</v>
      </c>
      <c r="C186">
        <f t="shared" si="14"/>
        <v>1.5837069815356766</v>
      </c>
      <c r="D186" s="3">
        <f t="shared" si="15"/>
        <v>0.99991665865473789</v>
      </c>
      <c r="E186" s="3">
        <f t="shared" si="16"/>
        <v>-5.3662194014470961</v>
      </c>
      <c r="F186" s="3">
        <f t="shared" si="17"/>
        <v>17.803780598552905</v>
      </c>
      <c r="H186" s="3">
        <f t="shared" si="18"/>
        <v>17.803780598552905</v>
      </c>
    </row>
    <row r="187" spans="2:8" x14ac:dyDescent="0.25">
      <c r="B187">
        <v>185</v>
      </c>
      <c r="C187">
        <f t="shared" si="14"/>
        <v>1.5923140846961965</v>
      </c>
      <c r="D187" s="3">
        <f t="shared" si="15"/>
        <v>0.99976850197989087</v>
      </c>
      <c r="E187" s="3">
        <f t="shared" si="16"/>
        <v>-5.3654242939587506</v>
      </c>
      <c r="F187" s="3">
        <f t="shared" si="17"/>
        <v>17.804575706041252</v>
      </c>
      <c r="H187" s="3">
        <f t="shared" si="18"/>
        <v>17.804575706041252</v>
      </c>
    </row>
    <row r="188" spans="2:8" x14ac:dyDescent="0.25">
      <c r="B188">
        <v>186</v>
      </c>
      <c r="C188">
        <f t="shared" si="14"/>
        <v>1.6009211878567164</v>
      </c>
      <c r="D188" s="3">
        <f t="shared" si="15"/>
        <v>0.99954628068735729</v>
      </c>
      <c r="E188" s="3">
        <f t="shared" si="16"/>
        <v>-5.3642317063554872</v>
      </c>
      <c r="F188" s="3">
        <f t="shared" si="17"/>
        <v>17.805768293644515</v>
      </c>
      <c r="H188" s="3">
        <f t="shared" si="18"/>
        <v>17.805768293644515</v>
      </c>
    </row>
    <row r="189" spans="2:8" x14ac:dyDescent="0.25">
      <c r="B189">
        <v>187</v>
      </c>
      <c r="C189">
        <f t="shared" si="14"/>
        <v>1.6095282910172364</v>
      </c>
      <c r="D189" s="3">
        <f t="shared" si="15"/>
        <v>0.99925001123968349</v>
      </c>
      <c r="E189" s="3">
        <f t="shared" si="16"/>
        <v>-5.3626417269863049</v>
      </c>
      <c r="F189" s="3">
        <f t="shared" si="17"/>
        <v>17.807358273013698</v>
      </c>
      <c r="H189" s="3">
        <f t="shared" si="18"/>
        <v>17.807358273013698</v>
      </c>
    </row>
    <row r="190" spans="2:8" x14ac:dyDescent="0.25">
      <c r="B190">
        <v>188</v>
      </c>
      <c r="C190">
        <f t="shared" si="14"/>
        <v>1.6181353941777565</v>
      </c>
      <c r="D190" s="3">
        <f t="shared" si="15"/>
        <v>0.99887971558503363</v>
      </c>
      <c r="E190" s="3">
        <f t="shared" si="16"/>
        <v>-5.3606544736396833</v>
      </c>
      <c r="F190" s="3">
        <f t="shared" si="17"/>
        <v>17.809345526360318</v>
      </c>
      <c r="H190" s="3">
        <f t="shared" si="18"/>
        <v>17.809345526360318</v>
      </c>
    </row>
    <row r="191" spans="2:8" x14ac:dyDescent="0.25">
      <c r="B191">
        <v>189</v>
      </c>
      <c r="C191">
        <f t="shared" si="14"/>
        <v>1.6267424973382765</v>
      </c>
      <c r="D191" s="3">
        <f t="shared" si="15"/>
        <v>0.99843542115556427</v>
      </c>
      <c r="E191" s="3">
        <f t="shared" si="16"/>
        <v>-5.3582700935348644</v>
      </c>
      <c r="F191" s="3">
        <f t="shared" si="17"/>
        <v>17.811729906465139</v>
      </c>
      <c r="H191" s="3">
        <f t="shared" si="18"/>
        <v>17.811729906465139</v>
      </c>
    </row>
    <row r="192" spans="2:8" x14ac:dyDescent="0.25">
      <c r="B192">
        <v>190</v>
      </c>
      <c r="C192">
        <f t="shared" si="14"/>
        <v>1.6353496004987964</v>
      </c>
      <c r="D192" s="3">
        <f t="shared" si="15"/>
        <v>0.99791716086539217</v>
      </c>
      <c r="E192" s="3">
        <f t="shared" si="16"/>
        <v>-5.3554887633109409</v>
      </c>
      <c r="F192" s="3">
        <f t="shared" si="17"/>
        <v>17.814511236689061</v>
      </c>
      <c r="H192" s="3">
        <f t="shared" si="18"/>
        <v>17.814511236689061</v>
      </c>
    </row>
    <row r="193" spans="2:8" x14ac:dyDescent="0.25">
      <c r="B193">
        <v>191</v>
      </c>
      <c r="C193">
        <f t="shared" si="14"/>
        <v>1.6439567036593163</v>
      </c>
      <c r="D193" s="3">
        <f t="shared" si="15"/>
        <v>0.9973249731081556</v>
      </c>
      <c r="E193" s="3">
        <f t="shared" si="16"/>
        <v>-5.3523106890137715</v>
      </c>
      <c r="F193" s="3">
        <f t="shared" si="17"/>
        <v>17.817689310986232</v>
      </c>
      <c r="H193" s="3">
        <f t="shared" si="18"/>
        <v>17.817689310986232</v>
      </c>
    </row>
    <row r="194" spans="2:8" x14ac:dyDescent="0.25">
      <c r="B194">
        <v>192</v>
      </c>
      <c r="C194">
        <f t="shared" si="14"/>
        <v>1.6525638068198365</v>
      </c>
      <c r="D194" s="3">
        <f t="shared" si="15"/>
        <v>0.99665890175417016</v>
      </c>
      <c r="E194" s="3">
        <f t="shared" si="16"/>
        <v>-5.3487361060807164</v>
      </c>
      <c r="F194" s="3">
        <f t="shared" si="17"/>
        <v>17.821263893919287</v>
      </c>
      <c r="H194" s="3">
        <f t="shared" si="18"/>
        <v>17.821263893919287</v>
      </c>
    </row>
    <row r="195" spans="2:8" x14ac:dyDescent="0.25">
      <c r="B195">
        <v>193</v>
      </c>
      <c r="C195">
        <f t="shared" si="14"/>
        <v>1.6611709099803564</v>
      </c>
      <c r="D195" s="3">
        <f t="shared" si="15"/>
        <v>0.99591899614717905</v>
      </c>
      <c r="E195" s="3">
        <f t="shared" si="16"/>
        <v>-5.3447652793231972</v>
      </c>
      <c r="F195" s="3">
        <f t="shared" si="17"/>
        <v>17.825234720676804</v>
      </c>
      <c r="H195" s="3">
        <f t="shared" si="18"/>
        <v>17.825234720676804</v>
      </c>
    </row>
    <row r="196" spans="2:8" x14ac:dyDescent="0.25">
      <c r="B196">
        <v>194</v>
      </c>
      <c r="C196">
        <f t="shared" ref="C196:C259" si="19">(1/365)*B196*PI()</f>
        <v>1.6697780131408764</v>
      </c>
      <c r="D196" s="3">
        <f t="shared" ref="D196:D259" si="20">SIN(C196)</f>
        <v>0.99510531110069755</v>
      </c>
      <c r="E196" s="3">
        <f t="shared" ref="E196:E259" si="21">D196*$E$2</f>
        <v>-5.34039850290708</v>
      </c>
      <c r="F196" s="3">
        <f t="shared" ref="F196:F259" si="22">E196+$F$2</f>
        <v>17.829601497092924</v>
      </c>
      <c r="H196" s="3">
        <f t="shared" ref="H196:H259" si="23">F196+G196</f>
        <v>17.829601497092924</v>
      </c>
    </row>
    <row r="197" spans="2:8" x14ac:dyDescent="0.25">
      <c r="B197">
        <v>195</v>
      </c>
      <c r="C197">
        <f t="shared" si="19"/>
        <v>1.6783851163013963</v>
      </c>
      <c r="D197" s="3">
        <f t="shared" si="20"/>
        <v>0.99421790689395195</v>
      </c>
      <c r="E197" s="3">
        <f t="shared" si="21"/>
        <v>-5.3356361003308788</v>
      </c>
      <c r="F197" s="3">
        <f t="shared" si="22"/>
        <v>17.834363899669121</v>
      </c>
      <c r="H197" s="3">
        <f t="shared" si="23"/>
        <v>17.834363899669121</v>
      </c>
    </row>
    <row r="198" spans="2:8" x14ac:dyDescent="0.25">
      <c r="B198">
        <v>196</v>
      </c>
      <c r="C198">
        <f t="shared" si="19"/>
        <v>1.6869922194619162</v>
      </c>
      <c r="D198" s="3">
        <f t="shared" si="20"/>
        <v>0.99325684926741431</v>
      </c>
      <c r="E198" s="3">
        <f t="shared" si="21"/>
        <v>-5.3304784244017931</v>
      </c>
      <c r="F198" s="3">
        <f t="shared" si="22"/>
        <v>17.839521575598209</v>
      </c>
      <c r="H198" s="3">
        <f t="shared" si="23"/>
        <v>17.839521575598209</v>
      </c>
    </row>
    <row r="199" spans="2:8" x14ac:dyDescent="0.25">
      <c r="B199">
        <v>197</v>
      </c>
      <c r="C199">
        <f t="shared" si="19"/>
        <v>1.6955993226224364</v>
      </c>
      <c r="D199" s="3">
        <f t="shared" si="20"/>
        <v>0.99222220941793227</v>
      </c>
      <c r="E199" s="3">
        <f t="shared" si="21"/>
        <v>-5.324925857209573</v>
      </c>
      <c r="F199" s="3">
        <f t="shared" si="22"/>
        <v>17.84507414279043</v>
      </c>
      <c r="H199" s="3">
        <f t="shared" si="23"/>
        <v>17.84507414279043</v>
      </c>
    </row>
    <row r="200" spans="2:8" x14ac:dyDescent="0.25">
      <c r="B200">
        <v>198</v>
      </c>
      <c r="C200">
        <f t="shared" si="19"/>
        <v>1.7042064257829563</v>
      </c>
      <c r="D200" s="3">
        <f t="shared" si="20"/>
        <v>0.9911140639934547</v>
      </c>
      <c r="E200" s="3">
        <f t="shared" si="21"/>
        <v>-5.3189788100982103</v>
      </c>
      <c r="F200" s="3">
        <f t="shared" si="22"/>
        <v>17.851021189901793</v>
      </c>
      <c r="H200" s="3">
        <f t="shared" si="23"/>
        <v>17.851021189901793</v>
      </c>
    </row>
    <row r="201" spans="2:8" x14ac:dyDescent="0.25">
      <c r="B201">
        <v>199</v>
      </c>
      <c r="C201">
        <f t="shared" si="19"/>
        <v>1.7128135289434763</v>
      </c>
      <c r="D201" s="3">
        <f t="shared" si="20"/>
        <v>0.98993249508735304</v>
      </c>
      <c r="E201" s="3">
        <f t="shared" si="21"/>
        <v>-5.312637723635464</v>
      </c>
      <c r="F201" s="3">
        <f t="shared" si="22"/>
        <v>17.857362276364537</v>
      </c>
      <c r="H201" s="3">
        <f t="shared" si="23"/>
        <v>17.857362276364537</v>
      </c>
    </row>
    <row r="202" spans="2:8" x14ac:dyDescent="0.25">
      <c r="B202">
        <v>200</v>
      </c>
      <c r="C202">
        <f t="shared" si="19"/>
        <v>1.7214206321039962</v>
      </c>
      <c r="D202" s="3">
        <f t="shared" si="20"/>
        <v>0.98867759023234048</v>
      </c>
      <c r="E202" s="3">
        <f t="shared" si="21"/>
        <v>-5.3059030675802301</v>
      </c>
      <c r="F202" s="3">
        <f t="shared" si="22"/>
        <v>17.86409693241977</v>
      </c>
      <c r="H202" s="3">
        <f t="shared" si="23"/>
        <v>17.86409693241977</v>
      </c>
    </row>
    <row r="203" spans="2:8" x14ac:dyDescent="0.25">
      <c r="B203">
        <v>201</v>
      </c>
      <c r="C203">
        <f t="shared" si="19"/>
        <v>1.7300277352645161</v>
      </c>
      <c r="D203" s="3">
        <f t="shared" si="20"/>
        <v>0.98734944239398648</v>
      </c>
      <c r="E203" s="3">
        <f t="shared" si="21"/>
        <v>-5.2987753408477305</v>
      </c>
      <c r="F203" s="3">
        <f t="shared" si="22"/>
        <v>17.871224659152272</v>
      </c>
      <c r="H203" s="3">
        <f t="shared" si="23"/>
        <v>17.871224659152272</v>
      </c>
    </row>
    <row r="204" spans="2:8" x14ac:dyDescent="0.25">
      <c r="B204">
        <v>202</v>
      </c>
      <c r="C204">
        <f t="shared" si="19"/>
        <v>1.7386348384250363</v>
      </c>
      <c r="D204" s="3">
        <f t="shared" si="20"/>
        <v>0.9859481499638304</v>
      </c>
      <c r="E204" s="3">
        <f t="shared" si="21"/>
        <v>-5.2912550714725599</v>
      </c>
      <c r="F204" s="3">
        <f t="shared" si="22"/>
        <v>17.878744928527443</v>
      </c>
      <c r="H204" s="3">
        <f t="shared" si="23"/>
        <v>17.878744928527443</v>
      </c>
    </row>
    <row r="205" spans="2:8" x14ac:dyDescent="0.25">
      <c r="B205">
        <v>203</v>
      </c>
      <c r="C205">
        <f t="shared" si="19"/>
        <v>1.7472419415855562</v>
      </c>
      <c r="D205" s="3">
        <f t="shared" si="20"/>
        <v>0.98447381675209222</v>
      </c>
      <c r="E205" s="3">
        <f t="shared" si="21"/>
        <v>-5.2833428165695651</v>
      </c>
      <c r="F205" s="3">
        <f t="shared" si="22"/>
        <v>17.886657183430437</v>
      </c>
      <c r="H205" s="3">
        <f t="shared" si="23"/>
        <v>17.886657183430437</v>
      </c>
    </row>
    <row r="206" spans="2:8" x14ac:dyDescent="0.25">
      <c r="B206">
        <v>204</v>
      </c>
      <c r="C206">
        <f t="shared" si="19"/>
        <v>1.7558490447460762</v>
      </c>
      <c r="D206" s="3">
        <f t="shared" si="20"/>
        <v>0.98292655197998224</v>
      </c>
      <c r="E206" s="3">
        <f t="shared" si="21"/>
        <v>-5.2750391622925745</v>
      </c>
      <c r="F206" s="3">
        <f t="shared" si="22"/>
        <v>17.894960837707426</v>
      </c>
      <c r="H206" s="3">
        <f t="shared" si="23"/>
        <v>17.894960837707426</v>
      </c>
    </row>
    <row r="207" spans="2:8" x14ac:dyDescent="0.25">
      <c r="B207">
        <v>205</v>
      </c>
      <c r="C207">
        <f t="shared" si="19"/>
        <v>1.7644561479065961</v>
      </c>
      <c r="D207" s="3">
        <f t="shared" si="20"/>
        <v>0.98130647027160933</v>
      </c>
      <c r="E207" s="3">
        <f t="shared" si="21"/>
        <v>-5.2663447237909731</v>
      </c>
      <c r="F207" s="3">
        <f t="shared" si="22"/>
        <v>17.90365527620903</v>
      </c>
      <c r="H207" s="3">
        <f t="shared" si="23"/>
        <v>17.90365527620903</v>
      </c>
    </row>
    <row r="208" spans="2:8" x14ac:dyDescent="0.25">
      <c r="B208">
        <v>206</v>
      </c>
      <c r="C208">
        <f t="shared" si="19"/>
        <v>1.7730632510671163</v>
      </c>
      <c r="D208" s="3">
        <f t="shared" si="20"/>
        <v>0.97961369164549006</v>
      </c>
      <c r="E208" s="3">
        <f t="shared" si="21"/>
        <v>-5.2572601451641328</v>
      </c>
      <c r="F208" s="3">
        <f t="shared" si="22"/>
        <v>17.91273985483587</v>
      </c>
      <c r="H208" s="3">
        <f t="shared" si="23"/>
        <v>17.91273985483587</v>
      </c>
    </row>
    <row r="209" spans="2:8" x14ac:dyDescent="0.25">
      <c r="B209">
        <v>207</v>
      </c>
      <c r="C209">
        <f t="shared" si="19"/>
        <v>1.7816703542276362</v>
      </c>
      <c r="D209" s="3">
        <f t="shared" si="20"/>
        <v>0.9778483415056568</v>
      </c>
      <c r="E209" s="3">
        <f t="shared" si="21"/>
        <v>-5.2477860994136947</v>
      </c>
      <c r="F209" s="3">
        <f t="shared" si="22"/>
        <v>17.922213900586307</v>
      </c>
      <c r="H209" s="3">
        <f t="shared" si="23"/>
        <v>17.922213900586307</v>
      </c>
    </row>
    <row r="210" spans="2:8" x14ac:dyDescent="0.25">
      <c r="B210">
        <v>208</v>
      </c>
      <c r="C210">
        <f t="shared" si="19"/>
        <v>1.7902774573881561</v>
      </c>
      <c r="D210" s="3">
        <f t="shared" si="20"/>
        <v>0.9760105506323683</v>
      </c>
      <c r="E210" s="3">
        <f t="shared" si="21"/>
        <v>-5.2379232883937128</v>
      </c>
      <c r="F210" s="3">
        <f t="shared" si="22"/>
        <v>17.932076711606289</v>
      </c>
      <c r="H210" s="3">
        <f t="shared" si="23"/>
        <v>17.932076711606289</v>
      </c>
    </row>
    <row r="211" spans="2:8" x14ac:dyDescent="0.25">
      <c r="B211">
        <v>209</v>
      </c>
      <c r="C211">
        <f t="shared" si="19"/>
        <v>1.7988845605486761</v>
      </c>
      <c r="D211" s="3">
        <f t="shared" si="20"/>
        <v>0.97410045517242061</v>
      </c>
      <c r="E211" s="3">
        <f t="shared" si="21"/>
        <v>-5.2276724427586601</v>
      </c>
      <c r="F211" s="3">
        <f t="shared" si="22"/>
        <v>17.942327557241342</v>
      </c>
      <c r="H211" s="3">
        <f t="shared" si="23"/>
        <v>17.942327557241342</v>
      </c>
    </row>
    <row r="212" spans="2:8" x14ac:dyDescent="0.25">
      <c r="B212">
        <v>210</v>
      </c>
      <c r="C212">
        <f t="shared" si="19"/>
        <v>1.807491663709196</v>
      </c>
      <c r="D212" s="3">
        <f t="shared" si="20"/>
        <v>0.97211819662906129</v>
      </c>
      <c r="E212" s="3">
        <f t="shared" si="21"/>
        <v>-5.2170343219092983</v>
      </c>
      <c r="F212" s="3">
        <f t="shared" si="22"/>
        <v>17.952965678090703</v>
      </c>
      <c r="H212" s="3">
        <f t="shared" si="23"/>
        <v>17.952965678090703</v>
      </c>
    </row>
    <row r="213" spans="2:8" x14ac:dyDescent="0.25">
      <c r="B213">
        <v>211</v>
      </c>
      <c r="C213">
        <f t="shared" si="19"/>
        <v>1.8160987668697159</v>
      </c>
      <c r="D213" s="3">
        <f t="shared" si="20"/>
        <v>0.97006392185150714</v>
      </c>
      <c r="E213" s="3">
        <f t="shared" si="21"/>
        <v>-5.2060097139364245</v>
      </c>
      <c r="F213" s="3">
        <f t="shared" si="22"/>
        <v>17.963990286063577</v>
      </c>
      <c r="H213" s="3">
        <f t="shared" si="23"/>
        <v>17.963990286063577</v>
      </c>
    </row>
    <row r="214" spans="2:8" x14ac:dyDescent="0.25">
      <c r="B214">
        <v>212</v>
      </c>
      <c r="C214">
        <f t="shared" si="19"/>
        <v>1.8247058700302361</v>
      </c>
      <c r="D214" s="3">
        <f t="shared" si="20"/>
        <v>0.96793778302406419</v>
      </c>
      <c r="E214" s="3">
        <f t="shared" si="21"/>
        <v>-5.1945994355624805</v>
      </c>
      <c r="F214" s="3">
        <f t="shared" si="22"/>
        <v>17.975400564437521</v>
      </c>
      <c r="H214" s="3">
        <f t="shared" si="23"/>
        <v>17.975400564437521</v>
      </c>
    </row>
    <row r="215" spans="2:8" x14ac:dyDescent="0.25">
      <c r="B215">
        <v>213</v>
      </c>
      <c r="C215">
        <f t="shared" si="19"/>
        <v>1.833312973190756</v>
      </c>
      <c r="D215" s="3">
        <f t="shared" si="20"/>
        <v>0.96573993765485489</v>
      </c>
      <c r="E215" s="3">
        <f t="shared" si="21"/>
        <v>-5.1828043320810577</v>
      </c>
      <c r="F215" s="3">
        <f t="shared" si="22"/>
        <v>17.987195667918943</v>
      </c>
      <c r="H215" s="3">
        <f t="shared" si="23"/>
        <v>17.987195667918943</v>
      </c>
    </row>
    <row r="216" spans="2:8" x14ac:dyDescent="0.25">
      <c r="B216">
        <v>214</v>
      </c>
      <c r="C216">
        <f t="shared" si="19"/>
        <v>1.841920076351276</v>
      </c>
      <c r="D216" s="3">
        <f t="shared" si="20"/>
        <v>0.96347054856414882</v>
      </c>
      <c r="E216" s="3">
        <f t="shared" si="21"/>
        <v>-5.1706252772942687</v>
      </c>
      <c r="F216" s="3">
        <f t="shared" si="22"/>
        <v>17.999374722705731</v>
      </c>
      <c r="H216" s="3">
        <f t="shared" si="23"/>
        <v>17.999374722705731</v>
      </c>
    </row>
    <row r="217" spans="2:8" x14ac:dyDescent="0.25">
      <c r="B217">
        <v>215</v>
      </c>
      <c r="C217">
        <f t="shared" si="19"/>
        <v>1.8505271795117961</v>
      </c>
      <c r="D217" s="3">
        <f t="shared" si="20"/>
        <v>0.96112978387230075</v>
      </c>
      <c r="E217" s="3">
        <f t="shared" si="21"/>
        <v>-5.1580631734480171</v>
      </c>
      <c r="F217" s="3">
        <f t="shared" si="22"/>
        <v>18.011936826551985</v>
      </c>
      <c r="H217" s="3">
        <f t="shared" si="23"/>
        <v>18.011936826551985</v>
      </c>
    </row>
    <row r="218" spans="2:8" x14ac:dyDescent="0.25">
      <c r="B218">
        <v>216</v>
      </c>
      <c r="C218">
        <f t="shared" si="19"/>
        <v>1.8591342826723161</v>
      </c>
      <c r="D218" s="3">
        <f t="shared" si="20"/>
        <v>0.95871781698729641</v>
      </c>
      <c r="E218" s="3">
        <f t="shared" si="21"/>
        <v>-5.14511895116516</v>
      </c>
      <c r="F218" s="3">
        <f t="shared" si="22"/>
        <v>18.024881048834843</v>
      </c>
      <c r="H218" s="3">
        <f t="shared" si="23"/>
        <v>18.024881048834843</v>
      </c>
    </row>
    <row r="219" spans="2:8" x14ac:dyDescent="0.25">
      <c r="B219">
        <v>217</v>
      </c>
      <c r="C219">
        <f t="shared" si="19"/>
        <v>1.867741385832836</v>
      </c>
      <c r="D219" s="3">
        <f t="shared" si="20"/>
        <v>0.95623482659190562</v>
      </c>
      <c r="E219" s="3">
        <f t="shared" si="21"/>
        <v>-5.1317935693765628</v>
      </c>
      <c r="F219" s="3">
        <f t="shared" si="22"/>
        <v>18.03820643062344</v>
      </c>
      <c r="H219" s="3">
        <f t="shared" si="23"/>
        <v>18.03820643062344</v>
      </c>
    </row>
    <row r="220" spans="2:8" x14ac:dyDescent="0.25">
      <c r="B220">
        <v>218</v>
      </c>
      <c r="C220">
        <f t="shared" si="19"/>
        <v>1.8763484889933559</v>
      </c>
      <c r="D220" s="3">
        <f t="shared" si="20"/>
        <v>0.95368099663044559</v>
      </c>
      <c r="E220" s="3">
        <f t="shared" si="21"/>
        <v>-5.118088015250061</v>
      </c>
      <c r="F220" s="3">
        <f t="shared" si="22"/>
        <v>18.051911984749943</v>
      </c>
      <c r="H220" s="3">
        <f t="shared" si="23"/>
        <v>18.051911984749943</v>
      </c>
    </row>
    <row r="221" spans="2:8" x14ac:dyDescent="0.25">
      <c r="B221">
        <v>219</v>
      </c>
      <c r="C221">
        <f t="shared" si="19"/>
        <v>1.8849555921538759</v>
      </c>
      <c r="D221" s="3">
        <f t="shared" si="20"/>
        <v>0.95105651629515364</v>
      </c>
      <c r="E221" s="3">
        <f t="shared" si="21"/>
        <v>-5.1040033041173274</v>
      </c>
      <c r="F221" s="3">
        <f t="shared" si="22"/>
        <v>18.065996695882674</v>
      </c>
      <c r="H221" s="3">
        <f t="shared" si="23"/>
        <v>18.065996695882674</v>
      </c>
    </row>
    <row r="222" spans="2:8" x14ac:dyDescent="0.25">
      <c r="B222">
        <v>220</v>
      </c>
      <c r="C222">
        <f t="shared" si="19"/>
        <v>1.8935626953143958</v>
      </c>
      <c r="D222" s="3">
        <f t="shared" si="20"/>
        <v>0.94836158001217163</v>
      </c>
      <c r="E222" s="3">
        <f t="shared" si="21"/>
        <v>-5.0895404793986572</v>
      </c>
      <c r="F222" s="3">
        <f t="shared" si="22"/>
        <v>18.080459520601345</v>
      </c>
      <c r="H222" s="3">
        <f t="shared" si="23"/>
        <v>18.080459520601345</v>
      </c>
    </row>
    <row r="223" spans="2:8" x14ac:dyDescent="0.25">
      <c r="B223">
        <v>221</v>
      </c>
      <c r="C223">
        <f t="shared" si="19"/>
        <v>1.9021697984749157</v>
      </c>
      <c r="D223" s="3">
        <f t="shared" si="20"/>
        <v>0.94559638742714258</v>
      </c>
      <c r="E223" s="3">
        <f t="shared" si="21"/>
        <v>-5.0747006125256684</v>
      </c>
      <c r="F223" s="3">
        <f t="shared" si="22"/>
        <v>18.095299387474334</v>
      </c>
      <c r="H223" s="3">
        <f t="shared" si="23"/>
        <v>18.095299387474334</v>
      </c>
    </row>
    <row r="224" spans="2:8" x14ac:dyDescent="0.25">
      <c r="B224">
        <v>222</v>
      </c>
      <c r="C224">
        <f t="shared" si="19"/>
        <v>1.9107769016354359</v>
      </c>
      <c r="D224" s="3">
        <f t="shared" si="20"/>
        <v>0.94276114339042072</v>
      </c>
      <c r="E224" s="3">
        <f t="shared" si="21"/>
        <v>-5.0594848028619275</v>
      </c>
      <c r="F224" s="3">
        <f t="shared" si="22"/>
        <v>18.110515197138074</v>
      </c>
      <c r="H224" s="3">
        <f t="shared" si="23"/>
        <v>18.110515197138074</v>
      </c>
    </row>
    <row r="225" spans="2:8" x14ac:dyDescent="0.25">
      <c r="B225">
        <v>223</v>
      </c>
      <c r="C225">
        <f t="shared" si="19"/>
        <v>1.9193840047959558</v>
      </c>
      <c r="D225" s="3">
        <f t="shared" si="20"/>
        <v>0.93985605794189553</v>
      </c>
      <c r="E225" s="3">
        <f t="shared" si="21"/>
        <v>-5.0438941776215094</v>
      </c>
      <c r="F225" s="3">
        <f t="shared" si="22"/>
        <v>18.126105822378491</v>
      </c>
      <c r="H225" s="3">
        <f t="shared" si="23"/>
        <v>18.126105822378491</v>
      </c>
    </row>
    <row r="226" spans="2:8" x14ac:dyDescent="0.25">
      <c r="B226">
        <v>224</v>
      </c>
      <c r="C226">
        <f t="shared" si="19"/>
        <v>1.9279911079564758</v>
      </c>
      <c r="D226" s="3">
        <f t="shared" si="20"/>
        <v>0.93688134629543152</v>
      </c>
      <c r="E226" s="3">
        <f t="shared" si="21"/>
        <v>-5.0279298917854858</v>
      </c>
      <c r="F226" s="3">
        <f t="shared" si="22"/>
        <v>18.142070108214515</v>
      </c>
      <c r="H226" s="3">
        <f t="shared" si="23"/>
        <v>18.142070108214515</v>
      </c>
    </row>
    <row r="227" spans="2:8" x14ac:dyDescent="0.25">
      <c r="B227">
        <v>225</v>
      </c>
      <c r="C227">
        <f t="shared" si="19"/>
        <v>1.9365982111169959</v>
      </c>
      <c r="D227" s="3">
        <f t="shared" si="20"/>
        <v>0.93383722882292519</v>
      </c>
      <c r="E227" s="3">
        <f t="shared" si="21"/>
        <v>-5.0115931280163677</v>
      </c>
      <c r="F227" s="3">
        <f t="shared" si="22"/>
        <v>18.158406871983633</v>
      </c>
      <c r="H227" s="3">
        <f t="shared" si="23"/>
        <v>18.158406871983633</v>
      </c>
    </row>
    <row r="228" spans="2:8" x14ac:dyDescent="0.25">
      <c r="B228">
        <v>226</v>
      </c>
      <c r="C228">
        <f t="shared" si="19"/>
        <v>1.9452053142775159</v>
      </c>
      <c r="D228" s="3">
        <f t="shared" si="20"/>
        <v>0.93072393103797935</v>
      </c>
      <c r="E228" s="3">
        <f t="shared" si="21"/>
        <v>-4.9948850965704921</v>
      </c>
      <c r="F228" s="3">
        <f t="shared" si="22"/>
        <v>18.17511490342951</v>
      </c>
      <c r="H228" s="3">
        <f t="shared" si="23"/>
        <v>18.17511490342951</v>
      </c>
    </row>
    <row r="229" spans="2:8" x14ac:dyDescent="0.25">
      <c r="B229">
        <v>227</v>
      </c>
      <c r="C229">
        <f t="shared" si="19"/>
        <v>1.9538124174380358</v>
      </c>
      <c r="D229" s="3">
        <f t="shared" si="20"/>
        <v>0.92754168357919664</v>
      </c>
      <c r="E229" s="3">
        <f t="shared" si="21"/>
        <v>-4.9778070352083583</v>
      </c>
      <c r="F229" s="3">
        <f t="shared" si="22"/>
        <v>18.192192964791644</v>
      </c>
      <c r="H229" s="3">
        <f t="shared" si="23"/>
        <v>18.192192964791644</v>
      </c>
    </row>
    <row r="230" spans="2:8" x14ac:dyDescent="0.25">
      <c r="B230">
        <v>228</v>
      </c>
      <c r="C230">
        <f t="shared" si="19"/>
        <v>1.9624195205985557</v>
      </c>
      <c r="D230" s="3">
        <f t="shared" si="20"/>
        <v>0.92429072219309327</v>
      </c>
      <c r="E230" s="3">
        <f t="shared" si="21"/>
        <v>-4.9603602091029364</v>
      </c>
      <c r="F230" s="3">
        <f t="shared" si="22"/>
        <v>18.209639790897064</v>
      </c>
      <c r="H230" s="3">
        <f t="shared" si="23"/>
        <v>18.209639790897064</v>
      </c>
    </row>
    <row r="231" spans="2:8" x14ac:dyDescent="0.25">
      <c r="B231">
        <v>229</v>
      </c>
      <c r="C231">
        <f t="shared" si="19"/>
        <v>1.9710266237590757</v>
      </c>
      <c r="D231" s="3">
        <f t="shared" si="20"/>
        <v>0.92097128771663461</v>
      </c>
      <c r="E231" s="3">
        <f t="shared" si="21"/>
        <v>-4.9425459107459417</v>
      </c>
      <c r="F231" s="3">
        <f t="shared" si="22"/>
        <v>18.22745408925406</v>
      </c>
      <c r="H231" s="3">
        <f t="shared" si="23"/>
        <v>18.22745408925406</v>
      </c>
    </row>
    <row r="232" spans="2:8" x14ac:dyDescent="0.25">
      <c r="B232">
        <v>230</v>
      </c>
      <c r="C232">
        <f t="shared" si="19"/>
        <v>1.9796337269195956</v>
      </c>
      <c r="D232" s="3">
        <f t="shared" si="20"/>
        <v>0.91758362605939381</v>
      </c>
      <c r="E232" s="3">
        <f t="shared" si="21"/>
        <v>-4.9243654598520834</v>
      </c>
      <c r="F232" s="3">
        <f t="shared" si="22"/>
        <v>18.245634540147918</v>
      </c>
      <c r="H232" s="3">
        <f t="shared" si="23"/>
        <v>18.245634540147918</v>
      </c>
    </row>
    <row r="233" spans="2:8" x14ac:dyDescent="0.25">
      <c r="B233">
        <v>231</v>
      </c>
      <c r="C233">
        <f t="shared" si="19"/>
        <v>1.9882408300801155</v>
      </c>
      <c r="D233" s="3">
        <f t="shared" si="20"/>
        <v>0.91412798818533392</v>
      </c>
      <c r="E233" s="3">
        <f t="shared" si="21"/>
        <v>-4.9058202032612952</v>
      </c>
      <c r="F233" s="3">
        <f t="shared" si="22"/>
        <v>18.264179796738706</v>
      </c>
      <c r="H233" s="3">
        <f t="shared" si="23"/>
        <v>18.264179796738706</v>
      </c>
    </row>
    <row r="234" spans="2:8" x14ac:dyDescent="0.25">
      <c r="B234">
        <v>232</v>
      </c>
      <c r="C234">
        <f t="shared" si="19"/>
        <v>1.9968479332406357</v>
      </c>
      <c r="D234" s="3">
        <f t="shared" si="20"/>
        <v>0.91060463009421633</v>
      </c>
      <c r="E234" s="3">
        <f t="shared" si="21"/>
        <v>-4.8869115148389639</v>
      </c>
      <c r="F234" s="3">
        <f t="shared" si="22"/>
        <v>18.283088485161038</v>
      </c>
      <c r="H234" s="3">
        <f t="shared" si="23"/>
        <v>18.283088485161038</v>
      </c>
    </row>
    <row r="235" spans="2:8" x14ac:dyDescent="0.25">
      <c r="B235">
        <v>233</v>
      </c>
      <c r="C235">
        <f t="shared" si="19"/>
        <v>2.0054550364011559</v>
      </c>
      <c r="D235" s="3">
        <f t="shared" si="20"/>
        <v>0.90701381280263582</v>
      </c>
      <c r="E235" s="3">
        <f t="shared" si="21"/>
        <v>-4.8676407953741485</v>
      </c>
      <c r="F235" s="3">
        <f t="shared" si="22"/>
        <v>18.302359204625851</v>
      </c>
      <c r="H235" s="3">
        <f t="shared" si="23"/>
        <v>18.302359204625851</v>
      </c>
    </row>
    <row r="236" spans="2:8" x14ac:dyDescent="0.25">
      <c r="B236">
        <v>234</v>
      </c>
      <c r="C236">
        <f t="shared" si="19"/>
        <v>2.0140621395616756</v>
      </c>
      <c r="D236" s="3">
        <f t="shared" si="20"/>
        <v>0.90335580232468449</v>
      </c>
      <c r="E236" s="3">
        <f t="shared" si="21"/>
        <v>-4.8480094724758098</v>
      </c>
      <c r="F236" s="3">
        <f t="shared" si="22"/>
        <v>18.321990527524193</v>
      </c>
      <c r="H236" s="3">
        <f t="shared" si="23"/>
        <v>18.321990527524193</v>
      </c>
    </row>
    <row r="237" spans="2:8" x14ac:dyDescent="0.25">
      <c r="B237">
        <v>235</v>
      </c>
      <c r="C237">
        <f t="shared" si="19"/>
        <v>2.0226692427221957</v>
      </c>
      <c r="D237" s="3">
        <f t="shared" si="20"/>
        <v>0.89963086965224337</v>
      </c>
      <c r="E237" s="3">
        <f t="shared" si="21"/>
        <v>-4.8280190004670418</v>
      </c>
      <c r="F237" s="3">
        <f t="shared" si="22"/>
        <v>18.341980999532961</v>
      </c>
      <c r="H237" s="3">
        <f t="shared" si="23"/>
        <v>18.341980999532961</v>
      </c>
    </row>
    <row r="238" spans="2:8" x14ac:dyDescent="0.25">
      <c r="B238">
        <v>236</v>
      </c>
      <c r="C238">
        <f t="shared" si="19"/>
        <v>2.0312763458827154</v>
      </c>
      <c r="D238" s="3">
        <f t="shared" si="20"/>
        <v>0.89583929073490898</v>
      </c>
      <c r="E238" s="3">
        <f t="shared" si="21"/>
        <v>-4.8076708602773479</v>
      </c>
      <c r="F238" s="3">
        <f t="shared" si="22"/>
        <v>18.362329139722654</v>
      </c>
      <c r="H238" s="3">
        <f t="shared" si="23"/>
        <v>18.362329139722654</v>
      </c>
    </row>
    <row r="239" spans="2:8" x14ac:dyDescent="0.25">
      <c r="B239">
        <v>237</v>
      </c>
      <c r="C239">
        <f t="shared" si="19"/>
        <v>2.0398834490432356</v>
      </c>
      <c r="D239" s="3">
        <f t="shared" si="20"/>
        <v>0.89198134645954852</v>
      </c>
      <c r="E239" s="3">
        <f t="shared" si="21"/>
        <v>-4.7869665593329129</v>
      </c>
      <c r="F239" s="3">
        <f t="shared" si="22"/>
        <v>18.383033440667088</v>
      </c>
      <c r="G239" s="2">
        <v>1</v>
      </c>
      <c r="H239" s="3">
        <f t="shared" si="23"/>
        <v>19.383033440667088</v>
      </c>
    </row>
    <row r="240" spans="2:8" x14ac:dyDescent="0.25">
      <c r="B240">
        <v>238</v>
      </c>
      <c r="C240">
        <f t="shared" si="19"/>
        <v>2.0484905522037553</v>
      </c>
      <c r="D240" s="3">
        <f t="shared" si="20"/>
        <v>0.88805732262949322</v>
      </c>
      <c r="E240" s="3">
        <f t="shared" si="21"/>
        <v>-4.76590763144495</v>
      </c>
      <c r="F240" s="3">
        <f t="shared" si="22"/>
        <v>18.404092368555052</v>
      </c>
      <c r="G240" s="2">
        <v>1</v>
      </c>
      <c r="H240" s="3">
        <f t="shared" si="23"/>
        <v>19.404092368555052</v>
      </c>
    </row>
    <row r="241" spans="2:8" x14ac:dyDescent="0.25">
      <c r="B241">
        <v>239</v>
      </c>
      <c r="C241">
        <f t="shared" si="19"/>
        <v>2.0570976553642755</v>
      </c>
      <c r="D241" s="3">
        <f t="shared" si="20"/>
        <v>0.88406750994336369</v>
      </c>
      <c r="E241" s="3">
        <f t="shared" si="21"/>
        <v>-4.7444956366960547</v>
      </c>
      <c r="F241" s="3">
        <f t="shared" si="22"/>
        <v>18.425504363303947</v>
      </c>
      <c r="G241" s="2">
        <v>1</v>
      </c>
      <c r="H241" s="3">
        <f t="shared" si="23"/>
        <v>19.425504363303947</v>
      </c>
    </row>
    <row r="242" spans="2:8" x14ac:dyDescent="0.25">
      <c r="B242">
        <v>240</v>
      </c>
      <c r="C242">
        <f t="shared" si="19"/>
        <v>2.0657047585247952</v>
      </c>
      <c r="D242" s="3">
        <f t="shared" si="20"/>
        <v>0.88001220397353574</v>
      </c>
      <c r="E242" s="3">
        <f t="shared" si="21"/>
        <v>-4.7227321613246449</v>
      </c>
      <c r="F242" s="3">
        <f t="shared" si="22"/>
        <v>18.447267838675359</v>
      </c>
      <c r="G242" s="2">
        <v>1</v>
      </c>
      <c r="H242" s="3">
        <f t="shared" si="23"/>
        <v>19.447267838675359</v>
      </c>
    </row>
    <row r="243" spans="2:8" x14ac:dyDescent="0.25">
      <c r="B243">
        <v>241</v>
      </c>
      <c r="C243">
        <f t="shared" si="19"/>
        <v>2.0743118616853153</v>
      </c>
      <c r="D243" s="3">
        <f t="shared" si="20"/>
        <v>0.87589170514424308</v>
      </c>
      <c r="E243" s="3">
        <f t="shared" si="21"/>
        <v>-4.7006188176074408</v>
      </c>
      <c r="F243" s="3">
        <f t="shared" si="22"/>
        <v>18.46938118239256</v>
      </c>
      <c r="G243" s="2">
        <v>1</v>
      </c>
      <c r="H243" s="3">
        <f t="shared" si="23"/>
        <v>19.46938118239256</v>
      </c>
    </row>
    <row r="244" spans="2:8" x14ac:dyDescent="0.25">
      <c r="B244">
        <v>242</v>
      </c>
      <c r="C244">
        <f t="shared" si="19"/>
        <v>2.0829189648458355</v>
      </c>
      <c r="D244" s="3">
        <f t="shared" si="20"/>
        <v>0.87170631870932191</v>
      </c>
      <c r="E244" s="3">
        <f t="shared" si="21"/>
        <v>-4.6781572437400305</v>
      </c>
      <c r="F244" s="3">
        <f t="shared" si="22"/>
        <v>18.49184275625997</v>
      </c>
      <c r="G244" s="2">
        <v>1</v>
      </c>
      <c r="H244" s="3">
        <f t="shared" si="23"/>
        <v>19.49184275625997</v>
      </c>
    </row>
    <row r="245" spans="2:8" x14ac:dyDescent="0.25">
      <c r="B245">
        <v>243</v>
      </c>
      <c r="C245">
        <f t="shared" si="19"/>
        <v>2.0915260680063557</v>
      </c>
      <c r="D245" s="3">
        <f t="shared" si="20"/>
        <v>0.86745635472959681</v>
      </c>
      <c r="E245" s="3">
        <f t="shared" si="21"/>
        <v>-4.6553491037155057</v>
      </c>
      <c r="F245" s="3">
        <f t="shared" si="22"/>
        <v>18.514650896284497</v>
      </c>
      <c r="G245" s="2">
        <v>1</v>
      </c>
      <c r="H245" s="3">
        <f t="shared" si="23"/>
        <v>19.514650896284497</v>
      </c>
    </row>
    <row r="246" spans="2:8" x14ac:dyDescent="0.25">
      <c r="B246">
        <v>244</v>
      </c>
      <c r="C246">
        <f t="shared" si="19"/>
        <v>2.1001331711668754</v>
      </c>
      <c r="D246" s="3">
        <f t="shared" si="20"/>
        <v>0.86314212804991142</v>
      </c>
      <c r="E246" s="3">
        <f t="shared" si="21"/>
        <v>-4.6321960872011942</v>
      </c>
      <c r="F246" s="3">
        <f t="shared" si="22"/>
        <v>18.537803912798807</v>
      </c>
      <c r="G246" s="2">
        <v>1</v>
      </c>
      <c r="H246" s="3">
        <f t="shared" si="23"/>
        <v>19.537803912798807</v>
      </c>
    </row>
    <row r="247" spans="2:8" x14ac:dyDescent="0.25">
      <c r="B247">
        <v>245</v>
      </c>
      <c r="C247">
        <f t="shared" si="19"/>
        <v>2.1087402743273955</v>
      </c>
      <c r="D247" s="3">
        <f t="shared" si="20"/>
        <v>0.85876395827580299</v>
      </c>
      <c r="E247" s="3">
        <f t="shared" si="21"/>
        <v>-4.6086999094134784</v>
      </c>
      <c r="F247" s="3">
        <f t="shared" si="22"/>
        <v>18.561300090586524</v>
      </c>
      <c r="G247" s="2">
        <v>1</v>
      </c>
      <c r="H247" s="3">
        <f t="shared" si="23"/>
        <v>19.561300090586524</v>
      </c>
    </row>
    <row r="248" spans="2:8" x14ac:dyDescent="0.25">
      <c r="B248">
        <v>246</v>
      </c>
      <c r="C248">
        <f t="shared" si="19"/>
        <v>2.1173473774879152</v>
      </c>
      <c r="D248" s="3">
        <f t="shared" si="20"/>
        <v>0.854322169749827</v>
      </c>
      <c r="E248" s="3">
        <f t="shared" si="21"/>
        <v>-4.5848623109907409</v>
      </c>
      <c r="F248" s="3">
        <f t="shared" si="22"/>
        <v>18.585137689009262</v>
      </c>
      <c r="G248" s="2">
        <v>1</v>
      </c>
      <c r="H248" s="3">
        <f t="shared" si="23"/>
        <v>19.585137689009262</v>
      </c>
    </row>
    <row r="249" spans="2:8" x14ac:dyDescent="0.25">
      <c r="B249">
        <v>247</v>
      </c>
      <c r="C249">
        <f t="shared" si="19"/>
        <v>2.1259544806484354</v>
      </c>
      <c r="D249" s="3">
        <f t="shared" si="20"/>
        <v>0.84981709152752793</v>
      </c>
      <c r="E249" s="3">
        <f t="shared" si="21"/>
        <v>-4.5606850578644025</v>
      </c>
      <c r="F249" s="3">
        <f t="shared" si="22"/>
        <v>18.609314942135597</v>
      </c>
      <c r="G249" s="2">
        <v>1</v>
      </c>
      <c r="H249" s="3">
        <f t="shared" si="23"/>
        <v>19.609314942135597</v>
      </c>
    </row>
    <row r="250" spans="2:8" x14ac:dyDescent="0.25">
      <c r="B250">
        <v>248</v>
      </c>
      <c r="C250">
        <f t="shared" si="19"/>
        <v>2.1345615838089551</v>
      </c>
      <c r="D250" s="3">
        <f t="shared" si="20"/>
        <v>0.84524905735306333</v>
      </c>
      <c r="E250" s="3">
        <f t="shared" si="21"/>
        <v>-4.5361699411281089</v>
      </c>
      <c r="F250" s="3">
        <f t="shared" si="22"/>
        <v>18.633830058871894</v>
      </c>
      <c r="G250" s="2">
        <v>1</v>
      </c>
      <c r="H250" s="3">
        <f t="shared" si="23"/>
        <v>19.633830058871894</v>
      </c>
    </row>
    <row r="251" spans="2:8" x14ac:dyDescent="0.25">
      <c r="B251">
        <v>249</v>
      </c>
      <c r="C251">
        <f t="shared" si="19"/>
        <v>2.1431686869694753</v>
      </c>
      <c r="D251" s="3">
        <f t="shared" si="20"/>
        <v>0.84061840563447821</v>
      </c>
      <c r="E251" s="3">
        <f t="shared" si="21"/>
        <v>-4.5113187769050356</v>
      </c>
      <c r="F251" s="3">
        <f t="shared" si="22"/>
        <v>18.658681223094966</v>
      </c>
      <c r="G251" s="2">
        <v>1</v>
      </c>
      <c r="H251" s="3">
        <f t="shared" si="23"/>
        <v>19.658681223094966</v>
      </c>
    </row>
    <row r="252" spans="2:8" x14ac:dyDescent="0.25">
      <c r="B252">
        <v>250</v>
      </c>
      <c r="C252">
        <f t="shared" si="19"/>
        <v>2.151775790129995</v>
      </c>
      <c r="D252" s="3">
        <f t="shared" si="20"/>
        <v>0.83592547941863715</v>
      </c>
      <c r="E252" s="3">
        <f t="shared" si="21"/>
        <v>-4.4861334062133551</v>
      </c>
      <c r="F252" s="3">
        <f t="shared" si="22"/>
        <v>18.683866593786647</v>
      </c>
      <c r="G252" s="2">
        <v>1</v>
      </c>
      <c r="H252" s="3">
        <f t="shared" si="23"/>
        <v>19.683866593786647</v>
      </c>
    </row>
    <row r="253" spans="2:8" x14ac:dyDescent="0.25">
      <c r="B253">
        <v>251</v>
      </c>
      <c r="C253">
        <f t="shared" si="19"/>
        <v>2.1603828932905151</v>
      </c>
      <c r="D253" s="3">
        <f t="shared" si="20"/>
        <v>0.83117062636580807</v>
      </c>
      <c r="E253" s="3">
        <f t="shared" si="21"/>
        <v>-4.4606156948298397</v>
      </c>
      <c r="F253" s="3">
        <f t="shared" si="22"/>
        <v>18.709384305170161</v>
      </c>
      <c r="G253" s="2">
        <v>1</v>
      </c>
      <c r="H253" s="3">
        <f t="shared" si="23"/>
        <v>19.709384305170161</v>
      </c>
    </row>
    <row r="254" spans="2:8" x14ac:dyDescent="0.25">
      <c r="B254">
        <v>252</v>
      </c>
      <c r="C254">
        <f t="shared" si="19"/>
        <v>2.1689899964510353</v>
      </c>
      <c r="D254" s="3">
        <f t="shared" si="20"/>
        <v>0.82635419872390958</v>
      </c>
      <c r="E254" s="3">
        <f t="shared" si="21"/>
        <v>-4.4347675331516507</v>
      </c>
      <c r="F254" s="3">
        <f t="shared" si="22"/>
        <v>18.735232466848352</v>
      </c>
      <c r="G254" s="2">
        <v>1</v>
      </c>
      <c r="H254" s="3">
        <f t="shared" si="23"/>
        <v>19.735232466848352</v>
      </c>
    </row>
    <row r="255" spans="2:8" x14ac:dyDescent="0.25">
      <c r="B255">
        <v>253</v>
      </c>
      <c r="C255">
        <f t="shared" si="19"/>
        <v>2.1775970996115555</v>
      </c>
      <c r="D255" s="3">
        <f t="shared" si="20"/>
        <v>0.8214765533024142</v>
      </c>
      <c r="E255" s="3">
        <f t="shared" si="21"/>
        <v>-4.408590836056292</v>
      </c>
      <c r="F255" s="3">
        <f t="shared" si="22"/>
        <v>18.761409163943711</v>
      </c>
      <c r="G255" s="2">
        <v>1</v>
      </c>
      <c r="H255" s="3">
        <f t="shared" si="23"/>
        <v>19.761409163943711</v>
      </c>
    </row>
    <row r="256" spans="2:8" x14ac:dyDescent="0.25">
      <c r="B256">
        <v>254</v>
      </c>
      <c r="C256">
        <f t="shared" si="19"/>
        <v>2.1862042027720752</v>
      </c>
      <c r="D256" s="3">
        <f t="shared" si="20"/>
        <v>0.81653805144591607</v>
      </c>
      <c r="E256" s="3">
        <f t="shared" si="21"/>
        <v>-4.3820875427597521</v>
      </c>
      <c r="F256" s="3">
        <f t="shared" si="22"/>
        <v>18.78791245724025</v>
      </c>
      <c r="G256" s="2">
        <v>1</v>
      </c>
      <c r="H256" s="3">
        <f t="shared" si="23"/>
        <v>19.78791245724025</v>
      </c>
    </row>
    <row r="257" spans="2:8" x14ac:dyDescent="0.25">
      <c r="B257">
        <v>255</v>
      </c>
      <c r="C257">
        <f t="shared" si="19"/>
        <v>2.1948113059325953</v>
      </c>
      <c r="D257" s="3">
        <f t="shared" si="20"/>
        <v>0.81153905900736101</v>
      </c>
      <c r="E257" s="3">
        <f t="shared" si="21"/>
        <v>-4.3552596166728401</v>
      </c>
      <c r="F257" s="3">
        <f t="shared" si="22"/>
        <v>18.814740383327162</v>
      </c>
      <c r="G257" s="2">
        <v>1</v>
      </c>
      <c r="H257" s="3">
        <f t="shared" si="23"/>
        <v>19.814740383327162</v>
      </c>
    </row>
    <row r="258" spans="2:8" x14ac:dyDescent="0.25">
      <c r="B258">
        <v>256</v>
      </c>
      <c r="C258">
        <f t="shared" si="19"/>
        <v>2.203418409093115</v>
      </c>
      <c r="D258" s="3">
        <f t="shared" si="20"/>
        <v>0.80647994632094477</v>
      </c>
      <c r="E258" s="3">
        <f t="shared" si="21"/>
        <v>-4.3281090452557391</v>
      </c>
      <c r="F258" s="3">
        <f t="shared" si="22"/>
        <v>18.841890954744262</v>
      </c>
      <c r="G258" s="2">
        <v>1</v>
      </c>
      <c r="H258" s="3">
        <f t="shared" si="23"/>
        <v>19.841890954744262</v>
      </c>
    </row>
    <row r="259" spans="2:8" x14ac:dyDescent="0.25">
      <c r="B259">
        <v>257</v>
      </c>
      <c r="C259">
        <f t="shared" si="19"/>
        <v>2.2120255122536352</v>
      </c>
      <c r="D259" s="3">
        <f t="shared" si="20"/>
        <v>0.80136108817467655</v>
      </c>
      <c r="E259" s="3">
        <f t="shared" si="21"/>
        <v>-4.3006378398707668</v>
      </c>
      <c r="F259" s="3">
        <f t="shared" si="22"/>
        <v>18.869362160129235</v>
      </c>
      <c r="G259" s="2">
        <v>1</v>
      </c>
      <c r="H259" s="3">
        <f t="shared" si="23"/>
        <v>19.869362160129235</v>
      </c>
    </row>
    <row r="260" spans="2:8" x14ac:dyDescent="0.25">
      <c r="B260">
        <v>258</v>
      </c>
      <c r="C260">
        <f t="shared" ref="C260:C323" si="24">(1/365)*B260*PI()</f>
        <v>2.2206326154141549</v>
      </c>
      <c r="D260" s="3">
        <f t="shared" ref="D260:D323" si="25">SIN(C260)</f>
        <v>0.79618286378261582</v>
      </c>
      <c r="E260" s="3">
        <f t="shared" ref="E260:E323" si="26">D260*$E$2</f>
        <v>-4.2728480356333742</v>
      </c>
      <c r="F260" s="3">
        <f t="shared" ref="F260:F323" si="27">E260+$F$2</f>
        <v>18.897151964366628</v>
      </c>
      <c r="G260" s="2">
        <v>1</v>
      </c>
      <c r="H260" s="3">
        <f t="shared" ref="H260:H323" si="28">F260+G260</f>
        <v>19.897151964366628</v>
      </c>
    </row>
    <row r="261" spans="2:8" x14ac:dyDescent="0.25">
      <c r="B261">
        <v>259</v>
      </c>
      <c r="C261">
        <f t="shared" si="24"/>
        <v>2.2292397185746751</v>
      </c>
      <c r="D261" s="3">
        <f t="shared" si="25"/>
        <v>0.7909456567567773</v>
      </c>
      <c r="E261" s="3">
        <f t="shared" si="26"/>
        <v>-4.2447416912613738</v>
      </c>
      <c r="F261" s="3">
        <f t="shared" si="27"/>
        <v>18.925258308738627</v>
      </c>
      <c r="G261" s="2">
        <v>1</v>
      </c>
      <c r="H261" s="3">
        <f t="shared" si="28"/>
        <v>19.925258308738627</v>
      </c>
    </row>
    <row r="262" spans="2:8" x14ac:dyDescent="0.25">
      <c r="B262">
        <v>260</v>
      </c>
      <c r="C262">
        <f t="shared" si="24"/>
        <v>2.2378468217351948</v>
      </c>
      <c r="D262" s="3">
        <f t="shared" si="25"/>
        <v>0.78564985507871465</v>
      </c>
      <c r="E262" s="3">
        <f t="shared" si="26"/>
        <v>-4.2163208889224375</v>
      </c>
      <c r="F262" s="3">
        <f t="shared" si="27"/>
        <v>18.953679111077562</v>
      </c>
      <c r="G262" s="2">
        <v>1</v>
      </c>
      <c r="H262" s="3">
        <f t="shared" si="28"/>
        <v>19.953679111077562</v>
      </c>
    </row>
    <row r="263" spans="2:8" x14ac:dyDescent="0.25">
      <c r="B263">
        <v>261</v>
      </c>
      <c r="C263">
        <f t="shared" si="24"/>
        <v>2.2464539248957154</v>
      </c>
      <c r="D263" s="3">
        <f t="shared" si="25"/>
        <v>0.78029585107077537</v>
      </c>
      <c r="E263" s="3">
        <f t="shared" si="26"/>
        <v>-4.1875877340798304</v>
      </c>
      <c r="F263" s="3">
        <f t="shared" si="27"/>
        <v>18.982412265920171</v>
      </c>
      <c r="G263" s="2">
        <v>1</v>
      </c>
      <c r="H263" s="3">
        <f t="shared" si="28"/>
        <v>19.982412265920171</v>
      </c>
    </row>
    <row r="264" spans="2:8" x14ac:dyDescent="0.25">
      <c r="B264">
        <v>262</v>
      </c>
      <c r="C264">
        <f t="shared" si="24"/>
        <v>2.2550610280562351</v>
      </c>
      <c r="D264" s="3">
        <f t="shared" si="25"/>
        <v>0.7748840413670407</v>
      </c>
      <c r="E264" s="3">
        <f t="shared" si="26"/>
        <v>-4.1585443553364545</v>
      </c>
      <c r="F264" s="3">
        <f t="shared" si="27"/>
        <v>19.011455644663549</v>
      </c>
      <c r="G264" s="2">
        <v>1</v>
      </c>
      <c r="H264" s="3">
        <f t="shared" si="28"/>
        <v>20.011455644663549</v>
      </c>
    </row>
    <row r="265" spans="2:8" x14ac:dyDescent="0.25">
      <c r="B265">
        <v>263</v>
      </c>
      <c r="C265">
        <f t="shared" si="24"/>
        <v>2.2636681312167553</v>
      </c>
      <c r="D265" s="3">
        <f t="shared" si="25"/>
        <v>0.76941482688393781</v>
      </c>
      <c r="E265" s="3">
        <f t="shared" si="26"/>
        <v>-4.1291929042771356</v>
      </c>
      <c r="F265" s="3">
        <f t="shared" si="27"/>
        <v>19.040807095722865</v>
      </c>
      <c r="G265" s="2">
        <v>1</v>
      </c>
      <c r="H265" s="3">
        <f t="shared" si="28"/>
        <v>20.040807095722865</v>
      </c>
    </row>
    <row r="266" spans="2:8" x14ac:dyDescent="0.25">
      <c r="B266">
        <v>264</v>
      </c>
      <c r="C266">
        <f t="shared" si="24"/>
        <v>2.272275234377275</v>
      </c>
      <c r="D266" s="3">
        <f t="shared" si="25"/>
        <v>0.76388861279054276</v>
      </c>
      <c r="E266" s="3">
        <f t="shared" si="26"/>
        <v>-4.0995355553092487</v>
      </c>
      <c r="F266" s="3">
        <f t="shared" si="27"/>
        <v>19.070464444690753</v>
      </c>
      <c r="G266" s="2">
        <v>1</v>
      </c>
      <c r="H266" s="3">
        <f t="shared" si="28"/>
        <v>20.070464444690753</v>
      </c>
    </row>
    <row r="267" spans="2:8" x14ac:dyDescent="0.25">
      <c r="B267">
        <v>265</v>
      </c>
      <c r="C267">
        <f t="shared" si="24"/>
        <v>2.2808823375377951</v>
      </c>
      <c r="D267" s="3">
        <f t="shared" si="25"/>
        <v>0.75830580847856255</v>
      </c>
      <c r="E267" s="3">
        <f t="shared" si="26"/>
        <v>-4.0695745055016213</v>
      </c>
      <c r="F267" s="3">
        <f t="shared" si="27"/>
        <v>19.100425494498381</v>
      </c>
      <c r="G267" s="2">
        <v>1</v>
      </c>
      <c r="H267" s="3">
        <f t="shared" si="28"/>
        <v>20.100425494498381</v>
      </c>
    </row>
    <row r="268" spans="2:8" x14ac:dyDescent="0.25">
      <c r="B268">
        <v>266</v>
      </c>
      <c r="C268">
        <f t="shared" si="24"/>
        <v>2.2894894406983148</v>
      </c>
      <c r="D268" s="3">
        <f t="shared" si="25"/>
        <v>0.75266682753200842</v>
      </c>
      <c r="E268" s="3">
        <f t="shared" si="26"/>
        <v>-4.0393119744217811</v>
      </c>
      <c r="F268" s="3">
        <f t="shared" si="27"/>
        <v>19.13068802557822</v>
      </c>
      <c r="G268" s="2">
        <v>1</v>
      </c>
      <c r="H268" s="3">
        <f t="shared" si="28"/>
        <v>20.13068802557822</v>
      </c>
    </row>
    <row r="269" spans="2:8" x14ac:dyDescent="0.25">
      <c r="B269">
        <v>267</v>
      </c>
      <c r="C269">
        <f t="shared" si="24"/>
        <v>2.298096543858835</v>
      </c>
      <c r="D269" s="3">
        <f t="shared" si="25"/>
        <v>0.74697208769655532</v>
      </c>
      <c r="E269" s="3">
        <f t="shared" si="26"/>
        <v>-4.0087502039715162</v>
      </c>
      <c r="F269" s="3">
        <f t="shared" si="27"/>
        <v>19.161249796028486</v>
      </c>
      <c r="G269" s="2">
        <v>1</v>
      </c>
      <c r="H269" s="3">
        <f t="shared" si="28"/>
        <v>20.161249796028486</v>
      </c>
    </row>
    <row r="270" spans="2:8" x14ac:dyDescent="0.25">
      <c r="B270">
        <v>268</v>
      </c>
      <c r="C270">
        <f t="shared" si="24"/>
        <v>2.3067036470193547</v>
      </c>
      <c r="D270" s="3">
        <f t="shared" si="25"/>
        <v>0.74122201084859596</v>
      </c>
      <c r="E270" s="3">
        <f t="shared" si="26"/>
        <v>-3.9778914582208005</v>
      </c>
      <c r="F270" s="3">
        <f t="shared" si="27"/>
        <v>19.192108541779202</v>
      </c>
      <c r="G270" s="2">
        <v>1</v>
      </c>
      <c r="H270" s="3">
        <f t="shared" si="28"/>
        <v>20.192108541779202</v>
      </c>
    </row>
    <row r="271" spans="2:8" x14ac:dyDescent="0.25">
      <c r="B271">
        <v>269</v>
      </c>
      <c r="C271">
        <f t="shared" si="24"/>
        <v>2.3153107501798749</v>
      </c>
      <c r="D271" s="3">
        <f t="shared" si="25"/>
        <v>0.7354170229639857</v>
      </c>
      <c r="E271" s="3">
        <f t="shared" si="26"/>
        <v>-3.9467380232400591</v>
      </c>
      <c r="F271" s="3">
        <f t="shared" si="27"/>
        <v>19.223261976759943</v>
      </c>
      <c r="G271" s="2">
        <v>1</v>
      </c>
      <c r="H271" s="3">
        <f t="shared" si="28"/>
        <v>20.223261976759943</v>
      </c>
    </row>
    <row r="272" spans="2:8" x14ac:dyDescent="0.25">
      <c r="B272">
        <v>270</v>
      </c>
      <c r="C272">
        <f t="shared" si="24"/>
        <v>2.3239178533403946</v>
      </c>
      <c r="D272" s="3">
        <f t="shared" si="25"/>
        <v>0.72955755408648781</v>
      </c>
      <c r="E272" s="3">
        <f t="shared" si="26"/>
        <v>-3.91529220693082</v>
      </c>
      <c r="F272" s="3">
        <f t="shared" si="27"/>
        <v>19.25470779306918</v>
      </c>
      <c r="G272" s="2">
        <v>1</v>
      </c>
      <c r="H272" s="3">
        <f t="shared" si="28"/>
        <v>20.25470779306918</v>
      </c>
    </row>
    <row r="273" spans="2:8" x14ac:dyDescent="0.25">
      <c r="B273">
        <v>271</v>
      </c>
      <c r="C273">
        <f t="shared" si="24"/>
        <v>2.3325249565009152</v>
      </c>
      <c r="D273" s="3">
        <f t="shared" si="25"/>
        <v>0.72364403829591228</v>
      </c>
      <c r="E273" s="3">
        <f t="shared" si="26"/>
        <v>-3.8835563388547314</v>
      </c>
      <c r="F273" s="3">
        <f t="shared" si="27"/>
        <v>19.28644366114527</v>
      </c>
      <c r="G273" s="2">
        <v>1</v>
      </c>
      <c r="H273" s="3">
        <f t="shared" si="28"/>
        <v>20.28644366114527</v>
      </c>
    </row>
    <row r="274" spans="2:8" x14ac:dyDescent="0.25">
      <c r="B274">
        <v>272</v>
      </c>
      <c r="C274">
        <f t="shared" si="24"/>
        <v>2.3411320596614349</v>
      </c>
      <c r="D274" s="3">
        <f t="shared" si="25"/>
        <v>0.71767691367596198</v>
      </c>
      <c r="E274" s="3">
        <f t="shared" si="26"/>
        <v>-3.8515327700609983</v>
      </c>
      <c r="F274" s="3">
        <f t="shared" si="27"/>
        <v>19.318467229939003</v>
      </c>
      <c r="G274" s="2">
        <v>1</v>
      </c>
      <c r="H274" s="3">
        <f t="shared" si="28"/>
        <v>20.318467229939003</v>
      </c>
    </row>
    <row r="275" spans="2:8" x14ac:dyDescent="0.25">
      <c r="B275">
        <v>273</v>
      </c>
      <c r="C275">
        <f t="shared" si="24"/>
        <v>2.3497391628219551</v>
      </c>
      <c r="D275" s="3">
        <f t="shared" si="25"/>
        <v>0.71165662228177462</v>
      </c>
      <c r="E275" s="3">
        <f t="shared" si="26"/>
        <v>-3.8192238729121928</v>
      </c>
      <c r="F275" s="3">
        <f t="shared" si="27"/>
        <v>19.350776127087808</v>
      </c>
      <c r="G275" s="2">
        <v>1</v>
      </c>
      <c r="H275" s="3">
        <f t="shared" si="28"/>
        <v>20.350776127087808</v>
      </c>
    </row>
    <row r="276" spans="2:8" x14ac:dyDescent="0.25">
      <c r="B276">
        <v>274</v>
      </c>
      <c r="C276">
        <f t="shared" si="24"/>
        <v>2.3583462659824748</v>
      </c>
      <c r="D276" s="3">
        <f t="shared" si="25"/>
        <v>0.70558361010717796</v>
      </c>
      <c r="E276" s="3">
        <f t="shared" si="26"/>
        <v>-3.7866320409085241</v>
      </c>
      <c r="F276" s="3">
        <f t="shared" si="27"/>
        <v>19.383367959091476</v>
      </c>
      <c r="G276" s="2">
        <v>1</v>
      </c>
      <c r="H276" s="3">
        <f t="shared" si="28"/>
        <v>20.383367959091476</v>
      </c>
    </row>
    <row r="277" spans="2:8" x14ac:dyDescent="0.25">
      <c r="B277">
        <v>275</v>
      </c>
      <c r="C277">
        <f t="shared" si="24"/>
        <v>2.3669533691429949</v>
      </c>
      <c r="D277" s="3">
        <f t="shared" si="25"/>
        <v>0.69945832705164712</v>
      </c>
      <c r="E277" s="3">
        <f t="shared" si="26"/>
        <v>-3.7537596885105082</v>
      </c>
      <c r="F277" s="3">
        <f t="shared" si="27"/>
        <v>19.416240311489492</v>
      </c>
      <c r="G277" s="2">
        <v>1</v>
      </c>
      <c r="H277" s="3">
        <f t="shared" si="28"/>
        <v>20.416240311489492</v>
      </c>
    </row>
    <row r="278" spans="2:8" x14ac:dyDescent="0.25">
      <c r="B278">
        <v>276</v>
      </c>
      <c r="C278">
        <f t="shared" si="24"/>
        <v>2.3755604723035146</v>
      </c>
      <c r="D278" s="3">
        <f t="shared" si="25"/>
        <v>0.69328122688697769</v>
      </c>
      <c r="E278" s="3">
        <f t="shared" si="26"/>
        <v>-3.7206092509601159</v>
      </c>
      <c r="F278" s="3">
        <f t="shared" si="27"/>
        <v>19.449390749039885</v>
      </c>
      <c r="G278" s="2">
        <v>1</v>
      </c>
      <c r="H278" s="3">
        <f t="shared" si="28"/>
        <v>20.449390749039885</v>
      </c>
    </row>
    <row r="279" spans="2:8" x14ac:dyDescent="0.25">
      <c r="B279">
        <v>277</v>
      </c>
      <c r="C279">
        <f t="shared" si="24"/>
        <v>2.3841675754640348</v>
      </c>
      <c r="D279" s="3">
        <f t="shared" si="25"/>
        <v>0.68705276722366715</v>
      </c>
      <c r="E279" s="3">
        <f t="shared" si="26"/>
        <v>-3.6871831841003493</v>
      </c>
      <c r="F279" s="3">
        <f t="shared" si="27"/>
        <v>19.482816815899653</v>
      </c>
      <c r="G279" s="2">
        <v>1</v>
      </c>
      <c r="H279" s="3">
        <f t="shared" si="28"/>
        <v>20.482816815899653</v>
      </c>
    </row>
    <row r="280" spans="2:8" x14ac:dyDescent="0.25">
      <c r="B280">
        <v>278</v>
      </c>
      <c r="C280">
        <f t="shared" si="24"/>
        <v>2.3927746786245545</v>
      </c>
      <c r="D280" s="3">
        <f t="shared" si="25"/>
        <v>0.68077340947701648</v>
      </c>
      <c r="E280" s="3">
        <f t="shared" si="26"/>
        <v>-3.6534839641933239</v>
      </c>
      <c r="F280" s="3">
        <f t="shared" si="27"/>
        <v>19.516516035806678</v>
      </c>
      <c r="G280" s="2">
        <v>1</v>
      </c>
      <c r="H280" s="3">
        <f t="shared" si="28"/>
        <v>20.516516035806678</v>
      </c>
    </row>
    <row r="281" spans="2:8" x14ac:dyDescent="0.25">
      <c r="B281">
        <v>279</v>
      </c>
      <c r="C281">
        <f t="shared" si="24"/>
        <v>2.4013817817850747</v>
      </c>
      <c r="D281" s="3">
        <f t="shared" si="25"/>
        <v>0.67444361883294568</v>
      </c>
      <c r="E281" s="3">
        <f t="shared" si="26"/>
        <v>-3.6195140877368104</v>
      </c>
      <c r="F281" s="3">
        <f t="shared" si="27"/>
        <v>19.550485912263191</v>
      </c>
      <c r="G281" s="2">
        <v>1</v>
      </c>
      <c r="H281" s="3">
        <f t="shared" si="28"/>
        <v>20.550485912263191</v>
      </c>
    </row>
    <row r="282" spans="2:8" x14ac:dyDescent="0.25">
      <c r="B282">
        <v>280</v>
      </c>
      <c r="C282">
        <f t="shared" si="24"/>
        <v>2.4099888849455944</v>
      </c>
      <c r="D282" s="3">
        <f t="shared" si="25"/>
        <v>0.66806386421353381</v>
      </c>
      <c r="E282" s="3">
        <f t="shared" si="26"/>
        <v>-3.5852760712793001</v>
      </c>
      <c r="F282" s="3">
        <f t="shared" si="27"/>
        <v>19.584723928720702</v>
      </c>
      <c r="G282" s="2">
        <v>1</v>
      </c>
      <c r="H282" s="3">
        <f t="shared" si="28"/>
        <v>20.584723928720702</v>
      </c>
    </row>
    <row r="283" spans="2:8" x14ac:dyDescent="0.25">
      <c r="B283">
        <v>281</v>
      </c>
      <c r="C283">
        <f t="shared" si="24"/>
        <v>2.418595988106115</v>
      </c>
      <c r="D283" s="3">
        <f t="shared" si="25"/>
        <v>0.66163461824227821</v>
      </c>
      <c r="E283" s="3">
        <f t="shared" si="26"/>
        <v>-3.5507724512335619</v>
      </c>
      <c r="F283" s="3">
        <f t="shared" si="27"/>
        <v>19.619227548766439</v>
      </c>
      <c r="G283" s="2">
        <v>1</v>
      </c>
      <c r="H283" s="3">
        <f t="shared" si="28"/>
        <v>20.619227548766439</v>
      </c>
    </row>
    <row r="284" spans="2:8" x14ac:dyDescent="0.25">
      <c r="B284">
        <v>282</v>
      </c>
      <c r="C284">
        <f t="shared" si="24"/>
        <v>2.4272030912666347</v>
      </c>
      <c r="D284" s="3">
        <f t="shared" si="25"/>
        <v>0.65515635720908527</v>
      </c>
      <c r="E284" s="3">
        <f t="shared" si="26"/>
        <v>-3.5160057836887595</v>
      </c>
      <c r="F284" s="3">
        <f t="shared" si="27"/>
        <v>19.653994216311244</v>
      </c>
      <c r="G284" s="2">
        <v>1</v>
      </c>
      <c r="H284" s="3">
        <f t="shared" si="28"/>
        <v>20.653994216311244</v>
      </c>
    </row>
    <row r="285" spans="2:8" x14ac:dyDescent="0.25">
      <c r="B285">
        <v>283</v>
      </c>
      <c r="C285">
        <f t="shared" si="24"/>
        <v>2.4358101944271549</v>
      </c>
      <c r="D285" s="3">
        <f t="shared" si="25"/>
        <v>0.64862956103498137</v>
      </c>
      <c r="E285" s="3">
        <f t="shared" si="26"/>
        <v>-3.4809786442210688</v>
      </c>
      <c r="F285" s="3">
        <f t="shared" si="27"/>
        <v>19.689021355778934</v>
      </c>
      <c r="G285" s="2">
        <v>1</v>
      </c>
      <c r="H285" s="3">
        <f t="shared" si="28"/>
        <v>20.689021355778934</v>
      </c>
    </row>
    <row r="286" spans="2:8" x14ac:dyDescent="0.25">
      <c r="B286">
        <v>284</v>
      </c>
      <c r="C286">
        <f t="shared" si="24"/>
        <v>2.4444172975876746</v>
      </c>
      <c r="D286" s="3">
        <f t="shared" si="25"/>
        <v>0.64205471323656371</v>
      </c>
      <c r="E286" s="3">
        <f t="shared" si="26"/>
        <v>-3.445693627702894</v>
      </c>
      <c r="F286" s="3">
        <f t="shared" si="27"/>
        <v>19.724306372297107</v>
      </c>
      <c r="G286" s="2">
        <v>1</v>
      </c>
      <c r="H286" s="3">
        <f t="shared" si="28"/>
        <v>20.724306372297107</v>
      </c>
    </row>
    <row r="287" spans="2:8" x14ac:dyDescent="0.25">
      <c r="B287">
        <v>285</v>
      </c>
      <c r="C287">
        <f t="shared" si="24"/>
        <v>2.4530244007481947</v>
      </c>
      <c r="D287" s="3">
        <f t="shared" si="25"/>
        <v>0.63543230089017744</v>
      </c>
      <c r="E287" s="3">
        <f t="shared" si="26"/>
        <v>-3.410153348110621</v>
      </c>
      <c r="F287" s="3">
        <f t="shared" si="27"/>
        <v>19.759846651889379</v>
      </c>
      <c r="G287" s="2">
        <v>1</v>
      </c>
      <c r="H287" s="3">
        <f t="shared" si="28"/>
        <v>20.759846651889379</v>
      </c>
    </row>
    <row r="288" spans="2:8" x14ac:dyDescent="0.25">
      <c r="B288">
        <v>286</v>
      </c>
      <c r="C288">
        <f t="shared" si="24"/>
        <v>2.4616315039087144</v>
      </c>
      <c r="D288" s="3">
        <f t="shared" si="25"/>
        <v>0.62876281459583472</v>
      </c>
      <c r="E288" s="3">
        <f t="shared" si="26"/>
        <v>-3.3743604383309815</v>
      </c>
      <c r="F288" s="3">
        <f t="shared" si="27"/>
        <v>19.79563956166902</v>
      </c>
      <c r="G288" s="2">
        <v>1</v>
      </c>
      <c r="H288" s="3">
        <f t="shared" si="28"/>
        <v>20.79563956166902</v>
      </c>
    </row>
    <row r="289" spans="2:8" x14ac:dyDescent="0.25">
      <c r="B289">
        <v>287</v>
      </c>
      <c r="C289">
        <f t="shared" si="24"/>
        <v>2.4702386070692346</v>
      </c>
      <c r="D289" s="3">
        <f t="shared" si="25"/>
        <v>0.6220467484408676</v>
      </c>
      <c r="E289" s="3">
        <f t="shared" si="26"/>
        <v>-3.3383175499659914</v>
      </c>
      <c r="F289" s="3">
        <f t="shared" si="27"/>
        <v>19.831682450034009</v>
      </c>
      <c r="G289" s="2">
        <v>1</v>
      </c>
      <c r="H289" s="3">
        <f t="shared" si="28"/>
        <v>20.831682450034009</v>
      </c>
    </row>
    <row r="290" spans="2:8" x14ac:dyDescent="0.25">
      <c r="B290">
        <v>288</v>
      </c>
      <c r="C290">
        <f t="shared" si="24"/>
        <v>2.4788457102297543</v>
      </c>
      <c r="D290" s="3">
        <f t="shared" si="25"/>
        <v>0.61528459996332796</v>
      </c>
      <c r="E290" s="3">
        <f t="shared" si="26"/>
        <v>-3.3020273531365287</v>
      </c>
      <c r="F290" s="3">
        <f t="shared" si="27"/>
        <v>19.867972646863471</v>
      </c>
      <c r="G290" s="2">
        <v>1</v>
      </c>
      <c r="H290" s="3">
        <f t="shared" si="28"/>
        <v>20.867972646863471</v>
      </c>
    </row>
    <row r="291" spans="2:8" x14ac:dyDescent="0.25">
      <c r="B291">
        <v>289</v>
      </c>
      <c r="C291">
        <f t="shared" si="24"/>
        <v>2.4874528133902745</v>
      </c>
      <c r="D291" s="3">
        <f t="shared" si="25"/>
        <v>0.6084768701151263</v>
      </c>
      <c r="E291" s="3">
        <f t="shared" si="26"/>
        <v>-3.2654925362845129</v>
      </c>
      <c r="F291" s="3">
        <f t="shared" si="27"/>
        <v>19.90450746371549</v>
      </c>
      <c r="G291" s="2">
        <v>1</v>
      </c>
      <c r="H291" s="3">
        <f t="shared" si="28"/>
        <v>20.90450746371549</v>
      </c>
    </row>
    <row r="292" spans="2:8" x14ac:dyDescent="0.25">
      <c r="B292">
        <v>290</v>
      </c>
      <c r="C292">
        <f t="shared" si="24"/>
        <v>2.4960599165507942</v>
      </c>
      <c r="D292" s="3">
        <f t="shared" si="25"/>
        <v>0.6016240632249229</v>
      </c>
      <c r="E292" s="3">
        <f t="shared" si="26"/>
        <v>-3.2287158059737546</v>
      </c>
      <c r="F292" s="3">
        <f t="shared" si="27"/>
        <v>19.941284194026245</v>
      </c>
      <c r="G292" s="2">
        <v>1</v>
      </c>
      <c r="H292" s="3">
        <f t="shared" si="28"/>
        <v>20.941284194026245</v>
      </c>
    </row>
    <row r="293" spans="2:8" x14ac:dyDescent="0.25">
      <c r="B293">
        <v>291</v>
      </c>
      <c r="C293">
        <f t="shared" si="24"/>
        <v>2.5046670197113148</v>
      </c>
      <c r="D293" s="3">
        <f t="shared" si="25"/>
        <v>0.59472668696076325</v>
      </c>
      <c r="E293" s="3">
        <f t="shared" si="26"/>
        <v>-3.1916998866894315</v>
      </c>
      <c r="F293" s="3">
        <f t="shared" si="27"/>
        <v>19.978300113310571</v>
      </c>
      <c r="G293" s="2">
        <v>1</v>
      </c>
      <c r="H293" s="3">
        <f t="shared" si="28"/>
        <v>20.978300113310571</v>
      </c>
    </row>
    <row r="294" spans="2:8" x14ac:dyDescent="0.25">
      <c r="B294">
        <v>292</v>
      </c>
      <c r="C294">
        <f t="shared" si="24"/>
        <v>2.5132741228718345</v>
      </c>
      <c r="D294" s="3">
        <f t="shared" si="25"/>
        <v>0.58778525229247325</v>
      </c>
      <c r="E294" s="3">
        <f t="shared" si="26"/>
        <v>-3.1544475206362748</v>
      </c>
      <c r="F294" s="3">
        <f t="shared" si="27"/>
        <v>20.015552479363727</v>
      </c>
      <c r="G294" s="2">
        <v>1</v>
      </c>
      <c r="H294" s="3">
        <f t="shared" si="28"/>
        <v>21.015552479363727</v>
      </c>
    </row>
    <row r="295" spans="2:8" x14ac:dyDescent="0.25">
      <c r="B295">
        <v>293</v>
      </c>
      <c r="C295">
        <f t="shared" si="24"/>
        <v>2.5218812260323547</v>
      </c>
      <c r="D295" s="3">
        <f t="shared" si="25"/>
        <v>0.58080027345380081</v>
      </c>
      <c r="E295" s="3">
        <f t="shared" si="26"/>
        <v>-3.1169614675353996</v>
      </c>
      <c r="F295" s="3">
        <f t="shared" si="27"/>
        <v>20.053038532464601</v>
      </c>
      <c r="G295" s="2">
        <v>1</v>
      </c>
      <c r="H295" s="3">
        <f t="shared" si="28"/>
        <v>21.053038532464601</v>
      </c>
    </row>
    <row r="296" spans="2:8" x14ac:dyDescent="0.25">
      <c r="B296">
        <v>294</v>
      </c>
      <c r="C296">
        <f t="shared" si="24"/>
        <v>2.5304883291928744</v>
      </c>
      <c r="D296" s="3">
        <f t="shared" si="25"/>
        <v>0.5737722679043249</v>
      </c>
      <c r="E296" s="3">
        <f t="shared" si="26"/>
        <v>-3.0792445044198788</v>
      </c>
      <c r="F296" s="3">
        <f t="shared" si="27"/>
        <v>20.090755495580122</v>
      </c>
      <c r="G296" s="2">
        <v>1</v>
      </c>
      <c r="H296" s="3">
        <f t="shared" si="28"/>
        <v>21.090755495580122</v>
      </c>
    </row>
    <row r="297" spans="2:8" x14ac:dyDescent="0.25">
      <c r="B297">
        <v>295</v>
      </c>
      <c r="C297">
        <f t="shared" si="24"/>
        <v>2.5390954323533945</v>
      </c>
      <c r="D297" s="3">
        <f t="shared" si="25"/>
        <v>0.56670175629111763</v>
      </c>
      <c r="E297" s="3">
        <f t="shared" si="26"/>
        <v>-3.0412994254289996</v>
      </c>
      <c r="F297" s="3">
        <f t="shared" si="27"/>
        <v>20.128700574571003</v>
      </c>
      <c r="G297" s="2">
        <v>1</v>
      </c>
      <c r="H297" s="3">
        <f t="shared" si="28"/>
        <v>21.128700574571003</v>
      </c>
    </row>
    <row r="298" spans="2:8" x14ac:dyDescent="0.25">
      <c r="B298">
        <v>296</v>
      </c>
      <c r="C298">
        <f t="shared" si="24"/>
        <v>2.5477025355139142</v>
      </c>
      <c r="D298" s="3">
        <f t="shared" si="25"/>
        <v>0.55958926241017692</v>
      </c>
      <c r="E298" s="3">
        <f t="shared" si="26"/>
        <v>-3.0031290416012846</v>
      </c>
      <c r="F298" s="3">
        <f t="shared" si="27"/>
        <v>20.166870958398718</v>
      </c>
      <c r="G298" s="2">
        <v>1</v>
      </c>
      <c r="H298" s="3">
        <f t="shared" si="28"/>
        <v>21.166870958398718</v>
      </c>
    </row>
    <row r="299" spans="2:8" x14ac:dyDescent="0.25">
      <c r="B299">
        <v>297</v>
      </c>
      <c r="C299">
        <f t="shared" si="24"/>
        <v>2.5563096386744344</v>
      </c>
      <c r="D299" s="3">
        <f t="shared" si="25"/>
        <v>0.55243531316761973</v>
      </c>
      <c r="E299" s="3">
        <f t="shared" si="26"/>
        <v>-2.9647361806662276</v>
      </c>
      <c r="F299" s="3">
        <f t="shared" si="27"/>
        <v>20.205263819333773</v>
      </c>
      <c r="G299" s="2">
        <v>1</v>
      </c>
      <c r="H299" s="3">
        <f t="shared" si="28"/>
        <v>21.205263819333773</v>
      </c>
    </row>
    <row r="300" spans="2:8" x14ac:dyDescent="0.25">
      <c r="B300">
        <v>298</v>
      </c>
      <c r="C300">
        <f t="shared" si="24"/>
        <v>2.5649167418349541</v>
      </c>
      <c r="D300" s="3">
        <f t="shared" si="25"/>
        <v>0.5452404385406513</v>
      </c>
      <c r="E300" s="3">
        <f t="shared" si="26"/>
        <v>-2.9261236868348304</v>
      </c>
      <c r="F300" s="3">
        <f t="shared" si="27"/>
        <v>20.24387631316517</v>
      </c>
      <c r="G300" s="2">
        <v>1</v>
      </c>
      <c r="H300" s="3">
        <f t="shared" si="28"/>
        <v>21.24387631316517</v>
      </c>
    </row>
    <row r="301" spans="2:8" x14ac:dyDescent="0.25">
      <c r="B301">
        <v>299</v>
      </c>
      <c r="C301">
        <f t="shared" si="24"/>
        <v>2.5735238449954743</v>
      </c>
      <c r="D301" s="3">
        <f t="shared" si="25"/>
        <v>0.53800517153829985</v>
      </c>
      <c r="E301" s="3">
        <f t="shared" si="26"/>
        <v>-2.8872944205888778</v>
      </c>
      <c r="F301" s="3">
        <f t="shared" si="27"/>
        <v>20.282705579411125</v>
      </c>
      <c r="G301" s="2">
        <v>1</v>
      </c>
      <c r="H301" s="3">
        <f t="shared" si="28"/>
        <v>21.282705579411125</v>
      </c>
    </row>
    <row r="302" spans="2:8" x14ac:dyDescent="0.25">
      <c r="B302">
        <v>300</v>
      </c>
      <c r="C302">
        <f t="shared" si="24"/>
        <v>2.582130948155994</v>
      </c>
      <c r="D302" s="3">
        <f t="shared" si="25"/>
        <v>0.5307300481619337</v>
      </c>
      <c r="E302" s="3">
        <f t="shared" si="26"/>
        <v>-2.848251258469046</v>
      </c>
      <c r="F302" s="3">
        <f t="shared" si="27"/>
        <v>20.321748741530957</v>
      </c>
      <c r="G302" s="2">
        <v>1</v>
      </c>
      <c r="H302" s="3">
        <f t="shared" si="28"/>
        <v>21.321748741530957</v>
      </c>
    </row>
    <row r="303" spans="2:8" x14ac:dyDescent="0.25">
      <c r="B303">
        <v>301</v>
      </c>
      <c r="C303">
        <f t="shared" si="24"/>
        <v>2.5907380513165146</v>
      </c>
      <c r="D303" s="3">
        <f t="shared" si="25"/>
        <v>0.52341560736555015</v>
      </c>
      <c r="E303" s="3">
        <f t="shared" si="26"/>
        <v>-2.8089970928617873</v>
      </c>
      <c r="F303" s="3">
        <f t="shared" si="27"/>
        <v>20.361002907138214</v>
      </c>
      <c r="G303" s="2">
        <v>1</v>
      </c>
      <c r="H303" s="3">
        <f t="shared" si="28"/>
        <v>21.361002907138214</v>
      </c>
    </row>
    <row r="304" spans="2:8" x14ac:dyDescent="0.25">
      <c r="B304">
        <v>302</v>
      </c>
      <c r="C304">
        <f t="shared" si="24"/>
        <v>2.5993451544770343</v>
      </c>
      <c r="D304" s="3">
        <f t="shared" si="25"/>
        <v>0.51606239101585283</v>
      </c>
      <c r="E304" s="3">
        <f t="shared" si="26"/>
        <v>-2.7695348317850783</v>
      </c>
      <c r="F304" s="3">
        <f t="shared" si="27"/>
        <v>20.400465168214922</v>
      </c>
      <c r="G304" s="2">
        <v>1</v>
      </c>
      <c r="H304" s="3">
        <f t="shared" si="28"/>
        <v>21.400465168214922</v>
      </c>
    </row>
    <row r="305" spans="2:8" x14ac:dyDescent="0.25">
      <c r="B305">
        <v>303</v>
      </c>
      <c r="C305">
        <f t="shared" si="24"/>
        <v>2.6079522576375544</v>
      </c>
      <c r="D305" s="3">
        <f t="shared" si="25"/>
        <v>0.50867094385210443</v>
      </c>
      <c r="E305" s="3">
        <f t="shared" si="26"/>
        <v>-2.7298673986729622</v>
      </c>
      <c r="F305" s="3">
        <f t="shared" si="27"/>
        <v>20.44013260132704</v>
      </c>
      <c r="G305" s="2">
        <v>1</v>
      </c>
      <c r="H305" s="3">
        <f t="shared" si="28"/>
        <v>21.44013260132704</v>
      </c>
    </row>
    <row r="306" spans="2:8" x14ac:dyDescent="0.25">
      <c r="B306">
        <v>304</v>
      </c>
      <c r="C306">
        <f t="shared" si="24"/>
        <v>2.6165593607980742</v>
      </c>
      <c r="D306" s="3">
        <f t="shared" si="25"/>
        <v>0.50124181344577579</v>
      </c>
      <c r="E306" s="3">
        <f t="shared" si="26"/>
        <v>-2.6899977321589983</v>
      </c>
      <c r="F306" s="3">
        <f t="shared" si="27"/>
        <v>20.480002267841002</v>
      </c>
      <c r="G306" s="2">
        <v>1</v>
      </c>
      <c r="H306" s="3">
        <f t="shared" si="28"/>
        <v>21.480002267841002</v>
      </c>
    </row>
    <row r="307" spans="2:8" x14ac:dyDescent="0.25">
      <c r="B307">
        <v>305</v>
      </c>
      <c r="C307">
        <f t="shared" si="24"/>
        <v>2.6251664639585943</v>
      </c>
      <c r="D307" s="3">
        <f t="shared" si="25"/>
        <v>0.49377555015997726</v>
      </c>
      <c r="E307" s="3">
        <f t="shared" si="26"/>
        <v>-2.6499287858585463</v>
      </c>
      <c r="F307" s="3">
        <f t="shared" si="27"/>
        <v>20.520071214141456</v>
      </c>
      <c r="G307" s="2">
        <v>1</v>
      </c>
      <c r="H307" s="3">
        <f t="shared" si="28"/>
        <v>21.520071214141456</v>
      </c>
    </row>
    <row r="308" spans="2:8" x14ac:dyDescent="0.25">
      <c r="B308">
        <v>306</v>
      </c>
      <c r="C308">
        <f t="shared" si="24"/>
        <v>2.633773567119114</v>
      </c>
      <c r="D308" s="3">
        <f t="shared" si="25"/>
        <v>0.48627270710869042</v>
      </c>
      <c r="E308" s="3">
        <f t="shared" si="26"/>
        <v>-2.6096635281499734</v>
      </c>
      <c r="F308" s="3">
        <f t="shared" si="27"/>
        <v>20.560336471850029</v>
      </c>
      <c r="G308" s="2">
        <v>1</v>
      </c>
      <c r="H308" s="3">
        <f t="shared" si="28"/>
        <v>21.560336471850029</v>
      </c>
    </row>
    <row r="309" spans="2:8" x14ac:dyDescent="0.25">
      <c r="B309">
        <v>307</v>
      </c>
      <c r="C309">
        <f t="shared" si="24"/>
        <v>2.6423806702796342</v>
      </c>
      <c r="D309" s="3">
        <f t="shared" si="25"/>
        <v>0.47873384011578857</v>
      </c>
      <c r="E309" s="3">
        <f t="shared" si="26"/>
        <v>-2.5692049419547334</v>
      </c>
      <c r="F309" s="3">
        <f t="shared" si="27"/>
        <v>20.600795058045268</v>
      </c>
      <c r="G309" s="2">
        <v>1</v>
      </c>
      <c r="H309" s="3">
        <f t="shared" si="28"/>
        <v>21.600795058045268</v>
      </c>
    </row>
    <row r="310" spans="2:8" x14ac:dyDescent="0.25">
      <c r="B310">
        <v>308</v>
      </c>
      <c r="C310">
        <f t="shared" si="24"/>
        <v>2.6509877734401539</v>
      </c>
      <c r="D310" s="3">
        <f t="shared" si="25"/>
        <v>0.47115950767386416</v>
      </c>
      <c r="E310" s="3">
        <f t="shared" si="26"/>
        <v>-2.5285560245164058</v>
      </c>
      <c r="F310" s="3">
        <f t="shared" si="27"/>
        <v>20.641443975483597</v>
      </c>
      <c r="G310" s="2">
        <v>1</v>
      </c>
      <c r="H310" s="3">
        <f t="shared" si="28"/>
        <v>21.641443975483597</v>
      </c>
    </row>
    <row r="311" spans="2:8" x14ac:dyDescent="0.25">
      <c r="B311">
        <v>309</v>
      </c>
      <c r="C311">
        <f t="shared" si="24"/>
        <v>2.6595948766006741</v>
      </c>
      <c r="D311" s="3">
        <f t="shared" si="25"/>
        <v>0.46355027090285111</v>
      </c>
      <c r="E311" s="3">
        <f t="shared" si="26"/>
        <v>-2.4877197871786358</v>
      </c>
      <c r="F311" s="3">
        <f t="shared" si="27"/>
        <v>20.682280212821365</v>
      </c>
      <c r="G311" s="2">
        <v>1</v>
      </c>
      <c r="H311" s="3">
        <f t="shared" si="28"/>
        <v>21.682280212821365</v>
      </c>
    </row>
    <row r="312" spans="2:8" x14ac:dyDescent="0.25">
      <c r="B312">
        <v>310</v>
      </c>
      <c r="C312">
        <f t="shared" si="24"/>
        <v>2.6682019797611942</v>
      </c>
      <c r="D312" s="3">
        <f t="shared" si="25"/>
        <v>0.4559066935084588</v>
      </c>
      <c r="E312" s="3">
        <f t="shared" si="26"/>
        <v>-2.4466992551620637</v>
      </c>
      <c r="F312" s="3">
        <f t="shared" si="27"/>
        <v>20.723300744837939</v>
      </c>
      <c r="G312" s="2">
        <v>1</v>
      </c>
      <c r="H312" s="3">
        <f t="shared" si="28"/>
        <v>21.723300744837939</v>
      </c>
    </row>
    <row r="313" spans="2:8" x14ac:dyDescent="0.25">
      <c r="B313">
        <v>311</v>
      </c>
      <c r="C313">
        <f t="shared" si="24"/>
        <v>2.6768090829217144</v>
      </c>
      <c r="D313" s="3">
        <f t="shared" si="25"/>
        <v>0.44822934174041051</v>
      </c>
      <c r="E313" s="3">
        <f t="shared" si="26"/>
        <v>-2.4054974673402043</v>
      </c>
      <c r="F313" s="3">
        <f t="shared" si="27"/>
        <v>20.764502532659797</v>
      </c>
      <c r="G313" s="2">
        <v>1</v>
      </c>
      <c r="H313" s="3">
        <f t="shared" si="28"/>
        <v>21.764502532659797</v>
      </c>
    </row>
    <row r="314" spans="2:8" x14ac:dyDescent="0.25">
      <c r="B314">
        <v>312</v>
      </c>
      <c r="C314">
        <f t="shared" si="24"/>
        <v>2.6854161860822341</v>
      </c>
      <c r="D314" s="3">
        <f t="shared" si="25"/>
        <v>0.44051878435049502</v>
      </c>
      <c r="E314" s="3">
        <f t="shared" si="26"/>
        <v>-2.3641174760143246</v>
      </c>
      <c r="F314" s="3">
        <f t="shared" si="27"/>
        <v>20.805882523985677</v>
      </c>
      <c r="G314" s="2">
        <v>1</v>
      </c>
      <c r="H314" s="3">
        <f t="shared" si="28"/>
        <v>21.805882523985677</v>
      </c>
    </row>
    <row r="315" spans="2:8" x14ac:dyDescent="0.25">
      <c r="B315">
        <v>313</v>
      </c>
      <c r="C315">
        <f t="shared" si="24"/>
        <v>2.6940232892427542</v>
      </c>
      <c r="D315" s="3">
        <f t="shared" si="25"/>
        <v>0.43277559255043113</v>
      </c>
      <c r="E315" s="3">
        <f t="shared" si="26"/>
        <v>-2.3225623466873153</v>
      </c>
      <c r="F315" s="3">
        <f t="shared" si="27"/>
        <v>20.847437653312685</v>
      </c>
      <c r="G315" s="2">
        <v>1</v>
      </c>
      <c r="H315" s="3">
        <f t="shared" si="28"/>
        <v>21.847437653312685</v>
      </c>
    </row>
    <row r="316" spans="2:8" x14ac:dyDescent="0.25">
      <c r="B316">
        <v>314</v>
      </c>
      <c r="C316">
        <f t="shared" si="24"/>
        <v>2.702630392403274</v>
      </c>
      <c r="D316" s="3">
        <f t="shared" si="25"/>
        <v>0.42500033996955416</v>
      </c>
      <c r="E316" s="3">
        <f t="shared" si="26"/>
        <v>-2.2808351578366088</v>
      </c>
      <c r="F316" s="3">
        <f t="shared" si="27"/>
        <v>20.889164842163392</v>
      </c>
      <c r="G316" s="2">
        <v>1</v>
      </c>
      <c r="H316" s="3">
        <f t="shared" si="28"/>
        <v>21.889164842163392</v>
      </c>
    </row>
    <row r="317" spans="2:8" x14ac:dyDescent="0.25">
      <c r="B317">
        <v>315</v>
      </c>
      <c r="C317">
        <f t="shared" si="24"/>
        <v>2.7112374955637941</v>
      </c>
      <c r="D317" s="3">
        <f t="shared" si="25"/>
        <v>0.41719360261231686</v>
      </c>
      <c r="E317" s="3">
        <f t="shared" si="26"/>
        <v>-2.2389390006861016</v>
      </c>
      <c r="F317" s="3">
        <f t="shared" si="27"/>
        <v>20.9310609993139</v>
      </c>
      <c r="G317" s="2">
        <v>1</v>
      </c>
      <c r="H317" s="3">
        <f t="shared" si="28"/>
        <v>21.9310609993139</v>
      </c>
    </row>
    <row r="318" spans="2:8" x14ac:dyDescent="0.25">
      <c r="B318">
        <v>316</v>
      </c>
      <c r="C318">
        <f t="shared" si="24"/>
        <v>2.7198445987243138</v>
      </c>
      <c r="D318" s="3">
        <f t="shared" si="25"/>
        <v>0.40935595881562176</v>
      </c>
      <c r="E318" s="3">
        <f t="shared" si="26"/>
        <v>-2.1968769789771714</v>
      </c>
      <c r="F318" s="3">
        <f t="shared" si="27"/>
        <v>20.973123021022829</v>
      </c>
      <c r="G318" s="2">
        <v>1</v>
      </c>
      <c r="H318" s="3">
        <f t="shared" si="28"/>
        <v>21.973123021022829</v>
      </c>
    </row>
    <row r="319" spans="2:8" x14ac:dyDescent="0.25">
      <c r="B319">
        <v>317</v>
      </c>
      <c r="C319">
        <f t="shared" si="24"/>
        <v>2.728451701884834</v>
      </c>
      <c r="D319" s="3">
        <f t="shared" si="25"/>
        <v>0.40148798920597317</v>
      </c>
      <c r="E319" s="3">
        <f t="shared" si="26"/>
        <v>-2.1546522087387241</v>
      </c>
      <c r="F319" s="3">
        <f t="shared" si="27"/>
        <v>21.015347791261277</v>
      </c>
      <c r="G319" s="2">
        <v>1</v>
      </c>
      <c r="H319" s="3">
        <f t="shared" si="28"/>
        <v>22.015347791261277</v>
      </c>
    </row>
    <row r="320" spans="2:8" x14ac:dyDescent="0.25">
      <c r="B320">
        <v>318</v>
      </c>
      <c r="C320">
        <f t="shared" si="24"/>
        <v>2.7370588050453537</v>
      </c>
      <c r="D320" s="3">
        <f t="shared" si="25"/>
        <v>0.39359027665646712</v>
      </c>
      <c r="E320" s="3">
        <f t="shared" si="26"/>
        <v>-2.1122678180563748</v>
      </c>
      <c r="F320" s="3">
        <f t="shared" si="27"/>
        <v>21.057732181943628</v>
      </c>
      <c r="G320" s="2">
        <v>1</v>
      </c>
      <c r="H320" s="3">
        <f t="shared" si="28"/>
        <v>22.057732181943628</v>
      </c>
    </row>
    <row r="321" spans="2:8" x14ac:dyDescent="0.25">
      <c r="B321">
        <v>319</v>
      </c>
      <c r="C321">
        <f t="shared" si="24"/>
        <v>2.7456659082058739</v>
      </c>
      <c r="D321" s="3">
        <f t="shared" si="25"/>
        <v>0.38566340624360734</v>
      </c>
      <c r="E321" s="3">
        <f t="shared" si="26"/>
        <v>-2.069726946840694</v>
      </c>
      <c r="F321" s="3">
        <f t="shared" si="27"/>
        <v>21.100273053159306</v>
      </c>
      <c r="G321" s="2">
        <v>1</v>
      </c>
      <c r="H321" s="3">
        <f t="shared" si="28"/>
        <v>22.100273053159306</v>
      </c>
    </row>
    <row r="322" spans="2:8" x14ac:dyDescent="0.25">
      <c r="B322">
        <v>320</v>
      </c>
      <c r="C322">
        <f t="shared" si="24"/>
        <v>2.754273011366394</v>
      </c>
      <c r="D322" s="3">
        <f t="shared" si="25"/>
        <v>0.37770796520396488</v>
      </c>
      <c r="E322" s="3">
        <f t="shared" si="26"/>
        <v>-2.0270327465946125</v>
      </c>
      <c r="F322" s="3">
        <f t="shared" si="27"/>
        <v>21.142967253405388</v>
      </c>
      <c r="G322" s="2">
        <v>1</v>
      </c>
      <c r="H322" s="3">
        <f t="shared" si="28"/>
        <v>22.142967253405388</v>
      </c>
    </row>
    <row r="323" spans="2:8" x14ac:dyDescent="0.25">
      <c r="B323">
        <v>321</v>
      </c>
      <c r="C323">
        <f t="shared" si="24"/>
        <v>2.7628801145269142</v>
      </c>
      <c r="D323" s="3">
        <f t="shared" si="25"/>
        <v>0.36972454289067308</v>
      </c>
      <c r="E323" s="3">
        <f t="shared" si="26"/>
        <v>-1.9841883801799467</v>
      </c>
      <c r="F323" s="3">
        <f t="shared" si="27"/>
        <v>21.185811619820054</v>
      </c>
      <c r="G323" s="2">
        <v>1</v>
      </c>
      <c r="H323" s="3">
        <f t="shared" si="28"/>
        <v>22.185811619820054</v>
      </c>
    </row>
    <row r="324" spans="2:8" x14ac:dyDescent="0.25">
      <c r="B324">
        <v>322</v>
      </c>
      <c r="C324">
        <f t="shared" ref="C324:C367" si="29">(1/365)*B324*PI()</f>
        <v>2.7714872176874339</v>
      </c>
      <c r="D324" s="3">
        <f t="shared" ref="D324:D367" si="30">SIN(C324)</f>
        <v>0.36171373072976765</v>
      </c>
      <c r="E324" s="3">
        <f t="shared" ref="E324:E367" si="31">D324*$E$2</f>
        <v>-1.9411970215830876</v>
      </c>
      <c r="F324" s="3">
        <f t="shared" ref="F324:F367" si="32">E324+$F$2</f>
        <v>21.228802978416915</v>
      </c>
      <c r="G324" s="2">
        <v>1</v>
      </c>
      <c r="H324" s="3">
        <f t="shared" ref="H324:H367" si="33">F324+G324</f>
        <v>22.228802978416915</v>
      </c>
    </row>
    <row r="325" spans="2:8" x14ac:dyDescent="0.25">
      <c r="B325">
        <v>323</v>
      </c>
      <c r="C325">
        <f t="shared" si="29"/>
        <v>2.780094320847954</v>
      </c>
      <c r="D325" s="3">
        <f t="shared" si="30"/>
        <v>0.35367612217637157</v>
      </c>
      <c r="E325" s="3">
        <f t="shared" si="31"/>
        <v>-1.8980618556798619</v>
      </c>
      <c r="F325" s="3">
        <f t="shared" si="32"/>
        <v>21.271938144320139</v>
      </c>
      <c r="G325" s="2">
        <v>1</v>
      </c>
      <c r="H325" s="3">
        <f t="shared" si="33"/>
        <v>22.271938144320139</v>
      </c>
    </row>
    <row r="326" spans="2:8" x14ac:dyDescent="0.25">
      <c r="B326">
        <v>324</v>
      </c>
      <c r="C326">
        <f t="shared" si="29"/>
        <v>2.7887014240084738</v>
      </c>
      <c r="D326" s="3">
        <f t="shared" si="30"/>
        <v>0.3456123126707335</v>
      </c>
      <c r="E326" s="3">
        <f t="shared" si="31"/>
        <v>-1.8547860779996042</v>
      </c>
      <c r="F326" s="3">
        <f t="shared" si="32"/>
        <v>21.315213922000396</v>
      </c>
      <c r="G326" s="2">
        <v>1</v>
      </c>
      <c r="H326" s="3">
        <f t="shared" si="33"/>
        <v>22.315213922000396</v>
      </c>
    </row>
    <row r="327" spans="2:8" x14ac:dyDescent="0.25">
      <c r="B327">
        <v>325</v>
      </c>
      <c r="C327">
        <f t="shared" si="29"/>
        <v>2.7973085271689939</v>
      </c>
      <c r="D327" s="3">
        <f t="shared" si="30"/>
        <v>0.33752289959411336</v>
      </c>
      <c r="E327" s="3">
        <f t="shared" si="31"/>
        <v>-1.8113728944884093</v>
      </c>
      <c r="F327" s="3">
        <f t="shared" si="32"/>
        <v>21.358627105511591</v>
      </c>
      <c r="G327" s="2">
        <v>1</v>
      </c>
      <c r="H327" s="3">
        <f t="shared" si="33"/>
        <v>22.358627105511591</v>
      </c>
    </row>
    <row r="328" spans="2:8" x14ac:dyDescent="0.25">
      <c r="B328">
        <v>326</v>
      </c>
      <c r="C328">
        <f t="shared" si="29"/>
        <v>2.8059156303295136</v>
      </c>
      <c r="D328" s="3">
        <f t="shared" si="30"/>
        <v>0.3294084822245304</v>
      </c>
      <c r="E328" s="3">
        <f t="shared" si="31"/>
        <v>-1.7678255212716476</v>
      </c>
      <c r="F328" s="3">
        <f t="shared" si="32"/>
        <v>21.402174478728355</v>
      </c>
      <c r="G328" s="2">
        <v>1</v>
      </c>
      <c r="H328" s="3">
        <f t="shared" si="33"/>
        <v>22.402174478728355</v>
      </c>
    </row>
    <row r="329" spans="2:8" x14ac:dyDescent="0.25">
      <c r="B329">
        <v>327</v>
      </c>
      <c r="C329">
        <f t="shared" si="29"/>
        <v>2.8145227334900338</v>
      </c>
      <c r="D329" s="3">
        <f t="shared" si="30"/>
        <v>0.32126966169236459</v>
      </c>
      <c r="E329" s="3">
        <f t="shared" si="31"/>
        <v>-1.724147184415691</v>
      </c>
      <c r="F329" s="3">
        <f t="shared" si="32"/>
        <v>21.44585281558431</v>
      </c>
      <c r="G329" s="2">
        <v>1</v>
      </c>
      <c r="H329" s="3">
        <f t="shared" si="33"/>
        <v>22.44585281558431</v>
      </c>
    </row>
    <row r="330" spans="2:8" x14ac:dyDescent="0.25">
      <c r="B330">
        <v>328</v>
      </c>
      <c r="C330">
        <f t="shared" si="29"/>
        <v>2.8231298366505539</v>
      </c>
      <c r="D330" s="3">
        <f t="shared" si="30"/>
        <v>0.31310704093582648</v>
      </c>
      <c r="E330" s="3">
        <f t="shared" si="31"/>
        <v>-1.6803411196889364</v>
      </c>
      <c r="F330" s="3">
        <f t="shared" si="32"/>
        <v>21.489658880311065</v>
      </c>
      <c r="G330" s="2">
        <v>1</v>
      </c>
      <c r="H330" s="3">
        <f t="shared" si="33"/>
        <v>22.489658880311065</v>
      </c>
    </row>
    <row r="331" spans="2:8" x14ac:dyDescent="0.25">
      <c r="B331">
        <v>329</v>
      </c>
      <c r="C331">
        <f t="shared" si="29"/>
        <v>2.8317369398110737</v>
      </c>
      <c r="D331" s="3">
        <f t="shared" si="30"/>
        <v>0.30492122465628929</v>
      </c>
      <c r="E331" s="3">
        <f t="shared" si="31"/>
        <v>-1.6364105723220868</v>
      </c>
      <c r="F331" s="3">
        <f t="shared" si="32"/>
        <v>21.533589427677914</v>
      </c>
      <c r="G331" s="2">
        <v>1</v>
      </c>
      <c r="H331" s="3">
        <f t="shared" si="33"/>
        <v>22.533589427677914</v>
      </c>
    </row>
    <row r="332" spans="2:8" x14ac:dyDescent="0.25">
      <c r="B332">
        <v>330</v>
      </c>
      <c r="C332">
        <f t="shared" si="29"/>
        <v>2.8403440429715938</v>
      </c>
      <c r="D332" s="3">
        <f t="shared" si="30"/>
        <v>0.2967128192734903</v>
      </c>
      <c r="E332" s="3">
        <f t="shared" si="31"/>
        <v>-1.5923587967677322</v>
      </c>
      <c r="F332" s="3">
        <f t="shared" si="32"/>
        <v>21.577641203232268</v>
      </c>
      <c r="G332" s="2">
        <v>1</v>
      </c>
      <c r="H332" s="3">
        <f t="shared" si="33"/>
        <v>22.577641203232268</v>
      </c>
    </row>
    <row r="333" spans="2:8" x14ac:dyDescent="0.25">
      <c r="B333">
        <v>331</v>
      </c>
      <c r="C333">
        <f t="shared" si="29"/>
        <v>2.848951146132114</v>
      </c>
      <c r="D333" s="3">
        <f t="shared" si="30"/>
        <v>0.28848243288060887</v>
      </c>
      <c r="E333" s="3">
        <f t="shared" si="31"/>
        <v>-1.5481890564592686</v>
      </c>
      <c r="F333" s="3">
        <f t="shared" si="32"/>
        <v>21.621810943540734</v>
      </c>
      <c r="G333" s="2">
        <v>1</v>
      </c>
      <c r="H333" s="3">
        <f t="shared" si="33"/>
        <v>22.621810943540734</v>
      </c>
    </row>
    <row r="334" spans="2:8" x14ac:dyDescent="0.25">
      <c r="B334">
        <v>332</v>
      </c>
      <c r="C334">
        <f t="shared" si="29"/>
        <v>2.8575582492926337</v>
      </c>
      <c r="D334" s="3">
        <f t="shared" si="30"/>
        <v>0.28023067519921629</v>
      </c>
      <c r="E334" s="3">
        <f t="shared" si="31"/>
        <v>-1.5039046235691282</v>
      </c>
      <c r="F334" s="3">
        <f t="shared" si="32"/>
        <v>21.666095376430874</v>
      </c>
      <c r="G334" s="2">
        <v>1</v>
      </c>
      <c r="H334" s="3">
        <f t="shared" si="33"/>
        <v>22.666095376430874</v>
      </c>
    </row>
    <row r="335" spans="2:8" x14ac:dyDescent="0.25">
      <c r="B335">
        <v>333</v>
      </c>
      <c r="C335">
        <f t="shared" si="29"/>
        <v>2.8661653524531538</v>
      </c>
      <c r="D335" s="3">
        <f t="shared" si="30"/>
        <v>0.27195815753410552</v>
      </c>
      <c r="E335" s="3">
        <f t="shared" si="31"/>
        <v>-1.4595087787663672</v>
      </c>
      <c r="F335" s="3">
        <f t="shared" si="32"/>
        <v>21.710491221233635</v>
      </c>
      <c r="G335" s="2">
        <v>1</v>
      </c>
      <c r="H335" s="3">
        <f t="shared" si="33"/>
        <v>22.710491221233635</v>
      </c>
    </row>
    <row r="336" spans="2:8" x14ac:dyDescent="0.25">
      <c r="B336">
        <v>334</v>
      </c>
      <c r="C336">
        <f t="shared" si="29"/>
        <v>2.8747724556136736</v>
      </c>
      <c r="D336" s="3">
        <f t="shared" si="30"/>
        <v>0.26366549272800749</v>
      </c>
      <c r="E336" s="3">
        <f t="shared" si="31"/>
        <v>-1.4150048109736411</v>
      </c>
      <c r="F336" s="3">
        <f t="shared" si="32"/>
        <v>21.75499518902636</v>
      </c>
      <c r="G336" s="2">
        <v>1</v>
      </c>
      <c r="H336" s="3">
        <f t="shared" si="33"/>
        <v>22.75499518902636</v>
      </c>
    </row>
    <row r="337" spans="2:8" x14ac:dyDescent="0.25">
      <c r="B337">
        <v>335</v>
      </c>
      <c r="C337">
        <f t="shared" si="29"/>
        <v>2.8833795587741937</v>
      </c>
      <c r="D337" s="3">
        <f t="shared" si="30"/>
        <v>0.2553532951161871</v>
      </c>
      <c r="E337" s="3">
        <f t="shared" si="31"/>
        <v>-1.3703960171235383</v>
      </c>
      <c r="F337" s="3">
        <f t="shared" si="32"/>
        <v>21.799603982876462</v>
      </c>
      <c r="G337" s="2">
        <v>1</v>
      </c>
      <c r="H337" s="3">
        <f t="shared" si="33"/>
        <v>22.799603982876462</v>
      </c>
    </row>
    <row r="338" spans="2:8" x14ac:dyDescent="0.25">
      <c r="B338">
        <v>336</v>
      </c>
      <c r="C338">
        <f t="shared" si="29"/>
        <v>2.8919866619347134</v>
      </c>
      <c r="D338" s="3">
        <f t="shared" si="30"/>
        <v>0.24702218048093594</v>
      </c>
      <c r="E338" s="3">
        <f t="shared" si="31"/>
        <v>-1.3256857019143571</v>
      </c>
      <c r="F338" s="3">
        <f t="shared" si="32"/>
        <v>21.844314298085646</v>
      </c>
      <c r="G338" s="2">
        <v>1</v>
      </c>
      <c r="H338" s="3">
        <f t="shared" si="33"/>
        <v>22.844314298085646</v>
      </c>
    </row>
    <row r="339" spans="2:8" x14ac:dyDescent="0.25">
      <c r="B339">
        <v>337</v>
      </c>
      <c r="C339">
        <f t="shared" si="29"/>
        <v>2.9005937650952336</v>
      </c>
      <c r="D339" s="3">
        <f t="shared" si="30"/>
        <v>0.2386727660059503</v>
      </c>
      <c r="E339" s="3">
        <f t="shared" si="31"/>
        <v>-1.2808771775652674</v>
      </c>
      <c r="F339" s="3">
        <f t="shared" si="32"/>
        <v>21.889122822434736</v>
      </c>
      <c r="G339" s="2">
        <v>1</v>
      </c>
      <c r="H339" s="3">
        <f t="shared" si="33"/>
        <v>22.889122822434736</v>
      </c>
    </row>
    <row r="340" spans="2:8" x14ac:dyDescent="0.25">
      <c r="B340">
        <v>338</v>
      </c>
      <c r="C340">
        <f t="shared" si="29"/>
        <v>2.9092008682557537</v>
      </c>
      <c r="D340" s="3">
        <f t="shared" si="30"/>
        <v>0.23030567023061221</v>
      </c>
      <c r="E340" s="3">
        <f t="shared" si="31"/>
        <v>-1.2359737635709529</v>
      </c>
      <c r="F340" s="3">
        <f t="shared" si="32"/>
        <v>21.934026236429048</v>
      </c>
      <c r="G340" s="2">
        <v>1</v>
      </c>
      <c r="H340" s="3">
        <f t="shared" si="33"/>
        <v>22.934026236429048</v>
      </c>
    </row>
    <row r="341" spans="2:8" x14ac:dyDescent="0.25">
      <c r="B341">
        <v>339</v>
      </c>
      <c r="C341">
        <f t="shared" si="29"/>
        <v>2.9178079714162735</v>
      </c>
      <c r="D341" s="3">
        <f t="shared" si="30"/>
        <v>0.22192151300416577</v>
      </c>
      <c r="E341" s="3">
        <f t="shared" si="31"/>
        <v>-1.1909787864556902</v>
      </c>
      <c r="F341" s="3">
        <f t="shared" si="32"/>
        <v>21.979021213544311</v>
      </c>
      <c r="G341" s="2">
        <v>1</v>
      </c>
      <c r="H341" s="3">
        <f t="shared" si="33"/>
        <v>22.979021213544311</v>
      </c>
    </row>
    <row r="342" spans="2:8" x14ac:dyDescent="0.25">
      <c r="B342">
        <v>340</v>
      </c>
      <c r="C342">
        <f t="shared" si="29"/>
        <v>2.9264150745767936</v>
      </c>
      <c r="D342" s="3">
        <f t="shared" si="30"/>
        <v>0.21352091543979612</v>
      </c>
      <c r="E342" s="3">
        <f t="shared" si="31"/>
        <v>-1.1458955795269066</v>
      </c>
      <c r="F342" s="3">
        <f t="shared" si="32"/>
        <v>22.024104420473094</v>
      </c>
      <c r="G342" s="2">
        <v>1</v>
      </c>
      <c r="H342" s="3">
        <f t="shared" si="33"/>
        <v>23.024104420473094</v>
      </c>
    </row>
    <row r="343" spans="2:8" x14ac:dyDescent="0.25">
      <c r="B343">
        <v>341</v>
      </c>
      <c r="C343">
        <f t="shared" si="29"/>
        <v>2.9350221777373138</v>
      </c>
      <c r="D343" s="3">
        <f t="shared" si="30"/>
        <v>0.20510449986861914</v>
      </c>
      <c r="E343" s="3">
        <f t="shared" si="31"/>
        <v>-1.1007274826282567</v>
      </c>
      <c r="F343" s="3">
        <f t="shared" si="32"/>
        <v>22.069272517371743</v>
      </c>
      <c r="G343" s="2">
        <v>1</v>
      </c>
      <c r="H343" s="3">
        <f t="shared" si="33"/>
        <v>23.069272517371743</v>
      </c>
    </row>
    <row r="344" spans="2:8" x14ac:dyDescent="0.25">
      <c r="B344">
        <v>342</v>
      </c>
      <c r="C344">
        <f t="shared" si="29"/>
        <v>2.9436292808978335</v>
      </c>
      <c r="D344" s="3">
        <f t="shared" si="30"/>
        <v>0.19667288979357647</v>
      </c>
      <c r="E344" s="3">
        <f t="shared" si="31"/>
        <v>-1.0554778418921944</v>
      </c>
      <c r="F344" s="3">
        <f t="shared" si="32"/>
        <v>22.114522158107807</v>
      </c>
      <c r="G344" s="2">
        <v>1</v>
      </c>
      <c r="H344" s="3">
        <f t="shared" si="33"/>
        <v>23.114522158107807</v>
      </c>
    </row>
    <row r="345" spans="2:8" x14ac:dyDescent="0.25">
      <c r="B345">
        <v>343</v>
      </c>
      <c r="C345">
        <f t="shared" si="29"/>
        <v>2.9522363840583536</v>
      </c>
      <c r="D345" s="3">
        <f t="shared" si="30"/>
        <v>0.18822670984324424</v>
      </c>
      <c r="E345" s="3">
        <f t="shared" si="31"/>
        <v>-1.0101500094920781</v>
      </c>
      <c r="F345" s="3">
        <f t="shared" si="32"/>
        <v>22.159849990507922</v>
      </c>
      <c r="G345" s="2">
        <v>1</v>
      </c>
      <c r="H345" s="3">
        <f t="shared" si="33"/>
        <v>23.159849990507922</v>
      </c>
    </row>
    <row r="346" spans="2:8" x14ac:dyDescent="0.25">
      <c r="B346">
        <v>344</v>
      </c>
      <c r="C346">
        <f t="shared" si="29"/>
        <v>2.9608434872188734</v>
      </c>
      <c r="D346" s="3">
        <f t="shared" si="30"/>
        <v>0.17976658572556239</v>
      </c>
      <c r="E346" s="3">
        <f t="shared" si="31"/>
        <v>-0.96474734339385204</v>
      </c>
      <c r="F346" s="3">
        <f t="shared" si="32"/>
        <v>22.205252656606149</v>
      </c>
      <c r="G346" s="2">
        <v>1</v>
      </c>
      <c r="H346" s="3">
        <f t="shared" si="33"/>
        <v>23.205252656606149</v>
      </c>
    </row>
    <row r="347" spans="2:8" x14ac:dyDescent="0.25">
      <c r="B347">
        <v>345</v>
      </c>
      <c r="C347">
        <f t="shared" si="29"/>
        <v>2.9694505903793935</v>
      </c>
      <c r="D347" s="3">
        <f t="shared" si="30"/>
        <v>0.17129314418147767</v>
      </c>
      <c r="E347" s="3">
        <f t="shared" si="31"/>
        <v>-0.91927320710726401</v>
      </c>
      <c r="F347" s="3">
        <f t="shared" si="32"/>
        <v>22.250726792892738</v>
      </c>
      <c r="G347" s="2">
        <v>1</v>
      </c>
      <c r="H347" s="3">
        <f t="shared" si="33"/>
        <v>23.250726792892738</v>
      </c>
    </row>
    <row r="348" spans="2:8" x14ac:dyDescent="0.25">
      <c r="B348">
        <v>346</v>
      </c>
      <c r="C348">
        <f t="shared" si="29"/>
        <v>2.9780576935399132</v>
      </c>
      <c r="D348" s="3">
        <f t="shared" si="30"/>
        <v>0.16280701293851715</v>
      </c>
      <c r="E348" s="3">
        <f t="shared" si="31"/>
        <v>-0.87373096943670925</v>
      </c>
      <c r="F348" s="3">
        <f t="shared" si="32"/>
        <v>22.296269030563291</v>
      </c>
      <c r="G348" s="2">
        <v>1</v>
      </c>
      <c r="H348" s="3">
        <f t="shared" si="33"/>
        <v>23.296269030563291</v>
      </c>
    </row>
    <row r="349" spans="2:8" x14ac:dyDescent="0.25">
      <c r="B349">
        <v>347</v>
      </c>
      <c r="C349">
        <f t="shared" si="29"/>
        <v>2.9866647967004334</v>
      </c>
      <c r="D349" s="3">
        <f t="shared" si="30"/>
        <v>0.15430882066428134</v>
      </c>
      <c r="E349" s="3">
        <f t="shared" si="31"/>
        <v>-0.82812400423164367</v>
      </c>
      <c r="F349" s="3">
        <f t="shared" si="32"/>
        <v>22.341875995768358</v>
      </c>
      <c r="G349" s="2">
        <v>1</v>
      </c>
      <c r="H349" s="3">
        <f t="shared" si="33"/>
        <v>23.341875995768358</v>
      </c>
    </row>
    <row r="350" spans="2:8" x14ac:dyDescent="0.25">
      <c r="B350">
        <v>348</v>
      </c>
      <c r="C350">
        <f t="shared" si="29"/>
        <v>2.9952718998609535</v>
      </c>
      <c r="D350" s="3">
        <f t="shared" si="30"/>
        <v>0.14579919691987467</v>
      </c>
      <c r="E350" s="3">
        <f t="shared" si="31"/>
        <v>-0.78245569013666116</v>
      </c>
      <c r="F350" s="3">
        <f t="shared" si="32"/>
        <v>22.38754430986334</v>
      </c>
      <c r="G350" s="2">
        <v>1</v>
      </c>
      <c r="H350" s="3">
        <f t="shared" si="33"/>
        <v>23.38754430986334</v>
      </c>
    </row>
    <row r="351" spans="2:8" x14ac:dyDescent="0.25">
      <c r="B351">
        <v>349</v>
      </c>
      <c r="C351">
        <f t="shared" si="29"/>
        <v>3.0038790030214733</v>
      </c>
      <c r="D351" s="3">
        <f t="shared" si="30"/>
        <v>0.13727877211326506</v>
      </c>
      <c r="E351" s="3">
        <f t="shared" si="31"/>
        <v>-0.73672941034118955</v>
      </c>
      <c r="F351" s="3">
        <f t="shared" si="32"/>
        <v>22.433270589658811</v>
      </c>
      <c r="G351" s="2">
        <v>1</v>
      </c>
      <c r="H351" s="3">
        <f t="shared" si="33"/>
        <v>23.433270589658811</v>
      </c>
    </row>
    <row r="352" spans="2:8" x14ac:dyDescent="0.25">
      <c r="B352">
        <v>350</v>
      </c>
      <c r="C352">
        <f t="shared" si="29"/>
        <v>3.0124861061819934</v>
      </c>
      <c r="D352" s="3">
        <f t="shared" si="30"/>
        <v>0.12874817745258088</v>
      </c>
      <c r="E352" s="3">
        <f t="shared" si="31"/>
        <v>-0.69094855232885111</v>
      </c>
      <c r="F352" s="3">
        <f t="shared" si="32"/>
        <v>22.47905144767115</v>
      </c>
      <c r="G352" s="2">
        <v>1</v>
      </c>
      <c r="H352" s="3">
        <f t="shared" si="33"/>
        <v>23.47905144767115</v>
      </c>
    </row>
    <row r="353" spans="2:8" x14ac:dyDescent="0.25">
      <c r="B353">
        <v>351</v>
      </c>
      <c r="C353">
        <f t="shared" si="29"/>
        <v>3.0210932093425136</v>
      </c>
      <c r="D353" s="3">
        <f t="shared" si="30"/>
        <v>0.12020804489935263</v>
      </c>
      <c r="E353" s="3">
        <f t="shared" si="31"/>
        <v>-0.64511650762652617</v>
      </c>
      <c r="F353" s="3">
        <f t="shared" si="32"/>
        <v>22.524883492373476</v>
      </c>
      <c r="G353" s="2">
        <v>1</v>
      </c>
      <c r="H353" s="3">
        <f t="shared" si="33"/>
        <v>23.524883492373476</v>
      </c>
    </row>
    <row r="354" spans="2:8" x14ac:dyDescent="0.25">
      <c r="B354">
        <v>352</v>
      </c>
      <c r="C354">
        <f t="shared" si="29"/>
        <v>3.0297003125030333</v>
      </c>
      <c r="D354" s="3">
        <f t="shared" si="30"/>
        <v>0.11165900712169467</v>
      </c>
      <c r="E354" s="3">
        <f t="shared" si="31"/>
        <v>-0.59923667155309512</v>
      </c>
      <c r="F354" s="3">
        <f t="shared" si="32"/>
        <v>22.570763328446908</v>
      </c>
      <c r="G354" s="2">
        <v>1</v>
      </c>
      <c r="H354" s="3">
        <f t="shared" si="33"/>
        <v>23.570763328446908</v>
      </c>
    </row>
    <row r="355" spans="2:8" x14ac:dyDescent="0.25">
      <c r="B355">
        <v>353</v>
      </c>
      <c r="C355">
        <f t="shared" si="29"/>
        <v>3.0383074156635534</v>
      </c>
      <c r="D355" s="3">
        <f t="shared" si="30"/>
        <v>0.10310169744743487</v>
      </c>
      <c r="E355" s="3">
        <f t="shared" si="31"/>
        <v>-0.55331244296790083</v>
      </c>
      <c r="F355" s="3">
        <f t="shared" si="32"/>
        <v>22.616687557032101</v>
      </c>
      <c r="G355" s="2">
        <v>1</v>
      </c>
      <c r="H355" s="3">
        <f t="shared" si="33"/>
        <v>23.616687557032101</v>
      </c>
    </row>
    <row r="356" spans="2:8" x14ac:dyDescent="0.25">
      <c r="B356">
        <v>354</v>
      </c>
      <c r="C356">
        <f t="shared" si="29"/>
        <v>3.0469145188240732</v>
      </c>
      <c r="D356" s="3">
        <f t="shared" si="30"/>
        <v>9.4536749817199561E-2</v>
      </c>
      <c r="E356" s="3">
        <f t="shared" si="31"/>
        <v>-0.50734722401897125</v>
      </c>
      <c r="F356" s="3">
        <f t="shared" si="32"/>
        <v>22.66265277598103</v>
      </c>
      <c r="G356" s="2">
        <v>1</v>
      </c>
      <c r="H356" s="3">
        <f t="shared" si="33"/>
        <v>23.66265277598103</v>
      </c>
    </row>
    <row r="357" spans="2:8" x14ac:dyDescent="0.25">
      <c r="B357">
        <v>355</v>
      </c>
      <c r="C357">
        <f t="shared" si="29"/>
        <v>3.0555216219845933</v>
      </c>
      <c r="D357" s="3">
        <f t="shared" si="30"/>
        <v>8.5964798737446585E-2</v>
      </c>
      <c r="E357" s="3">
        <f t="shared" si="31"/>
        <v>-0.46134441989096359</v>
      </c>
      <c r="F357" s="3">
        <f t="shared" si="32"/>
        <v>22.708655580109038</v>
      </c>
      <c r="G357" s="2">
        <v>1</v>
      </c>
      <c r="H357" s="3">
        <f t="shared" si="33"/>
        <v>23.708655580109038</v>
      </c>
    </row>
    <row r="358" spans="2:8" x14ac:dyDescent="0.25">
      <c r="B358">
        <v>356</v>
      </c>
      <c r="C358">
        <f t="shared" si="29"/>
        <v>3.0641287251451135</v>
      </c>
      <c r="D358" s="3">
        <f t="shared" si="30"/>
        <v>7.7386479233463007E-2</v>
      </c>
      <c r="E358" s="3">
        <f t="shared" si="31"/>
        <v>-0.41530743855291841</v>
      </c>
      <c r="F358" s="3">
        <f t="shared" si="32"/>
        <v>22.754692561447083</v>
      </c>
      <c r="G358" s="2">
        <v>1</v>
      </c>
      <c r="H358" s="3">
        <f t="shared" si="33"/>
        <v>23.754692561447083</v>
      </c>
    </row>
    <row r="359" spans="2:8" x14ac:dyDescent="0.25">
      <c r="B359">
        <v>357</v>
      </c>
      <c r="C359">
        <f t="shared" si="29"/>
        <v>3.0727358283056332</v>
      </c>
      <c r="D359" s="3">
        <f t="shared" si="30"/>
        <v>6.8802426802320071E-2</v>
      </c>
      <c r="E359" s="3">
        <f t="shared" si="31"/>
        <v>-0.36923969050578459</v>
      </c>
      <c r="F359" s="3">
        <f t="shared" si="32"/>
        <v>22.800760309494216</v>
      </c>
      <c r="G359" s="2">
        <v>1</v>
      </c>
      <c r="H359" s="3">
        <f t="shared" si="33"/>
        <v>23.800760309494216</v>
      </c>
    </row>
    <row r="360" spans="2:8" x14ac:dyDescent="0.25">
      <c r="B360">
        <v>358</v>
      </c>
      <c r="C360">
        <f t="shared" si="29"/>
        <v>3.0813429314661533</v>
      </c>
      <c r="D360" s="3">
        <f t="shared" si="30"/>
        <v>6.0213277365793023E-2</v>
      </c>
      <c r="E360" s="3">
        <f t="shared" si="31"/>
        <v>-0.32314458852975608</v>
      </c>
      <c r="F360" s="3">
        <f t="shared" si="32"/>
        <v>22.846855411470244</v>
      </c>
      <c r="G360" s="2">
        <v>1</v>
      </c>
      <c r="H360" s="3">
        <f t="shared" si="33"/>
        <v>23.846855411470244</v>
      </c>
    </row>
    <row r="361" spans="2:8" x14ac:dyDescent="0.25">
      <c r="B361">
        <v>359</v>
      </c>
      <c r="C361">
        <f t="shared" si="29"/>
        <v>3.0899500346266731</v>
      </c>
      <c r="D361" s="3">
        <f t="shared" si="30"/>
        <v>5.1619667223254055E-2</v>
      </c>
      <c r="E361" s="3">
        <f t="shared" si="31"/>
        <v>-0.27702554743146357</v>
      </c>
      <c r="F361" s="3">
        <f t="shared" si="32"/>
        <v>22.892974452568538</v>
      </c>
      <c r="G361" s="2">
        <v>1</v>
      </c>
      <c r="H361" s="3">
        <f t="shared" si="33"/>
        <v>23.892974452568538</v>
      </c>
    </row>
    <row r="362" spans="2:8" x14ac:dyDescent="0.25">
      <c r="B362">
        <v>360</v>
      </c>
      <c r="C362">
        <f t="shared" si="29"/>
        <v>3.0985571377871932</v>
      </c>
      <c r="D362" s="3">
        <f t="shared" si="30"/>
        <v>4.3022233004530591E-2</v>
      </c>
      <c r="E362" s="3">
        <f t="shared" si="31"/>
        <v>-0.23088598379098096</v>
      </c>
      <c r="F362" s="3">
        <f t="shared" si="32"/>
        <v>22.939114016209022</v>
      </c>
      <c r="G362" s="2">
        <v>1</v>
      </c>
      <c r="H362" s="3">
        <f t="shared" si="33"/>
        <v>23.939114016209022</v>
      </c>
    </row>
    <row r="363" spans="2:8" x14ac:dyDescent="0.25">
      <c r="B363">
        <v>361</v>
      </c>
      <c r="C363">
        <f t="shared" si="29"/>
        <v>3.1071642409477134</v>
      </c>
      <c r="D363" s="3">
        <f t="shared" si="30"/>
        <v>3.4421611622745686E-2</v>
      </c>
      <c r="E363" s="3">
        <f t="shared" si="31"/>
        <v>-0.1847293157087353</v>
      </c>
      <c r="F363" s="3">
        <f t="shared" si="32"/>
        <v>22.985270684291265</v>
      </c>
      <c r="G363" s="2">
        <v>1</v>
      </c>
      <c r="H363" s="3">
        <f t="shared" si="33"/>
        <v>23.985270684291265</v>
      </c>
    </row>
    <row r="364" spans="2:8" x14ac:dyDescent="0.25">
      <c r="B364">
        <v>362</v>
      </c>
      <c r="C364">
        <f t="shared" si="29"/>
        <v>3.1157713441082331</v>
      </c>
      <c r="D364" s="3">
        <f t="shared" si="30"/>
        <v>2.5818440227133081E-2</v>
      </c>
      <c r="E364" s="3">
        <f t="shared" si="31"/>
        <v>-0.13855896255228095</v>
      </c>
      <c r="F364" s="3">
        <f t="shared" si="32"/>
        <v>23.031441037447721</v>
      </c>
      <c r="G364" s="2">
        <v>1</v>
      </c>
      <c r="H364" s="3">
        <f t="shared" si="33"/>
        <v>24.031441037447721</v>
      </c>
    </row>
    <row r="365" spans="2:8" x14ac:dyDescent="0.25">
      <c r="B365">
        <v>363</v>
      </c>
      <c r="C365">
        <f t="shared" si="29"/>
        <v>3.1243784472687532</v>
      </c>
      <c r="D365" s="3">
        <f t="shared" si="30"/>
        <v>1.7213356155834716E-2</v>
      </c>
      <c r="E365" s="3">
        <f t="shared" si="31"/>
        <v>-9.2378344702979689E-2</v>
      </c>
      <c r="F365" s="3">
        <f t="shared" si="32"/>
        <v>23.077621655297023</v>
      </c>
      <c r="G365" s="2">
        <v>1</v>
      </c>
      <c r="H365" s="3">
        <f t="shared" si="33"/>
        <v>24.077621655297023</v>
      </c>
    </row>
    <row r="366" spans="2:8" x14ac:dyDescent="0.25">
      <c r="B366">
        <v>364</v>
      </c>
      <c r="C366">
        <f t="shared" si="29"/>
        <v>3.132985550429273</v>
      </c>
      <c r="D366" s="3">
        <f t="shared" si="30"/>
        <v>8.6069968886886977E-3</v>
      </c>
      <c r="E366" s="3">
        <f t="shared" si="31"/>
        <v>-4.6190883302629368E-2</v>
      </c>
      <c r="F366" s="3">
        <f t="shared" si="32"/>
        <v>23.123809116697373</v>
      </c>
      <c r="G366" s="2">
        <v>1</v>
      </c>
      <c r="H366" s="3">
        <f t="shared" si="33"/>
        <v>24.123809116697373</v>
      </c>
    </row>
    <row r="367" spans="2:8" x14ac:dyDescent="0.25">
      <c r="B367">
        <v>365</v>
      </c>
      <c r="C367">
        <f t="shared" si="29"/>
        <v>3.1415926535897931</v>
      </c>
      <c r="D367" s="3">
        <f t="shared" si="30"/>
        <v>1.22514845490862E-16</v>
      </c>
      <c r="E367" s="3">
        <f t="shared" si="31"/>
        <v>-6.5749633746762643E-16</v>
      </c>
      <c r="F367" s="3">
        <f t="shared" si="32"/>
        <v>23.17</v>
      </c>
      <c r="G367" s="2">
        <v>1</v>
      </c>
      <c r="H367" s="3">
        <f t="shared" si="33"/>
        <v>24.17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defaultRowHeight="15" x14ac:dyDescent="0.25"/>
  <cols>
    <col min="1" max="1" width="15.85546875" bestFit="1" customWidth="1"/>
    <col min="4" max="4" width="13.42578125" customWidth="1"/>
    <col min="5" max="5" width="14.85546875" customWidth="1"/>
  </cols>
  <sheetData>
    <row r="1" spans="1:5" x14ac:dyDescent="0.25">
      <c r="B1" s="10" t="s">
        <v>4</v>
      </c>
      <c r="C1" t="s">
        <v>5</v>
      </c>
      <c r="D1" t="s">
        <v>6</v>
      </c>
      <c r="E1" t="s">
        <v>7</v>
      </c>
    </row>
    <row r="2" spans="1:5" x14ac:dyDescent="0.25">
      <c r="B2">
        <v>1</v>
      </c>
      <c r="C2">
        <v>1</v>
      </c>
      <c r="D2">
        <v>2016</v>
      </c>
      <c r="E2" s="1">
        <f>DATE(D2,C2,B2)</f>
        <v>42370</v>
      </c>
    </row>
    <row r="3" spans="1:5" x14ac:dyDescent="0.25">
      <c r="A3" t="s">
        <v>8</v>
      </c>
      <c r="B3">
        <v>21</v>
      </c>
      <c r="C3">
        <v>12</v>
      </c>
      <c r="D3">
        <v>2015</v>
      </c>
      <c r="E3" s="1">
        <f>DATE(D3,C3,B3)</f>
        <v>42359</v>
      </c>
    </row>
    <row r="4" spans="1:5" x14ac:dyDescent="0.25">
      <c r="E4" s="1">
        <f>E2-E3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Otago Polytechnic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Meepo</cp:lastModifiedBy>
  <dcterms:created xsi:type="dcterms:W3CDTF">2016-12-18T21:11:26Z</dcterms:created>
  <dcterms:modified xsi:type="dcterms:W3CDTF">2016-12-20T08:54:32Z</dcterms:modified>
</cp:coreProperties>
</file>