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0980" activeTab="2"/>
  </bookViews>
  <sheets>
    <sheet name="Sheet1" sheetId="1" r:id="rId1"/>
    <sheet name="Sheet1_2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D19" i="3" l="1"/>
  <c r="E19" i="3" s="1"/>
  <c r="D15" i="3"/>
  <c r="E15" i="3" s="1"/>
  <c r="G15" i="3" s="1"/>
  <c r="G16" i="3" l="1"/>
  <c r="H15" i="3" s="1"/>
  <c r="J15" i="3" s="1"/>
  <c r="K15" i="3" s="1"/>
  <c r="G19" i="3"/>
  <c r="G18" i="3"/>
  <c r="D9" i="3"/>
  <c r="E9" i="3" s="1"/>
  <c r="G9" i="3" s="1"/>
  <c r="D5" i="3"/>
  <c r="E5" i="3" s="1"/>
  <c r="G5" i="3" s="1"/>
  <c r="M18" i="3" l="1"/>
  <c r="M15" i="3"/>
  <c r="H19" i="3"/>
  <c r="J19" i="3" s="1"/>
  <c r="K19" i="3" s="1"/>
  <c r="G8" i="3"/>
  <c r="H9" i="3" s="1"/>
  <c r="G6" i="3"/>
  <c r="H5" i="3" s="1"/>
  <c r="K11" i="2"/>
  <c r="E11" i="2"/>
  <c r="C3" i="2"/>
  <c r="D3" i="2" s="1"/>
  <c r="C2" i="2"/>
  <c r="D2" i="2" s="1"/>
  <c r="C9" i="1"/>
  <c r="C8" i="1"/>
  <c r="C7" i="1"/>
  <c r="C6" i="1"/>
  <c r="D6" i="1" s="1"/>
  <c r="F6" i="1" s="1"/>
  <c r="G6" i="1" s="1"/>
  <c r="I6" i="1" s="1"/>
  <c r="C5" i="1"/>
  <c r="C4" i="1"/>
  <c r="C3" i="1"/>
  <c r="D2" i="1"/>
  <c r="F2" i="1" s="1"/>
  <c r="G2" i="1" s="1"/>
  <c r="I2" i="1" s="1"/>
  <c r="C2" i="1"/>
  <c r="M16" i="3" l="1"/>
  <c r="N15" i="3" s="1"/>
  <c r="P15" i="3" s="1"/>
  <c r="M19" i="3"/>
  <c r="N19" i="3" s="1"/>
  <c r="P19" i="3" s="1"/>
  <c r="J5" i="3"/>
  <c r="K5" i="3" s="1"/>
  <c r="J9" i="3"/>
  <c r="K9" i="3" s="1"/>
  <c r="M6" i="3" s="1"/>
  <c r="D4" i="1"/>
  <c r="F4" i="1" s="1"/>
  <c r="G4" i="1" s="1"/>
  <c r="I4" i="1" s="1"/>
  <c r="D8" i="1"/>
  <c r="F8" i="1" s="1"/>
  <c r="G8" i="1" s="1"/>
  <c r="I8" i="1" s="1"/>
  <c r="K2" i="1"/>
  <c r="M2" i="1" s="1"/>
  <c r="N2" i="1" s="1"/>
  <c r="L11" i="2"/>
  <c r="F9" i="2"/>
  <c r="F7" i="2"/>
  <c r="F3" i="2"/>
  <c r="F5" i="2"/>
  <c r="F8" i="2"/>
  <c r="G8" i="2" s="1"/>
  <c r="I8" i="2" s="1"/>
  <c r="J8" i="2" s="1"/>
  <c r="L8" i="2" s="1"/>
  <c r="F4" i="2"/>
  <c r="F6" i="2"/>
  <c r="F2" i="2"/>
  <c r="Q19" i="3" l="1"/>
  <c r="S16" i="3" s="1"/>
  <c r="Q15" i="3"/>
  <c r="S15" i="3" s="1"/>
  <c r="M8" i="3"/>
  <c r="M5" i="3"/>
  <c r="N5" i="3" s="1"/>
  <c r="P5" i="3" s="1"/>
  <c r="Q5" i="3" s="1"/>
  <c r="S5" i="3" s="1"/>
  <c r="M9" i="3"/>
  <c r="G2" i="2"/>
  <c r="I2" i="2" s="1"/>
  <c r="J2" i="2" s="1"/>
  <c r="G4" i="2"/>
  <c r="I4" i="2" s="1"/>
  <c r="J4" i="2" s="1"/>
  <c r="L4" i="2" s="1"/>
  <c r="G6" i="2"/>
  <c r="I6" i="2" s="1"/>
  <c r="J6" i="2" s="1"/>
  <c r="L6" i="2" s="1"/>
  <c r="T15" i="3" l="1"/>
  <c r="V15" i="3" s="1"/>
  <c r="W15" i="3" s="1"/>
  <c r="N9" i="3"/>
  <c r="P9" i="3" s="1"/>
  <c r="Q9" i="3" s="1"/>
  <c r="S6" i="3" s="1"/>
  <c r="T5" i="3" s="1"/>
  <c r="V5" i="3" s="1"/>
  <c r="W5" i="3" s="1"/>
  <c r="L2" i="2"/>
  <c r="N2" i="2" s="1"/>
  <c r="P2" i="2" s="1"/>
  <c r="Q2" i="2" s="1"/>
</calcChain>
</file>

<file path=xl/sharedStrings.xml><?xml version="1.0" encoding="utf-8"?>
<sst xmlns="http://schemas.openxmlformats.org/spreadsheetml/2006/main" count="73" uniqueCount="10">
  <si>
    <t>inputs</t>
  </si>
  <si>
    <t>weights</t>
  </si>
  <si>
    <t>synaps values</t>
  </si>
  <si>
    <t>Summation</t>
  </si>
  <si>
    <t>bias</t>
  </si>
  <si>
    <t>n+b</t>
  </si>
  <si>
    <t>activation</t>
  </si>
  <si>
    <t>sv</t>
  </si>
  <si>
    <t>Wgt</t>
  </si>
  <si>
    <t>SynVal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</si>
</sst>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409]#,##0.00;[Red]&quot;-&quot;[$$-1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0" xfId="0" applyFont="1"/>
    <xf numFmtId="2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0" fillId="2" borderId="12" xfId="0" applyFill="1" applyBorder="1"/>
    <xf numFmtId="0" fontId="0" fillId="2" borderId="13" xfId="0" applyFill="1" applyBorder="1"/>
    <xf numFmtId="0" fontId="0" fillId="3" borderId="0" xfId="0" applyFill="1" applyBorder="1"/>
    <xf numFmtId="0" fontId="0" fillId="0" borderId="0" xfId="0" applyFill="1" applyBorder="1"/>
    <xf numFmtId="0" fontId="0" fillId="2" borderId="14" xfId="0" applyFill="1" applyBorder="1"/>
    <xf numFmtId="0" fontId="0" fillId="0" borderId="11" xfId="0" applyBorder="1"/>
    <xf numFmtId="0" fontId="0" fillId="0" borderId="12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3" borderId="18" xfId="0" applyFill="1" applyBorder="1"/>
    <xf numFmtId="0" fontId="0" fillId="2" borderId="19" xfId="0" applyFill="1" applyBorder="1"/>
    <xf numFmtId="0" fontId="0" fillId="0" borderId="20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6247" y="3825366"/>
    <xdr:ext cx="5316855" cy="1788795"/>
    <xdr:sp macro="" textlink="">
      <xdr:nvSpPr>
        <xdr:cNvPr id="2" name="TextBox 1"/>
        <xdr:cNvSpPr txBox="1"/>
      </xdr:nvSpPr>
      <xdr:spPr>
        <a:xfrm>
          <a:off x="206247" y="3825366"/>
          <a:ext cx="5316855" cy="1788795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  <a:defRPr sz="1400" i="1" kern="0">
              <a:solidFill>
                <a:srgbClr val="0E0E0E"/>
              </a:solidFill>
              <a:latin typeface="ArialMT" pitchFamily="32"/>
              <a:ea typeface="ArialMT" pitchFamily="32"/>
              <a:cs typeface="ArialMT" pitchFamily="32"/>
            </a:defRPr>
          </a:pPr>
          <a:r>
            <a:rPr lang="en-NZ" sz="1400" i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W(i) = W(i) + [ T - A ] * P(i)</a:t>
          </a:r>
        </a:p>
        <a:p>
          <a:pPr lvl="0" rtl="0" hangingPunct="0">
            <a:buNone/>
            <a:tabLst/>
            <a:defRPr sz="1400" kern="0">
              <a:solidFill>
                <a:srgbClr val="0E0E0E"/>
              </a:solidFill>
              <a:latin typeface="ArialMT" pitchFamily="32"/>
              <a:ea typeface="ArialMT" pitchFamily="32"/>
              <a:cs typeface="ArialMT" pitchFamily="32"/>
            </a:defRPr>
          </a:pPr>
          <a:endParaRPr lang="en-NZ" sz="1400" kern="0">
            <a:solidFill>
              <a:srgbClr val="0E0E0E"/>
            </a:solidFill>
            <a:latin typeface="ArialMT" pitchFamily="34"/>
            <a:ea typeface="Tahoma" pitchFamily="2"/>
            <a:cs typeface="Tahoma" pitchFamily="2"/>
          </a:endParaRPr>
        </a:p>
        <a:p>
          <a:pPr lvl="0" rtl="0" hangingPunct="0">
            <a:buNone/>
            <a:tabLst/>
            <a:defRPr sz="1200">
              <a:latin typeface="" pitchFamily="16"/>
            </a:defRPr>
          </a:pP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Where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vector of weights,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P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input vector presented to the network,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T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correct result that the neuron should have shown,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A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actual output of the neuron, and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b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bias.</a:t>
          </a:r>
        </a:p>
      </xdr:txBody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6247" y="3825366"/>
    <xdr:ext cx="5316855" cy="1788795"/>
    <xdr:sp macro="" textlink="">
      <xdr:nvSpPr>
        <xdr:cNvPr id="2" name="TextBox 1"/>
        <xdr:cNvSpPr txBox="1"/>
      </xdr:nvSpPr>
      <xdr:spPr>
        <a:xfrm>
          <a:off x="206247" y="3825366"/>
          <a:ext cx="5316855" cy="1788795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/>
        <a:lstStyle/>
        <a:p>
          <a:pPr lvl="0" rtl="0" hangingPunct="0">
            <a:buNone/>
            <a:tabLst/>
            <a:defRPr sz="1400" i="1" kern="0">
              <a:solidFill>
                <a:srgbClr val="0E0E0E"/>
              </a:solidFill>
              <a:latin typeface="ArialMT" pitchFamily="32"/>
              <a:ea typeface="ArialMT" pitchFamily="32"/>
              <a:cs typeface="ArialMT" pitchFamily="32"/>
            </a:defRPr>
          </a:pPr>
          <a:r>
            <a:rPr lang="en-NZ" sz="1400" i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W(i) = W(i) + [ T - A ] * P(i)</a:t>
          </a:r>
        </a:p>
        <a:p>
          <a:pPr lvl="0" rtl="0" hangingPunct="0">
            <a:buNone/>
            <a:tabLst/>
            <a:defRPr sz="1400" kern="0">
              <a:solidFill>
                <a:srgbClr val="0E0E0E"/>
              </a:solidFill>
              <a:latin typeface="ArialMT" pitchFamily="32"/>
              <a:ea typeface="ArialMT" pitchFamily="32"/>
              <a:cs typeface="ArialMT" pitchFamily="32"/>
            </a:defRPr>
          </a:pPr>
          <a:endParaRPr lang="en-NZ" sz="1400" kern="0">
            <a:solidFill>
              <a:srgbClr val="0E0E0E"/>
            </a:solidFill>
            <a:latin typeface="ArialMT" pitchFamily="34"/>
            <a:ea typeface="Tahoma" pitchFamily="2"/>
            <a:cs typeface="Tahoma" pitchFamily="2"/>
          </a:endParaRPr>
        </a:p>
        <a:p>
          <a:pPr lvl="0" rtl="0" hangingPunct="0">
            <a:buNone/>
            <a:tabLst/>
            <a:defRPr sz="1200">
              <a:latin typeface="" pitchFamily="16"/>
            </a:defRPr>
          </a:pP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Where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W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vector of weights,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P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input vector presented to the network,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T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correct result that the neuron should have shown,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A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actual output of the neuron, and </a:t>
          </a:r>
          <a:r>
            <a:rPr lang="en-NZ" sz="1400" b="1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b</a:t>
          </a:r>
          <a:r>
            <a:rPr lang="en-NZ" sz="1400" kern="0">
              <a:solidFill>
                <a:srgbClr val="0E0E0E"/>
              </a:solidFill>
              <a:latin typeface="ArialMT" pitchFamily="34"/>
              <a:ea typeface="Tahoma" pitchFamily="2"/>
              <a:cs typeface="Tahoma" pitchFamily="2"/>
            </a:rPr>
            <a:t> is the bias.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defaultRowHeight="14.25"/>
  <cols>
    <col min="1" max="1" width="12.625" customWidth="1"/>
    <col min="2" max="2" width="10.625" customWidth="1"/>
    <col min="3" max="3" width="11.875" customWidth="1"/>
    <col min="4" max="4" width="10.625" customWidth="1"/>
    <col min="5" max="5" width="4.375" customWidth="1"/>
    <col min="6" max="6" width="4.125" customWidth="1"/>
    <col min="7" max="7" width="8.25" customWidth="1"/>
    <col min="8" max="8" width="6.75" customWidth="1"/>
    <col min="9" max="9" width="4" customWidth="1"/>
    <col min="10" max="10" width="3.625" customWidth="1"/>
    <col min="11" max="11" width="10.875" customWidth="1"/>
    <col min="12" max="12" width="4.375" customWidth="1"/>
    <col min="13" max="13" width="4.125" customWidth="1"/>
    <col min="14" max="14" width="8.25" customWidth="1"/>
  </cols>
  <sheetData>
    <row r="1" spans="1:14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</v>
      </c>
      <c r="I1" t="s">
        <v>7</v>
      </c>
      <c r="K1" s="2" t="s">
        <v>3</v>
      </c>
      <c r="L1" s="3" t="s">
        <v>4</v>
      </c>
      <c r="M1" s="3" t="s">
        <v>5</v>
      </c>
      <c r="N1" s="4" t="s">
        <v>6</v>
      </c>
    </row>
    <row r="2" spans="1:14">
      <c r="A2" s="5">
        <v>0</v>
      </c>
      <c r="B2">
        <v>-1</v>
      </c>
      <c r="C2">
        <f>B2*$A$2</f>
        <v>0</v>
      </c>
      <c r="D2" s="2">
        <f>SUM(C2:C3)</f>
        <v>0</v>
      </c>
      <c r="E2" s="3">
        <v>5</v>
      </c>
      <c r="F2" s="3">
        <f>D2+E2</f>
        <v>5</v>
      </c>
      <c r="G2" s="4">
        <f>IF(F2&gt;0,1,0)</f>
        <v>1</v>
      </c>
      <c r="H2">
        <v>-1</v>
      </c>
      <c r="I2">
        <f>H2*G2</f>
        <v>-1</v>
      </c>
      <c r="K2" s="6">
        <f>SUM(I2,I4,I6,I8)</f>
        <v>-4</v>
      </c>
      <c r="L2" s="7">
        <v>5</v>
      </c>
      <c r="M2" s="7">
        <f>K2+L2</f>
        <v>1</v>
      </c>
      <c r="N2" s="4">
        <f>IF(M2&gt;0,1,0)</f>
        <v>1</v>
      </c>
    </row>
    <row r="3" spans="1:14">
      <c r="A3" s="5">
        <v>0</v>
      </c>
      <c r="B3">
        <v>1</v>
      </c>
      <c r="C3">
        <f>B3*$A$3</f>
        <v>0</v>
      </c>
      <c r="D3" s="6"/>
      <c r="E3" s="7"/>
      <c r="F3" s="7"/>
      <c r="G3" s="8"/>
    </row>
    <row r="4" spans="1:14">
      <c r="B4">
        <v>-1</v>
      </c>
      <c r="C4">
        <f>B4*$A$2</f>
        <v>0</v>
      </c>
      <c r="D4" s="2">
        <f>SUM(C4:C5)</f>
        <v>0</v>
      </c>
      <c r="E4" s="3">
        <v>5</v>
      </c>
      <c r="F4" s="3">
        <f>D4+E4</f>
        <v>5</v>
      </c>
      <c r="G4" s="4">
        <f>IF(F4&gt;0,1,0)</f>
        <v>1</v>
      </c>
      <c r="H4">
        <v>-1</v>
      </c>
      <c r="I4">
        <f>H4*G4</f>
        <v>-1</v>
      </c>
    </row>
    <row r="5" spans="1:14">
      <c r="B5">
        <v>1</v>
      </c>
      <c r="C5">
        <f>B5*$A$3</f>
        <v>0</v>
      </c>
      <c r="D5" s="6"/>
      <c r="E5" s="7"/>
      <c r="F5" s="7"/>
      <c r="G5" s="8"/>
    </row>
    <row r="6" spans="1:14">
      <c r="B6">
        <v>-1</v>
      </c>
      <c r="C6">
        <f>B6*$A$2</f>
        <v>0</v>
      </c>
      <c r="D6" s="2">
        <f>SUM(C6:C7)</f>
        <v>0</v>
      </c>
      <c r="E6" s="3">
        <v>5</v>
      </c>
      <c r="F6" s="3">
        <f>D6+E6</f>
        <v>5</v>
      </c>
      <c r="G6" s="4">
        <f>IF(F6&gt;0,1,0)</f>
        <v>1</v>
      </c>
      <c r="H6">
        <v>-1</v>
      </c>
      <c r="I6">
        <f>H6*G6</f>
        <v>-1</v>
      </c>
    </row>
    <row r="7" spans="1:14">
      <c r="B7">
        <v>1</v>
      </c>
      <c r="C7">
        <f>B7*$A$3</f>
        <v>0</v>
      </c>
      <c r="D7" s="6"/>
      <c r="E7" s="7"/>
      <c r="F7" s="7"/>
      <c r="G7" s="8"/>
    </row>
    <row r="8" spans="1:14">
      <c r="B8">
        <v>-1</v>
      </c>
      <c r="C8">
        <f>B8*$A$2</f>
        <v>0</v>
      </c>
      <c r="D8" s="2">
        <f>SUM(C8:C9)</f>
        <v>0</v>
      </c>
      <c r="E8" s="3">
        <v>5</v>
      </c>
      <c r="F8" s="3">
        <f>D8+E8</f>
        <v>5</v>
      </c>
      <c r="G8" s="4">
        <f>IF(F8&gt;0,1,0)</f>
        <v>1</v>
      </c>
      <c r="H8">
        <v>-1</v>
      </c>
      <c r="I8">
        <f>H8*G8</f>
        <v>-1</v>
      </c>
    </row>
    <row r="9" spans="1:14">
      <c r="B9">
        <v>-1</v>
      </c>
      <c r="C9">
        <f>B9*$A$3</f>
        <v>0</v>
      </c>
      <c r="D9" s="6"/>
      <c r="E9" s="7"/>
      <c r="F9" s="7"/>
      <c r="G9" s="8"/>
    </row>
    <row r="18" spans="2:2" ht="15">
      <c r="B18" s="9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90" zoomScaleNormal="90" workbookViewId="0">
      <selection sqref="A1:D1"/>
    </sheetView>
  </sheetViews>
  <sheetFormatPr defaultRowHeight="14.25"/>
  <cols>
    <col min="1" max="1" width="10.25" bestFit="1" customWidth="1"/>
    <col min="2" max="2" width="4.25" bestFit="1" customWidth="1"/>
    <col min="3" max="3" width="4" bestFit="1" customWidth="1"/>
    <col min="4" max="4" width="11.875" bestFit="1" customWidth="1"/>
    <col min="5" max="5" width="7.125" bestFit="1" customWidth="1"/>
    <col min="6" max="6" width="12.5" bestFit="1" customWidth="1"/>
    <col min="7" max="7" width="11.875" bestFit="1" customWidth="1"/>
    <col min="8" max="8" width="4.25" bestFit="1" customWidth="1"/>
    <col min="9" max="10" width="11.875" bestFit="1" customWidth="1"/>
    <col min="11" max="11" width="7.125" bestFit="1" customWidth="1"/>
    <col min="12" max="12" width="12.5" bestFit="1" customWidth="1"/>
    <col min="14" max="14" width="12.5" bestFit="1" customWidth="1"/>
    <col min="15" max="15" width="4.25" bestFit="1" customWidth="1"/>
    <col min="16" max="16" width="12.5" bestFit="1" customWidth="1"/>
    <col min="17" max="17" width="11.875" bestFit="1" customWidth="1"/>
  </cols>
  <sheetData>
    <row r="1" spans="1:17">
      <c r="A1" s="1" t="s">
        <v>3</v>
      </c>
      <c r="B1" s="1" t="s">
        <v>4</v>
      </c>
      <c r="C1" s="1" t="s">
        <v>5</v>
      </c>
      <c r="D1" s="1" t="s">
        <v>6</v>
      </c>
      <c r="E1" t="s">
        <v>1</v>
      </c>
      <c r="F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t="s">
        <v>1</v>
      </c>
      <c r="L1" t="s">
        <v>7</v>
      </c>
      <c r="N1" s="2" t="s">
        <v>3</v>
      </c>
      <c r="O1" s="3" t="s">
        <v>4</v>
      </c>
      <c r="P1" s="3" t="s">
        <v>5</v>
      </c>
      <c r="Q1" s="4" t="s">
        <v>6</v>
      </c>
    </row>
    <row r="2" spans="1:17">
      <c r="A2" s="2">
        <v>1</v>
      </c>
      <c r="B2" s="3">
        <v>0</v>
      </c>
      <c r="C2" s="3">
        <f>A2+B2</f>
        <v>1</v>
      </c>
      <c r="D2" s="4">
        <f>1/(1 + EXP(1)^(-1*C2))</f>
        <v>0.7310585786300049</v>
      </c>
      <c r="E2" s="10">
        <v>3</v>
      </c>
      <c r="F2">
        <f>E2*$D$2</f>
        <v>2.1931757358900148</v>
      </c>
      <c r="G2" s="2">
        <f>SUM(F2:F3)</f>
        <v>4.3863514717800296</v>
      </c>
      <c r="H2" s="3">
        <v>5</v>
      </c>
      <c r="I2" s="3">
        <f>G2+H2</f>
        <v>9.3863514717800296</v>
      </c>
      <c r="J2" s="4">
        <f>1/(1 + EXP(1)^(-1*I2))</f>
        <v>0.99991614616456603</v>
      </c>
      <c r="K2" s="10">
        <v>3</v>
      </c>
      <c r="L2">
        <f>K2*J2</f>
        <v>2.9997484384936981</v>
      </c>
      <c r="N2" s="6">
        <f>SUM(L2,L4,L6,L8)</f>
        <v>11.998993753974792</v>
      </c>
      <c r="O2" s="7">
        <v>5</v>
      </c>
      <c r="P2" s="7">
        <f>N2+O2</f>
        <v>16.998993753974794</v>
      </c>
      <c r="Q2" s="4">
        <f>1/(1 + EXP(1)^(-1*P2))</f>
        <v>0.99999995855894552</v>
      </c>
    </row>
    <row r="3" spans="1:17">
      <c r="A3" s="2">
        <v>1</v>
      </c>
      <c r="B3" s="3">
        <v>0</v>
      </c>
      <c r="C3" s="3">
        <f>A3+B3</f>
        <v>1</v>
      </c>
      <c r="D3" s="4">
        <f>1/(1 + EXP(1)^(-1*C3))</f>
        <v>0.7310585786300049</v>
      </c>
      <c r="E3" s="10">
        <v>3</v>
      </c>
      <c r="F3">
        <f>E3*$D$3</f>
        <v>2.1931757358900148</v>
      </c>
      <c r="G3" s="6"/>
      <c r="H3" s="7"/>
      <c r="I3" s="7"/>
      <c r="J3" s="8"/>
      <c r="K3" s="10"/>
    </row>
    <row r="4" spans="1:17">
      <c r="E4" s="10">
        <v>3</v>
      </c>
      <c r="F4">
        <f>E4*$D$2</f>
        <v>2.1931757358900148</v>
      </c>
      <c r="G4" s="2">
        <f>SUM(F4:F5)</f>
        <v>4.3863514717800296</v>
      </c>
      <c r="H4" s="3">
        <v>5</v>
      </c>
      <c r="I4" s="3">
        <f>G4+H4</f>
        <v>9.3863514717800296</v>
      </c>
      <c r="J4" s="4">
        <f>1/(1 + EXP(1)^(-1*I4))</f>
        <v>0.99991614616456603</v>
      </c>
      <c r="K4" s="10">
        <v>3</v>
      </c>
      <c r="L4">
        <f>K4*J4</f>
        <v>2.9997484384936981</v>
      </c>
    </row>
    <row r="5" spans="1:17">
      <c r="E5" s="10">
        <v>3</v>
      </c>
      <c r="F5">
        <f>E5*$D$3</f>
        <v>2.1931757358900148</v>
      </c>
      <c r="G5" s="6"/>
      <c r="H5" s="7"/>
      <c r="I5" s="7"/>
      <c r="J5" s="8"/>
      <c r="K5" s="10"/>
    </row>
    <row r="6" spans="1:17">
      <c r="E6" s="10">
        <v>3</v>
      </c>
      <c r="F6">
        <f>E6*$D$2</f>
        <v>2.1931757358900148</v>
      </c>
      <c r="G6" s="2">
        <f>SUM(F6:F7)</f>
        <v>4.3863514717800296</v>
      </c>
      <c r="H6" s="3">
        <v>5</v>
      </c>
      <c r="I6" s="3">
        <f>G6+H6</f>
        <v>9.3863514717800296</v>
      </c>
      <c r="J6" s="4">
        <f>1/(1 + EXP(1)^(-1*I6))</f>
        <v>0.99991614616456603</v>
      </c>
      <c r="K6" s="10">
        <v>3</v>
      </c>
      <c r="L6">
        <f>K6*J6</f>
        <v>2.9997484384936981</v>
      </c>
    </row>
    <row r="7" spans="1:17">
      <c r="E7" s="10">
        <v>3</v>
      </c>
      <c r="F7">
        <f>E7*$D$3</f>
        <v>2.1931757358900148</v>
      </c>
      <c r="G7" s="6"/>
      <c r="H7" s="7"/>
      <c r="I7" s="7"/>
      <c r="J7" s="8"/>
      <c r="K7" s="10"/>
    </row>
    <row r="8" spans="1:17">
      <c r="E8" s="10">
        <v>3</v>
      </c>
      <c r="F8">
        <f>E8*$D$2</f>
        <v>2.1931757358900148</v>
      </c>
      <c r="G8" s="2">
        <f>SUM(F8:F9)</f>
        <v>4.3863514717800296</v>
      </c>
      <c r="H8" s="3">
        <v>5</v>
      </c>
      <c r="I8" s="3">
        <f>G8+H8</f>
        <v>9.3863514717800296</v>
      </c>
      <c r="J8" s="4">
        <f>1/(1 + EXP(1)^(-1*I8))</f>
        <v>0.99991614616456603</v>
      </c>
      <c r="K8" s="10">
        <v>3</v>
      </c>
      <c r="L8">
        <f>K8*J8</f>
        <v>2.9997484384936981</v>
      </c>
    </row>
    <row r="9" spans="1:17">
      <c r="E9" s="10">
        <v>3</v>
      </c>
      <c r="F9">
        <f>E9*$D$3</f>
        <v>2.1931757358900148</v>
      </c>
      <c r="G9" s="6"/>
      <c r="H9" s="7"/>
      <c r="I9" s="7"/>
      <c r="J9" s="8"/>
      <c r="K9" s="10"/>
    </row>
    <row r="11" spans="1:17">
      <c r="E11" s="10">
        <f>SUM(E2:E9)</f>
        <v>24</v>
      </c>
      <c r="K11" s="10">
        <f>SUM(K2:K8)</f>
        <v>12</v>
      </c>
      <c r="L11" s="10">
        <f>(E11+K11)/12</f>
        <v>3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9"/>
  <sheetViews>
    <sheetView tabSelected="1" zoomScale="80" zoomScaleNormal="80" workbookViewId="0">
      <selection activeCell="B16" sqref="B16"/>
    </sheetView>
  </sheetViews>
  <sheetFormatPr defaultRowHeight="14.25"/>
  <cols>
    <col min="1" max="4" width="7.375" customWidth="1"/>
    <col min="5" max="5" width="15.125" customWidth="1"/>
    <col min="6" max="9" width="7.375" customWidth="1"/>
    <col min="10" max="10" width="16.25" customWidth="1"/>
    <col min="11" max="11" width="15.25" customWidth="1"/>
    <col min="12" max="16" width="7.375" customWidth="1"/>
    <col min="17" max="17" width="13.375" customWidth="1"/>
    <col min="18" max="22" width="7.375" customWidth="1"/>
    <col min="23" max="23" width="17.625" customWidth="1"/>
  </cols>
  <sheetData>
    <row r="3" spans="2:23">
      <c r="F3" t="s">
        <v>8</v>
      </c>
      <c r="G3" t="s">
        <v>9</v>
      </c>
      <c r="L3" t="s">
        <v>8</v>
      </c>
      <c r="M3" t="s">
        <v>9</v>
      </c>
      <c r="R3" t="s">
        <v>8</v>
      </c>
      <c r="S3" t="s">
        <v>9</v>
      </c>
    </row>
    <row r="4" spans="2:23">
      <c r="B4" s="1" t="s">
        <v>3</v>
      </c>
      <c r="C4" s="1" t="s">
        <v>4</v>
      </c>
      <c r="D4" s="1" t="s">
        <v>5</v>
      </c>
      <c r="E4" s="1" t="s">
        <v>6</v>
      </c>
      <c r="H4" s="1" t="s">
        <v>3</v>
      </c>
      <c r="I4" s="1" t="s">
        <v>4</v>
      </c>
      <c r="J4" s="1" t="s">
        <v>5</v>
      </c>
      <c r="K4" s="1" t="s">
        <v>6</v>
      </c>
      <c r="N4" s="1" t="s">
        <v>3</v>
      </c>
      <c r="O4" s="1" t="s">
        <v>4</v>
      </c>
      <c r="P4" s="1" t="s">
        <v>5</v>
      </c>
      <c r="Q4" s="1" t="s">
        <v>6</v>
      </c>
      <c r="T4" s="1" t="s">
        <v>3</v>
      </c>
      <c r="U4" s="1" t="s">
        <v>4</v>
      </c>
      <c r="V4" s="1" t="s">
        <v>5</v>
      </c>
      <c r="W4" s="1" t="s">
        <v>6</v>
      </c>
    </row>
    <row r="5" spans="2:23">
      <c r="B5" s="2">
        <v>1</v>
      </c>
      <c r="C5" s="3">
        <v>3</v>
      </c>
      <c r="D5" s="3">
        <f>B5+C5</f>
        <v>4</v>
      </c>
      <c r="E5" s="4">
        <f>1/(1 + EXP(1)^(-1*D5))</f>
        <v>0.98201379003790845</v>
      </c>
      <c r="F5">
        <v>3</v>
      </c>
      <c r="G5" s="11">
        <f>E5*F5</f>
        <v>2.9460413701137256</v>
      </c>
      <c r="H5" s="2">
        <f>SUM(G5:G6)</f>
        <v>5.8037637505810249</v>
      </c>
      <c r="I5" s="3">
        <v>3</v>
      </c>
      <c r="J5" s="3">
        <f>H5+I5</f>
        <v>8.8037637505810249</v>
      </c>
      <c r="K5" s="4">
        <f>1/(1 + EXP(1)^(-1*J5))</f>
        <v>0.99984985572700091</v>
      </c>
      <c r="L5">
        <v>3</v>
      </c>
      <c r="M5" s="11">
        <f>K5*L5</f>
        <v>2.9995495671810026</v>
      </c>
      <c r="N5" s="2">
        <f>SUM(M5:M6)</f>
        <v>5.9990991343620053</v>
      </c>
      <c r="O5" s="3">
        <v>3</v>
      </c>
      <c r="P5" s="3">
        <f>N5+O5</f>
        <v>8.9990991343620053</v>
      </c>
      <c r="Q5" s="4">
        <f>1/(1 + EXP(1)^(-1*P5))</f>
        <v>0.99987649422572977</v>
      </c>
      <c r="R5" s="12">
        <v>3</v>
      </c>
      <c r="S5" s="11">
        <f>Q5*R5</f>
        <v>2.9996294826771894</v>
      </c>
      <c r="T5" s="2">
        <f>SUM(S5:S6)</f>
        <v>5.9992589653543789</v>
      </c>
      <c r="U5" s="3">
        <v>3</v>
      </c>
      <c r="V5" s="3">
        <f>T5+U5</f>
        <v>8.9992589653543789</v>
      </c>
      <c r="W5" s="4">
        <f>1/(1 + EXP(1)^(-1*V5))</f>
        <v>0.99987651396176536</v>
      </c>
    </row>
    <row r="6" spans="2:23">
      <c r="F6">
        <v>3</v>
      </c>
      <c r="G6" s="11">
        <f>E9*F6</f>
        <v>2.8577223804672993</v>
      </c>
      <c r="L6">
        <v>3</v>
      </c>
      <c r="M6" s="11">
        <f>K9*L6</f>
        <v>2.9995495671810026</v>
      </c>
      <c r="R6" s="12">
        <v>3</v>
      </c>
      <c r="S6" s="11">
        <f>Q9*R6</f>
        <v>2.9996294826771894</v>
      </c>
    </row>
    <row r="8" spans="2:23">
      <c r="F8">
        <v>3</v>
      </c>
      <c r="G8" s="11">
        <f>F8*E5</f>
        <v>2.9460413701137256</v>
      </c>
      <c r="L8">
        <v>3</v>
      </c>
      <c r="M8" s="11">
        <f>L8*K5</f>
        <v>2.9995495671810026</v>
      </c>
    </row>
    <row r="9" spans="2:23">
      <c r="B9" s="2">
        <v>0</v>
      </c>
      <c r="C9" s="3">
        <v>3</v>
      </c>
      <c r="D9" s="3">
        <f>B9+C9</f>
        <v>3</v>
      </c>
      <c r="E9" s="4">
        <f>1/(1 + EXP(1)^(-1*D9))</f>
        <v>0.95257412682243314</v>
      </c>
      <c r="F9">
        <v>3</v>
      </c>
      <c r="G9" s="11">
        <f>F9*E9</f>
        <v>2.8577223804672993</v>
      </c>
      <c r="H9" s="2">
        <f>SUM(G8:G9)</f>
        <v>5.8037637505810249</v>
      </c>
      <c r="I9" s="3">
        <v>3</v>
      </c>
      <c r="J9" s="3">
        <f>H9+I9</f>
        <v>8.8037637505810249</v>
      </c>
      <c r="K9" s="4">
        <f>1/(1 + EXP(1)^(-1*J9))</f>
        <v>0.99984985572700091</v>
      </c>
      <c r="L9">
        <v>3</v>
      </c>
      <c r="M9" s="11">
        <f>L9*K9</f>
        <v>2.9995495671810026</v>
      </c>
      <c r="N9" s="2">
        <f>SUM(M8:M9)</f>
        <v>5.9990991343620053</v>
      </c>
      <c r="O9" s="3">
        <v>3</v>
      </c>
      <c r="P9" s="3">
        <f>N9+O9</f>
        <v>8.9990991343620053</v>
      </c>
      <c r="Q9" s="4">
        <f>1/(1 + EXP(1)^(-1*P9))</f>
        <v>0.99987649422572977</v>
      </c>
    </row>
    <row r="12" spans="2:23" ht="15" thickBot="1"/>
    <row r="13" spans="2:23">
      <c r="B13" s="13"/>
      <c r="C13" s="14"/>
      <c r="D13" s="14"/>
      <c r="E13" s="14"/>
      <c r="F13" s="14" t="s">
        <v>8</v>
      </c>
      <c r="G13" s="14" t="s">
        <v>9</v>
      </c>
      <c r="H13" s="14"/>
      <c r="I13" s="14"/>
      <c r="J13" s="14"/>
      <c r="K13" s="14"/>
      <c r="L13" s="14" t="s">
        <v>8</v>
      </c>
      <c r="M13" s="14" t="s">
        <v>9</v>
      </c>
      <c r="N13" s="14"/>
      <c r="O13" s="14"/>
      <c r="P13" s="14"/>
      <c r="Q13" s="14"/>
      <c r="R13" s="14" t="s">
        <v>8</v>
      </c>
      <c r="S13" s="14" t="s">
        <v>9</v>
      </c>
      <c r="T13" s="14"/>
      <c r="U13" s="14"/>
      <c r="V13" s="14"/>
      <c r="W13" s="15"/>
    </row>
    <row r="14" spans="2:23">
      <c r="B14" s="16" t="s">
        <v>3</v>
      </c>
      <c r="C14" s="17" t="s">
        <v>4</v>
      </c>
      <c r="D14" s="17" t="s">
        <v>5</v>
      </c>
      <c r="E14" s="17" t="s">
        <v>6</v>
      </c>
      <c r="F14" s="18"/>
      <c r="G14" s="18"/>
      <c r="H14" s="17" t="s">
        <v>3</v>
      </c>
      <c r="I14" s="17" t="s">
        <v>4</v>
      </c>
      <c r="J14" s="17" t="s">
        <v>5</v>
      </c>
      <c r="K14" s="17" t="s">
        <v>6</v>
      </c>
      <c r="L14" s="18"/>
      <c r="M14" s="18"/>
      <c r="N14" s="17" t="s">
        <v>3</v>
      </c>
      <c r="O14" s="17" t="s">
        <v>4</v>
      </c>
      <c r="P14" s="17" t="s">
        <v>5</v>
      </c>
      <c r="Q14" s="17" t="s">
        <v>6</v>
      </c>
      <c r="R14" s="18"/>
      <c r="S14" s="18"/>
      <c r="T14" s="17" t="s">
        <v>3</v>
      </c>
      <c r="U14" s="17" t="s">
        <v>4</v>
      </c>
      <c r="V14" s="17" t="s">
        <v>5</v>
      </c>
      <c r="W14" s="19" t="s">
        <v>6</v>
      </c>
    </row>
    <row r="15" spans="2:23">
      <c r="B15" s="20">
        <v>1</v>
      </c>
      <c r="C15" s="3">
        <v>3</v>
      </c>
      <c r="D15" s="3">
        <f>B15+C15</f>
        <v>4</v>
      </c>
      <c r="E15" s="4">
        <f>TANH(D15)</f>
        <v>0.99932929973906692</v>
      </c>
      <c r="F15" s="18">
        <v>0.2</v>
      </c>
      <c r="G15" s="21">
        <f>E15*F15</f>
        <v>0.19986585994781339</v>
      </c>
      <c r="H15" s="2">
        <f>SUM(G15:G16)</f>
        <v>0.39973171989562678</v>
      </c>
      <c r="I15" s="3">
        <v>3</v>
      </c>
      <c r="J15" s="3">
        <f>H15+I15</f>
        <v>3.3997317198956267</v>
      </c>
      <c r="K15" s="4">
        <f>TANH(J15)</f>
        <v>0.99777373505810329</v>
      </c>
      <c r="L15" s="18">
        <v>-3</v>
      </c>
      <c r="M15" s="21">
        <f>K15*L15</f>
        <v>-2.9933212051743099</v>
      </c>
      <c r="N15" s="2">
        <f>SUM(M15:M16)</f>
        <v>-4.9888686752905169</v>
      </c>
      <c r="O15" s="3">
        <v>3</v>
      </c>
      <c r="P15" s="3">
        <f>N15+O15</f>
        <v>-1.9888686752905169</v>
      </c>
      <c r="Q15" s="4">
        <f>TANH(P15)</f>
        <v>-0.96323264526646957</v>
      </c>
      <c r="R15" s="22">
        <v>0.2</v>
      </c>
      <c r="S15" s="21">
        <f>Q15*R15</f>
        <v>-0.19264652905329394</v>
      </c>
      <c r="T15" s="2">
        <f>SUM(S15:S16)</f>
        <v>-4.0455771101191722</v>
      </c>
      <c r="U15" s="3">
        <v>3</v>
      </c>
      <c r="V15" s="3">
        <f>T15+U15</f>
        <v>-1.0455771101191722</v>
      </c>
      <c r="W15" s="23">
        <f>TANH(V15)</f>
        <v>-0.78008087651121671</v>
      </c>
    </row>
    <row r="16" spans="2:23">
      <c r="B16" s="24"/>
      <c r="C16" s="18"/>
      <c r="D16" s="18"/>
      <c r="E16" s="18"/>
      <c r="F16" s="18">
        <v>0.2</v>
      </c>
      <c r="G16" s="21">
        <f>E19*F16</f>
        <v>0.19986585994781339</v>
      </c>
      <c r="H16" s="18"/>
      <c r="I16" s="18"/>
      <c r="J16" s="18"/>
      <c r="K16" s="18"/>
      <c r="L16" s="18">
        <v>-2</v>
      </c>
      <c r="M16" s="21">
        <f>K19*L16</f>
        <v>-1.9955474701162066</v>
      </c>
      <c r="N16" s="18"/>
      <c r="O16" s="18"/>
      <c r="P16" s="18"/>
      <c r="Q16" s="18"/>
      <c r="R16" s="22">
        <v>4</v>
      </c>
      <c r="S16" s="21">
        <f>Q19*R16</f>
        <v>-3.8529305810658783</v>
      </c>
      <c r="T16" s="18"/>
      <c r="U16" s="18"/>
      <c r="V16" s="18"/>
      <c r="W16" s="25"/>
    </row>
    <row r="17" spans="2:23">
      <c r="B17" s="2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5"/>
    </row>
    <row r="18" spans="2:23">
      <c r="B18" s="24"/>
      <c r="C18" s="18"/>
      <c r="D18" s="18"/>
      <c r="E18" s="18"/>
      <c r="F18" s="18">
        <v>0.2</v>
      </c>
      <c r="G18" s="21">
        <f>F18*E15</f>
        <v>0.19986585994781339</v>
      </c>
      <c r="H18" s="18"/>
      <c r="I18" s="18"/>
      <c r="J18" s="18"/>
      <c r="K18" s="18"/>
      <c r="L18" s="18">
        <v>-3</v>
      </c>
      <c r="M18" s="21">
        <f>L18*K15</f>
        <v>-2.9933212051743099</v>
      </c>
      <c r="N18" s="18"/>
      <c r="O18" s="18"/>
      <c r="P18" s="18"/>
      <c r="Q18" s="18"/>
      <c r="R18" s="18"/>
      <c r="S18" s="18"/>
      <c r="T18" s="18"/>
      <c r="U18" s="18"/>
      <c r="V18" s="18"/>
      <c r="W18" s="25"/>
    </row>
    <row r="19" spans="2:23" ht="15" thickBot="1">
      <c r="B19" s="26">
        <v>1</v>
      </c>
      <c r="C19" s="27">
        <v>3</v>
      </c>
      <c r="D19" s="27">
        <f>B19+C19</f>
        <v>4</v>
      </c>
      <c r="E19" s="4">
        <f>TANH(D19)</f>
        <v>0.99932929973906692</v>
      </c>
      <c r="F19" s="29">
        <v>0.2</v>
      </c>
      <c r="G19" s="30">
        <f>F19*E19</f>
        <v>0.19986585994781339</v>
      </c>
      <c r="H19" s="31">
        <f>SUM(G18:G19)</f>
        <v>0.39973171989562678</v>
      </c>
      <c r="I19" s="27">
        <v>3</v>
      </c>
      <c r="J19" s="27">
        <f>H19+I19</f>
        <v>3.3997317198956267</v>
      </c>
      <c r="K19" s="28">
        <f>TANH(J19)</f>
        <v>0.99777373505810329</v>
      </c>
      <c r="L19" s="29">
        <v>-2</v>
      </c>
      <c r="M19" s="30">
        <f>L19*K19</f>
        <v>-1.9955474701162066</v>
      </c>
      <c r="N19" s="31">
        <f>SUM(M18:M19)</f>
        <v>-4.9888686752905169</v>
      </c>
      <c r="O19" s="27">
        <v>3</v>
      </c>
      <c r="P19" s="27">
        <f>N19+O19</f>
        <v>-1.9888686752905169</v>
      </c>
      <c r="Q19" s="28">
        <f>TANH(P19)</f>
        <v>-0.96323264526646957</v>
      </c>
      <c r="R19" s="29"/>
      <c r="S19" s="29"/>
      <c r="T19" s="29"/>
      <c r="U19" s="29"/>
      <c r="V19" s="29"/>
      <c r="W1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Sheet1_2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Malkin</dc:creator>
  <cp:lastModifiedBy>Meepo</cp:lastModifiedBy>
  <cp:revision>11</cp:revision>
  <dcterms:created xsi:type="dcterms:W3CDTF">2016-07-10T22:53:54Z</dcterms:created>
  <dcterms:modified xsi:type="dcterms:W3CDTF">2016-07-14T11:28:56Z</dcterms:modified>
</cp:coreProperties>
</file>