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ev/Documents/Visualizer/CAT/"/>
    </mc:Choice>
  </mc:AlternateContent>
  <bookViews>
    <workbookView xWindow="0" yWindow="440" windowWidth="30680" windowHeight="34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225" i="1" l="1"/>
  <c r="P3552" i="1"/>
  <c r="P3553" i="1"/>
  <c r="P3554" i="1"/>
  <c r="P5122" i="1"/>
  <c r="P5123" i="1"/>
  <c r="P5124" i="1"/>
  <c r="P6621" i="1"/>
  <c r="P3555" i="1"/>
  <c r="P4226" i="1"/>
  <c r="P2202" i="1"/>
  <c r="P4227" i="1"/>
  <c r="P4228" i="1"/>
  <c r="P1021" i="1"/>
  <c r="P7610" i="1"/>
  <c r="P2636" i="1"/>
  <c r="P4229" i="1"/>
  <c r="P4230" i="1"/>
  <c r="P3401" i="1"/>
  <c r="P3402" i="1"/>
  <c r="P1207" i="1"/>
  <c r="P1208" i="1"/>
  <c r="P4231" i="1"/>
  <c r="P3556" i="1"/>
  <c r="P980" i="1"/>
  <c r="P1279" i="1"/>
  <c r="P2637" i="1"/>
  <c r="P1280" i="1"/>
  <c r="P4232" i="1"/>
  <c r="P7611" i="1"/>
  <c r="P1555" i="1"/>
  <c r="P5679" i="1"/>
  <c r="P1556" i="1"/>
  <c r="P1557" i="1"/>
  <c r="P1558" i="1"/>
  <c r="P4233" i="1"/>
  <c r="P4234" i="1"/>
  <c r="P4235" i="1"/>
  <c r="P4236" i="1"/>
  <c r="P4237" i="1"/>
  <c r="P4238" i="1"/>
  <c r="P1022" i="1"/>
  <c r="P7612" i="1"/>
  <c r="P4239" i="1"/>
  <c r="P4240" i="1"/>
  <c r="P4241" i="1"/>
  <c r="P1209" i="1"/>
  <c r="P1210" i="1"/>
  <c r="P6622" i="1"/>
  <c r="P7815" i="1"/>
  <c r="P7107" i="1"/>
  <c r="P7108" i="1"/>
  <c r="P7109" i="1"/>
  <c r="P7110" i="1"/>
  <c r="P6890" i="1"/>
  <c r="P6623" i="1"/>
  <c r="P1815" i="1"/>
  <c r="P3911" i="1"/>
  <c r="P7111" i="1"/>
  <c r="P7112" i="1"/>
  <c r="P3912" i="1"/>
  <c r="P3913" i="1"/>
  <c r="P3914" i="1"/>
  <c r="P1816" i="1"/>
  <c r="P2638" i="1"/>
  <c r="P4242" i="1"/>
  <c r="P5682" i="1"/>
  <c r="P7065" i="1"/>
  <c r="P1817" i="1"/>
  <c r="P271" i="1"/>
  <c r="P272" i="1"/>
  <c r="P273" i="1"/>
  <c r="P274" i="1"/>
  <c r="P1818" i="1"/>
  <c r="P5125" i="1"/>
  <c r="P275" i="1"/>
  <c r="P981" i="1"/>
  <c r="P2217" i="1"/>
  <c r="P2218" i="1"/>
  <c r="P6039" i="1"/>
  <c r="P276" i="1"/>
  <c r="P2980" i="1"/>
  <c r="P3915" i="1"/>
  <c r="P3916" i="1"/>
  <c r="P4243" i="1"/>
  <c r="P4244" i="1"/>
  <c r="P5683" i="1"/>
  <c r="P4245" i="1"/>
  <c r="P7314" i="1"/>
  <c r="P2727" i="1"/>
  <c r="P542" i="1"/>
  <c r="P7778" i="1"/>
  <c r="P7779" i="1"/>
  <c r="P940" i="1"/>
  <c r="P5126" i="1"/>
  <c r="P4246" i="1"/>
  <c r="P6040" i="1"/>
  <c r="P6041" i="1"/>
  <c r="P6042" i="1"/>
  <c r="P5680" i="1"/>
  <c r="P5127" i="1"/>
  <c r="P941" i="1"/>
  <c r="P3917" i="1"/>
  <c r="P3918" i="1"/>
  <c r="P3919" i="1"/>
  <c r="P7833" i="1"/>
  <c r="P3920" i="1"/>
  <c r="P3921" i="1"/>
  <c r="P7765" i="1"/>
  <c r="P4247" i="1"/>
  <c r="P3003" i="1"/>
  <c r="P4248" i="1"/>
  <c r="P4249" i="1"/>
  <c r="P2219" i="1"/>
  <c r="P982" i="1"/>
  <c r="P2220" i="1"/>
  <c r="P2221" i="1"/>
  <c r="P7488" i="1"/>
  <c r="P3922" i="1"/>
  <c r="P3923" i="1"/>
  <c r="P5128" i="1"/>
  <c r="P547" i="1"/>
  <c r="P7489" i="1"/>
  <c r="P7490" i="1"/>
  <c r="P2222" i="1"/>
  <c r="P7766" i="1"/>
  <c r="P548" i="1"/>
  <c r="P549" i="1"/>
  <c r="P6891" i="1"/>
  <c r="P550" i="1"/>
  <c r="P1281" i="1"/>
  <c r="P1282" i="1"/>
  <c r="P2098" i="1"/>
  <c r="P551" i="1"/>
  <c r="P552" i="1"/>
  <c r="P5129" i="1"/>
  <c r="P3924" i="1"/>
  <c r="P7751" i="1"/>
  <c r="P5813" i="1"/>
  <c r="P1089" i="1"/>
  <c r="P4250" i="1"/>
  <c r="P4251" i="1"/>
  <c r="P4252" i="1"/>
  <c r="P4253" i="1"/>
  <c r="P4254" i="1"/>
  <c r="P337" i="1"/>
  <c r="P3004" i="1"/>
  <c r="P7586" i="1"/>
  <c r="P3925" i="1"/>
  <c r="P3926" i="1"/>
  <c r="P3403" i="1"/>
  <c r="P338" i="1"/>
  <c r="P339" i="1"/>
  <c r="P340" i="1"/>
  <c r="P2311" i="1"/>
  <c r="P3404" i="1"/>
  <c r="P3405" i="1"/>
  <c r="P3406" i="1"/>
  <c r="P7541" i="1"/>
  <c r="P2312" i="1"/>
  <c r="P2313" i="1"/>
  <c r="P1527" i="1"/>
  <c r="P341" i="1"/>
  <c r="P7423" i="1"/>
  <c r="P7424" i="1"/>
  <c r="P7425" i="1"/>
  <c r="P3407" i="1"/>
  <c r="P3408" i="1"/>
  <c r="P3409" i="1"/>
  <c r="P3410" i="1"/>
  <c r="P7426" i="1"/>
  <c r="P7427" i="1"/>
  <c r="P3411" i="1"/>
  <c r="P751" i="1"/>
  <c r="P752" i="1"/>
  <c r="P5130" i="1"/>
  <c r="P3557" i="1"/>
  <c r="P3558" i="1"/>
  <c r="P6007" i="1"/>
  <c r="P3559" i="1"/>
  <c r="P3560" i="1"/>
  <c r="P7428" i="1"/>
  <c r="P7429" i="1"/>
  <c r="P7430" i="1"/>
  <c r="P342" i="1"/>
  <c r="P1559" i="1"/>
  <c r="P1560" i="1"/>
  <c r="P1561" i="1"/>
  <c r="P1562" i="1"/>
  <c r="P4255" i="1"/>
  <c r="P6250" i="1"/>
  <c r="P3502" i="1"/>
  <c r="P6251" i="1"/>
  <c r="P6252" i="1"/>
  <c r="P6253" i="1"/>
  <c r="P4256" i="1"/>
  <c r="P4257" i="1"/>
  <c r="P4258" i="1"/>
  <c r="P3561" i="1"/>
  <c r="P3562" i="1"/>
  <c r="P5131" i="1"/>
  <c r="P5132" i="1"/>
  <c r="P5133" i="1"/>
  <c r="P5134" i="1"/>
  <c r="P3563" i="1"/>
  <c r="P3564" i="1"/>
  <c r="P5684" i="1"/>
  <c r="P4259" i="1"/>
  <c r="P6254" i="1"/>
  <c r="P6255" i="1"/>
  <c r="P6256" i="1"/>
  <c r="P6257" i="1"/>
  <c r="P7694" i="1"/>
  <c r="P6892" i="1"/>
  <c r="P3927" i="1"/>
  <c r="P3928" i="1"/>
  <c r="P7549" i="1"/>
  <c r="P4260" i="1"/>
  <c r="P4261" i="1"/>
  <c r="P4262" i="1"/>
  <c r="P7554" i="1"/>
  <c r="P3565" i="1"/>
  <c r="P3566" i="1"/>
  <c r="P3567" i="1"/>
  <c r="P3568" i="1"/>
  <c r="P1283" i="1"/>
  <c r="P1284" i="1"/>
  <c r="P3929" i="1"/>
  <c r="P3930" i="1"/>
  <c r="P5135" i="1"/>
  <c r="P5136" i="1"/>
  <c r="P1285" i="1"/>
  <c r="P7744" i="1"/>
  <c r="P7613" i="1"/>
  <c r="P2659" i="1"/>
  <c r="P6838" i="1"/>
  <c r="P2543" i="1"/>
  <c r="P2660" i="1"/>
  <c r="P2661" i="1"/>
  <c r="P2662" i="1"/>
  <c r="P7113" i="1"/>
  <c r="P7114" i="1"/>
  <c r="P2799" i="1"/>
  <c r="P2544" i="1"/>
  <c r="P2800" i="1"/>
  <c r="P5137" i="1"/>
  <c r="P5138" i="1"/>
  <c r="P3931" i="1"/>
  <c r="P3932" i="1"/>
  <c r="P2801" i="1"/>
  <c r="P2802" i="1"/>
  <c r="P7447" i="1"/>
  <c r="P7448" i="1"/>
  <c r="P7449" i="1"/>
  <c r="P7450" i="1"/>
  <c r="P7451" i="1"/>
  <c r="P4263" i="1"/>
  <c r="P4264" i="1"/>
  <c r="P6258" i="1"/>
  <c r="P6259" i="1"/>
  <c r="P6260" i="1"/>
  <c r="P823" i="1"/>
  <c r="P6043" i="1"/>
  <c r="P6044" i="1"/>
  <c r="P6045" i="1"/>
  <c r="P4116" i="1"/>
  <c r="P4117" i="1"/>
  <c r="P2872" i="1"/>
  <c r="P2873" i="1"/>
  <c r="P2874" i="1"/>
  <c r="P5651" i="1"/>
  <c r="P4118" i="1"/>
  <c r="P1507" i="1"/>
  <c r="P543" i="1"/>
  <c r="P544" i="1"/>
  <c r="P545" i="1"/>
  <c r="P6046" i="1"/>
  <c r="P2223" i="1"/>
  <c r="P277" i="1"/>
  <c r="P278" i="1"/>
  <c r="P7834" i="1"/>
  <c r="P7695" i="1"/>
  <c r="P2224" i="1"/>
  <c r="P2225" i="1"/>
  <c r="P2226" i="1"/>
  <c r="P343" i="1"/>
  <c r="P2732" i="1"/>
  <c r="P2733" i="1"/>
  <c r="P2734" i="1"/>
  <c r="P7317" i="1"/>
  <c r="P7318" i="1"/>
  <c r="P2735" i="1"/>
  <c r="P553" i="1"/>
  <c r="P554" i="1"/>
  <c r="P344" i="1"/>
  <c r="P2545" i="1"/>
  <c r="P555" i="1"/>
  <c r="P279" i="1"/>
  <c r="P280" i="1"/>
  <c r="P281" i="1"/>
  <c r="P7762" i="1"/>
  <c r="P3395" i="1"/>
  <c r="P3396" i="1"/>
  <c r="P345" i="1"/>
  <c r="P346" i="1"/>
  <c r="P347" i="1"/>
  <c r="P348" i="1"/>
  <c r="P7614" i="1"/>
  <c r="P4265" i="1"/>
  <c r="P7458" i="1"/>
  <c r="P824" i="1"/>
  <c r="P825" i="1"/>
  <c r="P826" i="1"/>
  <c r="P827" i="1"/>
  <c r="P4266" i="1"/>
  <c r="P3397" i="1"/>
  <c r="P3398" i="1"/>
  <c r="P1203" i="1"/>
  <c r="P4267" i="1"/>
  <c r="P7459" i="1"/>
  <c r="P282" i="1"/>
  <c r="P556" i="1"/>
  <c r="P557" i="1"/>
  <c r="P558" i="1"/>
  <c r="P1286" i="1"/>
  <c r="P3569" i="1"/>
  <c r="P983" i="1"/>
  <c r="P7767" i="1"/>
  <c r="P7550" i="1"/>
  <c r="P7115" i="1"/>
  <c r="P7116" i="1"/>
  <c r="P2851" i="1"/>
  <c r="P2852" i="1"/>
  <c r="P6624" i="1"/>
  <c r="P7587" i="1"/>
  <c r="P673" i="1"/>
  <c r="P7460" i="1"/>
  <c r="P7117" i="1"/>
  <c r="P7118" i="1"/>
  <c r="P7119" i="1"/>
  <c r="P7120" i="1"/>
  <c r="P7461" i="1"/>
  <c r="P942" i="1"/>
  <c r="P943" i="1"/>
  <c r="P944" i="1"/>
  <c r="P753" i="1"/>
  <c r="P7491" i="1"/>
  <c r="P7492" i="1"/>
  <c r="P7885" i="1"/>
  <c r="P7493" i="1"/>
  <c r="P7494" i="1"/>
  <c r="P7495" i="1"/>
  <c r="P7496" i="1"/>
  <c r="P2807" i="1"/>
  <c r="P754" i="1"/>
  <c r="P3412" i="1"/>
  <c r="P3413" i="1"/>
  <c r="P3414" i="1"/>
  <c r="P6047" i="1"/>
  <c r="P6048" i="1"/>
  <c r="P6049" i="1"/>
  <c r="P3570" i="1"/>
  <c r="P3571" i="1"/>
  <c r="P7359" i="1"/>
  <c r="P7360" i="1"/>
  <c r="P7" i="1"/>
  <c r="P2808" i="1"/>
  <c r="P2809" i="1"/>
  <c r="P2810" i="1"/>
  <c r="P2811" i="1"/>
  <c r="P4268" i="1"/>
  <c r="P1563" i="1"/>
  <c r="P7462" i="1"/>
  <c r="P1564" i="1"/>
  <c r="P1565" i="1"/>
  <c r="P1566" i="1"/>
  <c r="P7615" i="1"/>
  <c r="P1567" i="1"/>
  <c r="P1568" i="1"/>
  <c r="P1569" i="1"/>
  <c r="P1570" i="1"/>
  <c r="P4269" i="1"/>
  <c r="P1528" i="1"/>
  <c r="P3415" i="1"/>
  <c r="P6625" i="1"/>
  <c r="P6626" i="1"/>
  <c r="P2431" i="1"/>
  <c r="P4270" i="1"/>
  <c r="P7463" i="1"/>
  <c r="P1529" i="1"/>
  <c r="P4271" i="1"/>
  <c r="P4272" i="1"/>
  <c r="P2853" i="1"/>
  <c r="P5139" i="1"/>
  <c r="P1073" i="1"/>
  <c r="P2432" i="1"/>
  <c r="P828" i="1"/>
  <c r="P6261" i="1"/>
  <c r="P6262" i="1"/>
  <c r="P6263" i="1"/>
  <c r="P2433" i="1"/>
  <c r="P2434" i="1"/>
  <c r="P6627" i="1"/>
  <c r="P5140" i="1"/>
  <c r="P7605" i="1"/>
  <c r="P815" i="1"/>
  <c r="P816" i="1"/>
  <c r="P5141" i="1"/>
  <c r="P5142" i="1"/>
  <c r="P5143" i="1"/>
  <c r="P5144" i="1"/>
  <c r="P1530" i="1"/>
  <c r="P7464" i="1"/>
  <c r="P3005" i="1"/>
  <c r="P6264" i="1"/>
  <c r="P6265" i="1"/>
  <c r="P6266" i="1"/>
  <c r="P6267" i="1"/>
  <c r="P4273" i="1"/>
  <c r="P4274" i="1"/>
  <c r="P7616" i="1"/>
  <c r="P349" i="1"/>
  <c r="P546" i="1"/>
  <c r="P5089" i="1"/>
  <c r="P3893" i="1"/>
  <c r="P350" i="1"/>
  <c r="P351" i="1"/>
  <c r="P352" i="1"/>
  <c r="P7465" i="1"/>
  <c r="P353" i="1"/>
  <c r="P6268" i="1"/>
  <c r="P1819" i="1"/>
  <c r="P6165" i="1"/>
  <c r="P3933" i="1"/>
  <c r="P3934" i="1"/>
  <c r="P2327" i="1"/>
  <c r="P2328" i="1"/>
  <c r="P2329" i="1"/>
  <c r="P3006" i="1"/>
  <c r="P8" i="1"/>
  <c r="P9" i="1"/>
  <c r="P10" i="1"/>
  <c r="P11" i="1"/>
  <c r="P3572" i="1"/>
  <c r="P7555" i="1"/>
  <c r="P984" i="1"/>
  <c r="P3573" i="1"/>
  <c r="P7466" i="1"/>
  <c r="P3574" i="1"/>
  <c r="P1287" i="1"/>
  <c r="P1288" i="1"/>
  <c r="P283" i="1"/>
  <c r="P6893" i="1"/>
  <c r="P1820" i="1"/>
  <c r="P1821" i="1"/>
  <c r="P7066" i="1"/>
  <c r="P1289" i="1"/>
  <c r="P1290" i="1"/>
  <c r="P7556" i="1"/>
  <c r="P3575" i="1"/>
  <c r="P3576" i="1"/>
  <c r="P3577" i="1"/>
  <c r="P985" i="1"/>
  <c r="P3578" i="1"/>
  <c r="P3416" i="1"/>
  <c r="P3417" i="1"/>
  <c r="P755" i="1"/>
  <c r="P756" i="1"/>
  <c r="P5975" i="1"/>
  <c r="P5976" i="1"/>
  <c r="P6894" i="1"/>
  <c r="P1822" i="1"/>
  <c r="P7067" i="1"/>
  <c r="P1291" i="1"/>
  <c r="P354" i="1"/>
  <c r="P7068" i="1"/>
  <c r="P7069" i="1"/>
  <c r="P1571" i="1"/>
  <c r="P1572" i="1"/>
  <c r="P1573" i="1"/>
  <c r="P1574" i="1"/>
  <c r="P4275" i="1"/>
  <c r="P5685" i="1"/>
  <c r="P7070" i="1"/>
  <c r="P4276" i="1"/>
  <c r="P4277" i="1"/>
  <c r="P1023" i="1"/>
  <c r="P4278" i="1"/>
  <c r="P1575" i="1"/>
  <c r="P7121" i="1"/>
  <c r="P7122" i="1"/>
  <c r="P7123" i="1"/>
  <c r="P7124" i="1"/>
  <c r="P7125" i="1"/>
  <c r="P7126" i="1"/>
  <c r="P1024" i="1"/>
  <c r="P7127" i="1"/>
  <c r="P7128" i="1"/>
  <c r="P7696" i="1"/>
  <c r="P5145" i="1"/>
  <c r="P5146" i="1"/>
  <c r="P161" i="1"/>
  <c r="P162" i="1"/>
  <c r="P163" i="1"/>
  <c r="P164" i="1"/>
  <c r="P165" i="1"/>
  <c r="P7129" i="1"/>
  <c r="P7130" i="1"/>
  <c r="P7071" i="1"/>
  <c r="P2663" i="1"/>
  <c r="P2664" i="1"/>
  <c r="P1576" i="1"/>
  <c r="P1577" i="1"/>
  <c r="P1292" i="1"/>
  <c r="P1293" i="1"/>
  <c r="P4151" i="1"/>
  <c r="P1294" i="1"/>
  <c r="P1295" i="1"/>
  <c r="P2330" i="1"/>
  <c r="P6269" i="1"/>
  <c r="P6270" i="1"/>
  <c r="P6271" i="1"/>
  <c r="P3503" i="1"/>
  <c r="P166" i="1"/>
  <c r="P167" i="1"/>
  <c r="P5147" i="1"/>
  <c r="P3418" i="1"/>
  <c r="P1025" i="1"/>
  <c r="P1578" i="1"/>
  <c r="P3504" i="1"/>
  <c r="P1296" i="1"/>
  <c r="P1297" i="1"/>
  <c r="P986" i="1"/>
  <c r="P6050" i="1"/>
  <c r="P1247" i="1"/>
  <c r="P4279" i="1"/>
  <c r="P4280" i="1"/>
  <c r="P6051" i="1"/>
  <c r="P6052" i="1"/>
  <c r="P6053" i="1"/>
  <c r="P1298" i="1"/>
  <c r="P4281" i="1"/>
  <c r="P4282" i="1"/>
  <c r="P3419" i="1"/>
  <c r="P5977" i="1"/>
  <c r="P5978" i="1"/>
  <c r="P5979" i="1"/>
  <c r="P5980" i="1"/>
  <c r="P5148" i="1"/>
  <c r="P5149" i="1"/>
  <c r="P6628" i="1"/>
  <c r="P4283" i="1"/>
  <c r="P4284" i="1"/>
  <c r="P4285" i="1"/>
  <c r="P6272" i="1"/>
  <c r="P5686" i="1"/>
  <c r="P6273" i="1"/>
  <c r="P2952" i="1"/>
  <c r="P6274" i="1"/>
  <c r="P6275" i="1"/>
  <c r="P4286" i="1"/>
  <c r="P123" i="1"/>
  <c r="P1026" i="1"/>
  <c r="P6276" i="1"/>
  <c r="P6277" i="1"/>
  <c r="P6278" i="1"/>
  <c r="P6279" i="1"/>
  <c r="P3007" i="1"/>
  <c r="P1088" i="1"/>
  <c r="P124" i="1"/>
  <c r="P5687" i="1"/>
  <c r="P3579" i="1"/>
  <c r="P3580" i="1"/>
  <c r="P3581" i="1"/>
  <c r="P3582" i="1"/>
  <c r="P4152" i="1"/>
  <c r="P125" i="1"/>
  <c r="P126" i="1"/>
  <c r="P127" i="1"/>
  <c r="P128" i="1"/>
  <c r="P129" i="1"/>
  <c r="P6280" i="1"/>
  <c r="P6281" i="1"/>
  <c r="P6282" i="1"/>
  <c r="P6283" i="1"/>
  <c r="P130" i="1"/>
  <c r="P1579" i="1"/>
  <c r="P2665" i="1"/>
  <c r="P4153" i="1"/>
  <c r="P2666" i="1"/>
  <c r="P7131" i="1"/>
  <c r="P7132" i="1"/>
  <c r="P2667" i="1"/>
  <c r="P2668" i="1"/>
  <c r="P2669" i="1"/>
  <c r="P6629" i="1"/>
  <c r="P6630" i="1"/>
  <c r="P6631" i="1"/>
  <c r="P5150" i="1"/>
  <c r="P5151" i="1"/>
  <c r="P284" i="1"/>
  <c r="P285" i="1"/>
  <c r="P286" i="1"/>
  <c r="P4154" i="1"/>
  <c r="P6166" i="1"/>
  <c r="P5152" i="1"/>
  <c r="P5153" i="1"/>
  <c r="P6632" i="1"/>
  <c r="P2435" i="1"/>
  <c r="P2436" i="1"/>
  <c r="P2437" i="1"/>
  <c r="P5154" i="1"/>
  <c r="P1823" i="1"/>
  <c r="P1824" i="1"/>
  <c r="P1825" i="1"/>
  <c r="P6895" i="1"/>
  <c r="P2670" i="1"/>
  <c r="P7133" i="1"/>
  <c r="P7134" i="1"/>
  <c r="P7135" i="1"/>
  <c r="P3583" i="1"/>
  <c r="P6054" i="1"/>
  <c r="P6235" i="1"/>
  <c r="P6055" i="1"/>
  <c r="P6056" i="1"/>
  <c r="P7136" i="1"/>
  <c r="P1580" i="1"/>
  <c r="P1581" i="1"/>
  <c r="P1582" i="1"/>
  <c r="P6057" i="1"/>
  <c r="P3584" i="1"/>
  <c r="P3585" i="1"/>
  <c r="P3586" i="1"/>
  <c r="P4287" i="1"/>
  <c r="P4288" i="1"/>
  <c r="P7617" i="1"/>
  <c r="P1583" i="1"/>
  <c r="P5688" i="1"/>
  <c r="P1584" i="1"/>
  <c r="P1585" i="1"/>
  <c r="P1586" i="1"/>
  <c r="P1587" i="1"/>
  <c r="P1588" i="1"/>
  <c r="P3420" i="1"/>
  <c r="P1211" i="1"/>
  <c r="P1212" i="1"/>
  <c r="P1213" i="1"/>
  <c r="P3008" i="1"/>
  <c r="P6284" i="1"/>
  <c r="P6285" i="1"/>
  <c r="P6286" i="1"/>
  <c r="P6287" i="1"/>
  <c r="P3009" i="1"/>
  <c r="P1214" i="1"/>
  <c r="P3421" i="1"/>
  <c r="P1826" i="1"/>
  <c r="P5155" i="1"/>
  <c r="P1589" i="1"/>
  <c r="P1590" i="1"/>
  <c r="P5156" i="1"/>
  <c r="P5157" i="1"/>
  <c r="P5158" i="1"/>
  <c r="P5159" i="1"/>
  <c r="P355" i="1"/>
  <c r="P3587" i="1"/>
  <c r="P2955" i="1"/>
  <c r="P6058" i="1"/>
  <c r="P6059" i="1"/>
  <c r="P356" i="1"/>
  <c r="P674" i="1"/>
  <c r="P3010" i="1"/>
  <c r="P6288" i="1"/>
  <c r="P6289" i="1"/>
  <c r="P6290" i="1"/>
  <c r="P6291" i="1"/>
  <c r="P357" i="1"/>
  <c r="P358" i="1"/>
  <c r="P1090" i="1"/>
  <c r="P359" i="1"/>
  <c r="P360" i="1"/>
  <c r="P4289" i="1"/>
  <c r="P4290" i="1"/>
  <c r="P975" i="1"/>
  <c r="P5160" i="1"/>
  <c r="P1827" i="1"/>
  <c r="P7503" i="1"/>
  <c r="P3422" i="1"/>
  <c r="P5689" i="1"/>
  <c r="P6060" i="1"/>
  <c r="P6061" i="1"/>
  <c r="P2956" i="1"/>
  <c r="P3588" i="1"/>
  <c r="P4291" i="1"/>
  <c r="P4292" i="1"/>
  <c r="P2821" i="1"/>
  <c r="P4293" i="1"/>
  <c r="P4294" i="1"/>
  <c r="P4295" i="1"/>
  <c r="P7557" i="1"/>
  <c r="P6062" i="1"/>
  <c r="P6063" i="1"/>
  <c r="P6064" i="1"/>
  <c r="P4296" i="1"/>
  <c r="P6292" i="1"/>
  <c r="P6065" i="1"/>
  <c r="P3589" i="1"/>
  <c r="P3590" i="1"/>
  <c r="P7558" i="1"/>
  <c r="P5690" i="1"/>
  <c r="P3423" i="1"/>
  <c r="P3424" i="1"/>
  <c r="P3425" i="1"/>
  <c r="P3426" i="1"/>
  <c r="P6293" i="1"/>
  <c r="P6294" i="1"/>
  <c r="P829" i="1"/>
  <c r="P2822" i="1"/>
  <c r="P1074" i="1"/>
  <c r="P1828" i="1"/>
  <c r="P1829" i="1"/>
  <c r="P1830" i="1"/>
  <c r="P4297" i="1"/>
  <c r="P4298" i="1"/>
  <c r="P4299" i="1"/>
  <c r="P4300" i="1"/>
  <c r="P1248" i="1"/>
  <c r="P4301" i="1"/>
  <c r="P4302" i="1"/>
  <c r="P4303" i="1"/>
  <c r="P4304" i="1"/>
  <c r="P1091" i="1"/>
  <c r="P4305" i="1"/>
  <c r="P4306" i="1"/>
  <c r="P4307" i="1"/>
  <c r="P4308" i="1"/>
  <c r="P361" i="1"/>
  <c r="P362" i="1"/>
  <c r="P363" i="1"/>
  <c r="P364" i="1"/>
  <c r="P365" i="1"/>
  <c r="P7697" i="1"/>
  <c r="P5161" i="1"/>
  <c r="P5162" i="1"/>
  <c r="P7517" i="1"/>
  <c r="P366" i="1"/>
  <c r="P1299" i="1"/>
  <c r="P6066" i="1"/>
  <c r="P6067" i="1"/>
  <c r="P6068" i="1"/>
  <c r="P7745" i="1"/>
  <c r="P2227" i="1"/>
  <c r="P1300" i="1"/>
  <c r="P1249" i="1"/>
  <c r="P1301" i="1"/>
  <c r="P1302" i="1"/>
  <c r="P716" i="1"/>
  <c r="P717" i="1"/>
  <c r="P6008" i="1"/>
  <c r="P2736" i="1"/>
  <c r="P2737" i="1"/>
  <c r="P2738" i="1"/>
  <c r="P2739" i="1"/>
  <c r="P718" i="1"/>
  <c r="P3162" i="1"/>
  <c r="P1111" i="1"/>
  <c r="P1112" i="1"/>
  <c r="P1113" i="1"/>
  <c r="P2930" i="1"/>
  <c r="P2740" i="1"/>
  <c r="P2741" i="1"/>
  <c r="P5163" i="1"/>
  <c r="P5164" i="1"/>
  <c r="P4309" i="1"/>
  <c r="P4310" i="1"/>
  <c r="P1831" i="1"/>
  <c r="P1832" i="1"/>
  <c r="P1833" i="1"/>
  <c r="P1834" i="1"/>
  <c r="P6009" i="1"/>
  <c r="P1303" i="1"/>
  <c r="P2957" i="1"/>
  <c r="P1304" i="1"/>
  <c r="P1305" i="1"/>
  <c r="P4311" i="1"/>
  <c r="P4312" i="1"/>
  <c r="P2823" i="1"/>
  <c r="P367" i="1"/>
  <c r="P368" i="1"/>
  <c r="P369" i="1"/>
  <c r="P1306" i="1"/>
  <c r="P7559" i="1"/>
  <c r="P6010" i="1"/>
  <c r="P1307" i="1"/>
  <c r="P1308" i="1"/>
  <c r="P370" i="1"/>
  <c r="P371" i="1"/>
  <c r="P372" i="1"/>
  <c r="P4313" i="1"/>
  <c r="P2031" i="1"/>
  <c r="P4314" i="1"/>
  <c r="P4315" i="1"/>
  <c r="P3483" i="1"/>
  <c r="P7698" i="1"/>
  <c r="P5165" i="1"/>
  <c r="P6167" i="1"/>
  <c r="P6168" i="1"/>
  <c r="P6011" i="1"/>
  <c r="P2275" i="1"/>
  <c r="P287" i="1"/>
  <c r="P5166" i="1"/>
  <c r="P5167" i="1"/>
  <c r="P1508" i="1"/>
  <c r="P1509" i="1"/>
  <c r="P201" i="1"/>
  <c r="P202" i="1"/>
  <c r="P6221" i="1"/>
  <c r="P6222" i="1"/>
  <c r="P5652" i="1"/>
  <c r="P5653" i="1"/>
  <c r="P3484" i="1"/>
  <c r="P974" i="1"/>
  <c r="P5755" i="1"/>
  <c r="P3427" i="1"/>
  <c r="P3428" i="1"/>
  <c r="P7542" i="1"/>
  <c r="P3485" i="1"/>
  <c r="P3486" i="1"/>
  <c r="P4316" i="1"/>
  <c r="P4317" i="1"/>
  <c r="P4318" i="1"/>
  <c r="P1027" i="1"/>
  <c r="P3429" i="1"/>
  <c r="P3430" i="1"/>
  <c r="P3431" i="1"/>
  <c r="P288" i="1"/>
  <c r="P1028" i="1"/>
  <c r="P4319" i="1"/>
  <c r="P4320" i="1"/>
  <c r="P1029" i="1"/>
  <c r="P1250" i="1"/>
  <c r="P4321" i="1"/>
  <c r="P4322" i="1"/>
  <c r="P1952" i="1"/>
  <c r="P1953" i="1"/>
  <c r="P1954" i="1"/>
  <c r="P5782" i="1"/>
  <c r="P7724" i="1"/>
  <c r="P1030" i="1"/>
  <c r="P4323" i="1"/>
  <c r="P2032" i="1"/>
  <c r="P4324" i="1"/>
  <c r="P4325" i="1"/>
  <c r="P4326" i="1"/>
  <c r="P4327" i="1"/>
  <c r="P4328" i="1"/>
  <c r="P4329" i="1"/>
  <c r="P4330" i="1"/>
  <c r="P4331" i="1"/>
  <c r="P2958" i="1"/>
  <c r="P6236" i="1"/>
  <c r="P1309" i="1"/>
  <c r="P1310" i="1"/>
  <c r="P3591" i="1"/>
  <c r="P4332" i="1"/>
  <c r="P3011" i="1"/>
  <c r="P4333" i="1"/>
  <c r="P4334" i="1"/>
  <c r="P4335" i="1"/>
  <c r="P7507" i="1"/>
  <c r="P2276" i="1"/>
  <c r="P2277" i="1"/>
  <c r="P5168" i="1"/>
  <c r="P4336" i="1"/>
  <c r="P2033" i="1"/>
  <c r="P2034" i="1"/>
  <c r="P4337" i="1"/>
  <c r="P4338" i="1"/>
  <c r="P3592" i="1"/>
  <c r="P2319" i="1"/>
  <c r="P3505" i="1"/>
  <c r="P3593" i="1"/>
  <c r="P3594" i="1"/>
  <c r="P5169" i="1"/>
  <c r="P5170" i="1"/>
  <c r="P5171" i="1"/>
  <c r="P5172" i="1"/>
  <c r="P3595" i="1"/>
  <c r="P4339" i="1"/>
  <c r="P4340" i="1"/>
  <c r="P1591" i="1"/>
  <c r="P1592" i="1"/>
  <c r="P830" i="1"/>
  <c r="P559" i="1"/>
  <c r="P2278" i="1"/>
  <c r="P6169" i="1"/>
  <c r="P6170" i="1"/>
  <c r="P831" i="1"/>
  <c r="P3596" i="1"/>
  <c r="P2279" i="1"/>
  <c r="P2438" i="1"/>
  <c r="P7816" i="1"/>
  <c r="P6633" i="1"/>
  <c r="P3597" i="1"/>
  <c r="P3598" i="1"/>
  <c r="P3599" i="1"/>
  <c r="P832" i="1"/>
  <c r="P833" i="1"/>
  <c r="P3600" i="1"/>
  <c r="P6634" i="1"/>
  <c r="P3081" i="1"/>
  <c r="P560" i="1"/>
  <c r="P561" i="1"/>
  <c r="P2228" i="1"/>
  <c r="P2229" i="1"/>
  <c r="P3082" i="1"/>
  <c r="P562" i="1"/>
  <c r="P563" i="1"/>
  <c r="P564" i="1"/>
  <c r="P2230" i="1"/>
  <c r="P1593" i="1"/>
  <c r="P1594" i="1"/>
  <c r="P4341" i="1"/>
  <c r="P3506" i="1"/>
  <c r="P4342" i="1"/>
  <c r="P1595" i="1"/>
  <c r="P1596" i="1"/>
  <c r="P6069" i="1"/>
  <c r="P3601" i="1"/>
  <c r="P3602" i="1"/>
  <c r="P2959" i="1"/>
  <c r="P3012" i="1"/>
  <c r="P1597" i="1"/>
  <c r="P3603" i="1"/>
  <c r="P3604" i="1"/>
  <c r="P3605" i="1"/>
  <c r="P3507" i="1"/>
  <c r="P5173" i="1"/>
  <c r="P2280" i="1"/>
  <c r="P2281" i="1"/>
  <c r="P3935" i="1"/>
  <c r="P3606" i="1"/>
  <c r="P1598" i="1"/>
  <c r="P3508" i="1"/>
  <c r="P4343" i="1"/>
  <c r="P4344" i="1"/>
  <c r="P1599" i="1"/>
  <c r="P5691" i="1"/>
  <c r="P1600" i="1"/>
  <c r="P1601" i="1"/>
  <c r="P1602" i="1"/>
  <c r="P3013" i="1"/>
  <c r="P3936" i="1"/>
  <c r="P5174" i="1"/>
  <c r="P5175" i="1"/>
  <c r="P5176" i="1"/>
  <c r="P5177" i="1"/>
  <c r="P1419" i="1"/>
  <c r="P1420" i="1"/>
  <c r="P2981" i="1"/>
  <c r="P4345" i="1"/>
  <c r="P4346" i="1"/>
  <c r="P4347" i="1"/>
  <c r="P4348" i="1"/>
  <c r="P4349" i="1"/>
  <c r="P4350" i="1"/>
  <c r="P4351" i="1"/>
  <c r="P4352" i="1"/>
  <c r="P1092" i="1"/>
  <c r="P3607" i="1"/>
  <c r="P1421" i="1"/>
  <c r="P5756" i="1"/>
  <c r="P6635" i="1"/>
  <c r="P6636" i="1"/>
  <c r="P3608" i="1"/>
  <c r="P1311" i="1"/>
  <c r="P1312" i="1"/>
  <c r="P4353" i="1"/>
  <c r="P4354" i="1"/>
  <c r="P5692" i="1"/>
  <c r="P3014" i="1"/>
  <c r="P373" i="1"/>
  <c r="P2320" i="1"/>
  <c r="P374" i="1"/>
  <c r="P7510" i="1"/>
  <c r="P375" i="1"/>
  <c r="P376" i="1"/>
  <c r="P6637" i="1"/>
  <c r="P6638" i="1"/>
  <c r="P5178" i="1"/>
  <c r="P5179" i="1"/>
  <c r="P377" i="1"/>
  <c r="P378" i="1"/>
  <c r="P1313" i="1"/>
  <c r="P1314" i="1"/>
  <c r="P5814" i="1"/>
  <c r="P1315" i="1"/>
  <c r="P1316" i="1"/>
  <c r="P3432" i="1"/>
  <c r="P967" i="1"/>
  <c r="P5981" i="1"/>
  <c r="P5982" i="1"/>
  <c r="P3509" i="1"/>
  <c r="P1317" i="1"/>
  <c r="P1318" i="1"/>
  <c r="P3609" i="1"/>
  <c r="P3610" i="1"/>
  <c r="P757" i="1"/>
  <c r="P758" i="1"/>
  <c r="P5180" i="1"/>
  <c r="P1835" i="1"/>
  <c r="P1836" i="1"/>
  <c r="P1837" i="1"/>
  <c r="P1422" i="1"/>
  <c r="P63" i="1"/>
  <c r="P7618" i="1"/>
  <c r="P4355" i="1"/>
  <c r="P4356" i="1"/>
  <c r="P4357" i="1"/>
  <c r="P4358" i="1"/>
  <c r="P4359" i="1"/>
  <c r="P4360" i="1"/>
  <c r="P4361" i="1"/>
  <c r="P4362" i="1"/>
  <c r="P1603" i="1"/>
  <c r="P6012" i="1"/>
  <c r="P7560" i="1"/>
  <c r="P1319" i="1"/>
  <c r="P2203" i="1"/>
  <c r="P64" i="1"/>
  <c r="P2982" i="1"/>
  <c r="P1838" i="1"/>
  <c r="P7699" i="1"/>
  <c r="P5181" i="1"/>
  <c r="P5182" i="1"/>
  <c r="P6896" i="1"/>
  <c r="P2282" i="1"/>
  <c r="P2204" i="1"/>
  <c r="P6171" i="1"/>
  <c r="P6172" i="1"/>
  <c r="P6173" i="1"/>
  <c r="P6897" i="1"/>
  <c r="P1320" i="1"/>
  <c r="P1321" i="1"/>
  <c r="P1031" i="1"/>
  <c r="P1604" i="1"/>
  <c r="P1605" i="1"/>
  <c r="P1606" i="1"/>
  <c r="P4363" i="1"/>
  <c r="P4364" i="1"/>
  <c r="P7619" i="1"/>
  <c r="P1032" i="1"/>
  <c r="P5693" i="1"/>
  <c r="P4365" i="1"/>
  <c r="P4366" i="1"/>
  <c r="P4367" i="1"/>
  <c r="P4368" i="1"/>
  <c r="P1322" i="1"/>
  <c r="P3611" i="1"/>
  <c r="P3612" i="1"/>
  <c r="P2439" i="1"/>
  <c r="P2440" i="1"/>
  <c r="P2441" i="1"/>
  <c r="P2442" i="1"/>
  <c r="P65" i="1"/>
  <c r="P66" i="1"/>
  <c r="P67" i="1"/>
  <c r="P68" i="1"/>
  <c r="P147" i="1"/>
  <c r="P4369" i="1"/>
  <c r="P2205" i="1"/>
  <c r="P6898" i="1"/>
  <c r="P5183" i="1"/>
  <c r="P5184" i="1"/>
  <c r="P5185" i="1"/>
  <c r="P4370" i="1"/>
  <c r="P1607" i="1"/>
  <c r="P5629" i="1"/>
  <c r="P5630" i="1"/>
  <c r="P7887" i="1"/>
  <c r="P7888" i="1"/>
  <c r="P5803" i="1"/>
  <c r="P5804" i="1"/>
  <c r="P5855" i="1"/>
  <c r="P1608" i="1"/>
  <c r="P5694" i="1"/>
  <c r="P3510" i="1"/>
  <c r="P1609" i="1"/>
  <c r="P1610" i="1"/>
  <c r="P148" i="1"/>
  <c r="P149" i="1"/>
  <c r="P150" i="1"/>
  <c r="P151" i="1"/>
  <c r="P5695" i="1"/>
  <c r="P4371" i="1"/>
  <c r="P4372" i="1"/>
  <c r="P1033" i="1"/>
  <c r="P1251" i="1"/>
  <c r="P834" i="1"/>
  <c r="P152" i="1"/>
  <c r="P153" i="1"/>
  <c r="P3613" i="1"/>
  <c r="P3614" i="1"/>
  <c r="P7561" i="1"/>
  <c r="P3615" i="1"/>
  <c r="P6070" i="1"/>
  <c r="P2206" i="1"/>
  <c r="P5186" i="1"/>
  <c r="P5187" i="1"/>
  <c r="P5188" i="1"/>
  <c r="P7700" i="1"/>
  <c r="P6071" i="1"/>
  <c r="P6295" i="1"/>
  <c r="P6296" i="1"/>
  <c r="P6297" i="1"/>
  <c r="P4373" i="1"/>
  <c r="P4374" i="1"/>
  <c r="P5189" i="1"/>
  <c r="P5190" i="1"/>
  <c r="P1839" i="1"/>
  <c r="P3083" i="1"/>
  <c r="P1034" i="1"/>
  <c r="P4375" i="1"/>
  <c r="P4376" i="1"/>
  <c r="P1035" i="1"/>
  <c r="P5815" i="1"/>
  <c r="P1840" i="1"/>
  <c r="P1841" i="1"/>
  <c r="P1842" i="1"/>
  <c r="P7701" i="1"/>
  <c r="P5816" i="1"/>
  <c r="P6298" i="1"/>
  <c r="P5696" i="1"/>
  <c r="P3084" i="1"/>
  <c r="P5191" i="1"/>
  <c r="P5192" i="1"/>
  <c r="P5193" i="1"/>
  <c r="P6299" i="1"/>
  <c r="P6300" i="1"/>
  <c r="P2035" i="1"/>
  <c r="P6072" i="1"/>
  <c r="P5194" i="1"/>
  <c r="P5195" i="1"/>
  <c r="P5196" i="1"/>
  <c r="P69" i="1"/>
  <c r="P7768" i="1"/>
  <c r="P3616" i="1"/>
  <c r="P3617" i="1"/>
  <c r="P3618" i="1"/>
  <c r="P4155" i="1"/>
  <c r="P3619" i="1"/>
  <c r="P3620" i="1"/>
  <c r="P3621" i="1"/>
  <c r="P2036" i="1"/>
  <c r="P3622" i="1"/>
  <c r="P3623" i="1"/>
  <c r="P4156" i="1"/>
  <c r="P3624" i="1"/>
  <c r="P7562" i="1"/>
  <c r="P6301" i="1"/>
  <c r="P4377" i="1"/>
  <c r="P4378" i="1"/>
  <c r="P4379" i="1"/>
  <c r="P4380" i="1"/>
  <c r="P4381" i="1"/>
  <c r="P4382" i="1"/>
  <c r="P4383" i="1"/>
  <c r="P4384" i="1"/>
  <c r="P7620" i="1"/>
  <c r="P70" i="1"/>
  <c r="P2983" i="1"/>
  <c r="P71" i="1"/>
  <c r="P5197" i="1"/>
  <c r="P4385" i="1"/>
  <c r="P1036" i="1"/>
  <c r="P4157" i="1"/>
  <c r="P4386" i="1"/>
  <c r="P1611" i="1"/>
  <c r="P1612" i="1"/>
  <c r="P1613" i="1"/>
  <c r="P1614" i="1"/>
  <c r="P4387" i="1"/>
  <c r="P3625" i="1"/>
  <c r="P3626" i="1"/>
  <c r="P2960" i="1"/>
  <c r="P3627" i="1"/>
  <c r="P3628" i="1"/>
  <c r="P3629" i="1"/>
  <c r="P3630" i="1"/>
  <c r="P3631" i="1"/>
  <c r="P4388" i="1"/>
  <c r="P4389" i="1"/>
  <c r="P2037" i="1"/>
  <c r="P3632" i="1"/>
  <c r="P6073" i="1"/>
  <c r="P6074" i="1"/>
  <c r="P6075" i="1"/>
  <c r="P1037" i="1"/>
  <c r="P4390" i="1"/>
  <c r="P3185" i="1"/>
  <c r="P2144" i="1"/>
  <c r="P2145" i="1"/>
  <c r="P2146" i="1"/>
  <c r="P5887" i="1"/>
  <c r="P2931" i="1"/>
  <c r="P3186" i="1"/>
  <c r="P7621" i="1"/>
  <c r="P7622" i="1"/>
  <c r="P2546" i="1"/>
  <c r="P4391" i="1"/>
  <c r="P5198" i="1"/>
  <c r="P5199" i="1"/>
  <c r="P5200" i="1"/>
  <c r="P6899" i="1"/>
  <c r="P4392" i="1"/>
  <c r="P4393" i="1"/>
  <c r="P1038" i="1"/>
  <c r="P4394" i="1"/>
  <c r="P7623" i="1"/>
  <c r="P4395" i="1"/>
  <c r="P4396" i="1"/>
  <c r="P4397" i="1"/>
  <c r="P4398" i="1"/>
  <c r="P6839" i="1"/>
  <c r="P3015" i="1"/>
  <c r="P4399" i="1"/>
  <c r="P4158" i="1"/>
  <c r="P4400" i="1"/>
  <c r="P4401" i="1"/>
  <c r="P4402" i="1"/>
  <c r="P4403" i="1"/>
  <c r="P4404" i="1"/>
  <c r="P4405" i="1"/>
  <c r="P5201" i="1"/>
  <c r="P5202" i="1"/>
  <c r="P2742" i="1"/>
  <c r="P7319" i="1"/>
  <c r="P6840" i="1"/>
  <c r="P6076" i="1"/>
  <c r="P6013" i="1"/>
  <c r="P7563" i="1"/>
  <c r="P1323" i="1"/>
  <c r="P987" i="1"/>
  <c r="P4406" i="1"/>
  <c r="P6014" i="1"/>
  <c r="P4407" i="1"/>
  <c r="P4408" i="1"/>
  <c r="P6015" i="1"/>
  <c r="P3016" i="1"/>
  <c r="P6302" i="1"/>
  <c r="P2331" i="1"/>
  <c r="P1324" i="1"/>
  <c r="P1955" i="1"/>
  <c r="P1956" i="1"/>
  <c r="P1957" i="1"/>
  <c r="P1958" i="1"/>
  <c r="P5459" i="1"/>
  <c r="P1325" i="1"/>
  <c r="P1326" i="1"/>
  <c r="P3633" i="1"/>
  <c r="P2332" i="1"/>
  <c r="P1252" i="1"/>
  <c r="P7320" i="1"/>
  <c r="P7321" i="1"/>
  <c r="P3181" i="1"/>
  <c r="P3182" i="1"/>
  <c r="P2333" i="1"/>
  <c r="P3017" i="1"/>
  <c r="P6755" i="1"/>
  <c r="P6756" i="1"/>
  <c r="P5464" i="1"/>
  <c r="P5465" i="1"/>
  <c r="P5466" i="1"/>
  <c r="P5467" i="1"/>
  <c r="P4409" i="1"/>
  <c r="P6841" i="1"/>
  <c r="P988" i="1"/>
  <c r="P3634" i="1"/>
  <c r="P3635" i="1"/>
  <c r="P989" i="1"/>
  <c r="P1093" i="1"/>
  <c r="P4410" i="1"/>
  <c r="P3183" i="1"/>
  <c r="P7755" i="1"/>
  <c r="P5885" i="1"/>
  <c r="P5886" i="1"/>
  <c r="P1253" i="1"/>
  <c r="P4411" i="1"/>
  <c r="P3636" i="1"/>
  <c r="P3637" i="1"/>
  <c r="P3638" i="1"/>
  <c r="P1327" i="1"/>
  <c r="P4412" i="1"/>
  <c r="P4413" i="1"/>
  <c r="P4414" i="1"/>
  <c r="P5468" i="1"/>
  <c r="P5469" i="1"/>
  <c r="P3113" i="1"/>
  <c r="P5470" i="1"/>
  <c r="P175" i="1"/>
  <c r="P176" i="1"/>
  <c r="P4415" i="1"/>
  <c r="P6920" i="1"/>
  <c r="P177" i="1"/>
  <c r="P178" i="1"/>
  <c r="P179" i="1"/>
  <c r="P4037" i="1"/>
  <c r="P4038" i="1"/>
  <c r="P4039" i="1"/>
  <c r="P1254" i="1"/>
  <c r="P6921" i="1"/>
  <c r="P6922" i="1"/>
  <c r="P6923" i="1"/>
  <c r="P4416" i="1"/>
  <c r="P4417" i="1"/>
  <c r="P4418" i="1"/>
  <c r="P3018" i="1"/>
  <c r="P2038" i="1"/>
  <c r="P4419" i="1"/>
  <c r="P4420" i="1"/>
  <c r="P4421" i="1"/>
  <c r="P4422" i="1"/>
  <c r="P3019" i="1"/>
  <c r="P4423" i="1"/>
  <c r="P7746" i="1"/>
  <c r="P4424" i="1"/>
  <c r="P4425" i="1"/>
  <c r="P4426" i="1"/>
  <c r="P4427" i="1"/>
  <c r="P4428" i="1"/>
  <c r="P4040" i="1"/>
  <c r="P180" i="1"/>
  <c r="P181" i="1"/>
  <c r="P5471" i="1"/>
  <c r="P5472" i="1"/>
  <c r="P6757" i="1"/>
  <c r="P4429" i="1"/>
  <c r="P4430" i="1"/>
  <c r="P4431" i="1"/>
  <c r="P4432" i="1"/>
  <c r="P4433" i="1"/>
  <c r="P4434" i="1"/>
  <c r="P1615" i="1"/>
  <c r="P6924" i="1"/>
  <c r="P1328" i="1"/>
  <c r="P1329" i="1"/>
  <c r="P1330" i="1"/>
  <c r="P1616" i="1"/>
  <c r="P1617" i="1"/>
  <c r="P5697" i="1"/>
  <c r="P1618" i="1"/>
  <c r="P4435" i="1"/>
  <c r="P2143" i="1"/>
  <c r="P3184" i="1"/>
  <c r="P7322" i="1"/>
  <c r="P7323" i="1"/>
  <c r="P6758" i="1"/>
  <c r="P1475" i="1"/>
  <c r="P1476" i="1"/>
  <c r="P1477" i="1"/>
  <c r="P1478" i="1"/>
  <c r="P6759" i="1"/>
  <c r="P2854" i="1"/>
  <c r="P2855" i="1"/>
  <c r="P7543" i="1"/>
  <c r="P1215" i="1"/>
  <c r="P4436" i="1"/>
  <c r="P4437" i="1"/>
  <c r="P4438" i="1"/>
  <c r="P3020" i="1"/>
  <c r="P3511" i="1"/>
  <c r="P1619" i="1"/>
  <c r="P1620" i="1"/>
  <c r="P2334" i="1"/>
  <c r="P6303" i="1"/>
  <c r="P6304" i="1"/>
  <c r="P7792" i="1"/>
  <c r="P1216" i="1"/>
  <c r="P1217" i="1"/>
  <c r="P1218" i="1"/>
  <c r="P3433" i="1"/>
  <c r="P1621" i="1"/>
  <c r="P1622" i="1"/>
  <c r="P3937" i="1"/>
  <c r="P3938" i="1"/>
  <c r="P289" i="1"/>
  <c r="P290" i="1"/>
  <c r="P3021" i="1"/>
  <c r="P4439" i="1"/>
  <c r="P6639" i="1"/>
  <c r="P6640" i="1"/>
  <c r="P291" i="1"/>
  <c r="P292" i="1"/>
  <c r="P4440" i="1"/>
  <c r="P7137" i="1"/>
  <c r="P3512" i="1"/>
  <c r="P7138" i="1"/>
  <c r="P7139" i="1"/>
  <c r="P7140" i="1"/>
  <c r="P7141" i="1"/>
  <c r="P293" i="1"/>
  <c r="P294" i="1"/>
  <c r="P6641" i="1"/>
  <c r="P6642" i="1"/>
  <c r="P7142" i="1"/>
  <c r="P4441" i="1"/>
  <c r="P2856" i="1"/>
  <c r="P1843" i="1"/>
  <c r="P1844" i="1"/>
  <c r="P1845" i="1"/>
  <c r="P4442" i="1"/>
  <c r="P379" i="1"/>
  <c r="P380" i="1"/>
  <c r="P381" i="1"/>
  <c r="P382" i="1"/>
  <c r="P383" i="1"/>
  <c r="P384" i="1"/>
  <c r="P4443" i="1"/>
  <c r="P3085" i="1"/>
  <c r="P1846" i="1"/>
  <c r="P1847" i="1"/>
  <c r="P1848" i="1"/>
  <c r="P4444" i="1"/>
  <c r="P3022" i="1"/>
  <c r="P3639" i="1"/>
  <c r="P990" i="1"/>
  <c r="P6077" i="1"/>
  <c r="P6078" i="1"/>
  <c r="P4159" i="1"/>
  <c r="P3939" i="1"/>
  <c r="P3940" i="1"/>
  <c r="P7588" i="1"/>
  <c r="P3941" i="1"/>
  <c r="P4445" i="1"/>
  <c r="P4446" i="1"/>
  <c r="P4160" i="1"/>
  <c r="P1849" i="1"/>
  <c r="P1850" i="1"/>
  <c r="P5203" i="1"/>
  <c r="P5204" i="1"/>
  <c r="P4447" i="1"/>
  <c r="P4448" i="1"/>
  <c r="P4449" i="1"/>
  <c r="P4450" i="1"/>
  <c r="P4451" i="1"/>
  <c r="P4452" i="1"/>
  <c r="P4453" i="1"/>
  <c r="P4454" i="1"/>
  <c r="P1014" i="1"/>
  <c r="P7624" i="1"/>
  <c r="P4455" i="1"/>
  <c r="P5698" i="1"/>
  <c r="P4456" i="1"/>
  <c r="P2321" i="1"/>
  <c r="P6760" i="1"/>
  <c r="P5784" i="1"/>
  <c r="P4041" i="1"/>
  <c r="P4042" i="1"/>
  <c r="P1003" i="1"/>
  <c r="P7596" i="1"/>
  <c r="P4457" i="1"/>
  <c r="P4458" i="1"/>
  <c r="P1255" i="1"/>
  <c r="P4459" i="1"/>
  <c r="P4460" i="1"/>
  <c r="P4461" i="1"/>
  <c r="P139" i="1"/>
  <c r="P140" i="1"/>
  <c r="P3640" i="1"/>
  <c r="P3641" i="1"/>
  <c r="P4462" i="1"/>
  <c r="P4463" i="1"/>
  <c r="P6842" i="1"/>
  <c r="P4464" i="1"/>
  <c r="P7625" i="1"/>
  <c r="P2335" i="1"/>
  <c r="P2336" i="1"/>
  <c r="P6843" i="1"/>
  <c r="P2337" i="1"/>
  <c r="P6016" i="1"/>
  <c r="P3114" i="1"/>
  <c r="P5473" i="1"/>
  <c r="P5474" i="1"/>
  <c r="P5475" i="1"/>
  <c r="P5785" i="1"/>
  <c r="P5476" i="1"/>
  <c r="P2338" i="1"/>
  <c r="P6844" i="1"/>
  <c r="P7626" i="1"/>
  <c r="P4465" i="1"/>
  <c r="P4466" i="1"/>
  <c r="P4467" i="1"/>
  <c r="P6916" i="1"/>
  <c r="P6917" i="1"/>
  <c r="P6918" i="1"/>
  <c r="P7835" i="1"/>
  <c r="P6919" i="1"/>
  <c r="P6305" i="1"/>
  <c r="P6017" i="1"/>
  <c r="P6306" i="1"/>
  <c r="P6307" i="1"/>
  <c r="P6308" i="1"/>
  <c r="P6845" i="1"/>
  <c r="P6936" i="1"/>
  <c r="P6937" i="1"/>
  <c r="P6938" i="1"/>
  <c r="P6939" i="1"/>
  <c r="P3434" i="1"/>
  <c r="P3435" i="1"/>
  <c r="P3436" i="1"/>
  <c r="P3437" i="1"/>
  <c r="P4468" i="1"/>
  <c r="P4469" i="1"/>
  <c r="P5897" i="1"/>
  <c r="P1129" i="1"/>
  <c r="P1130" i="1"/>
  <c r="P2933" i="1"/>
  <c r="P5898" i="1"/>
  <c r="P5899" i="1"/>
  <c r="P6018" i="1"/>
  <c r="P4470" i="1"/>
  <c r="P4471" i="1"/>
  <c r="P3438" i="1"/>
  <c r="P1219" i="1"/>
  <c r="P5205" i="1"/>
  <c r="P3086" i="1"/>
  <c r="P2911" i="1"/>
  <c r="P2912" i="1"/>
  <c r="P2913" i="1"/>
  <c r="P7143" i="1"/>
  <c r="P5206" i="1"/>
  <c r="P7702" i="1"/>
  <c r="P3087" i="1"/>
  <c r="P565" i="1"/>
  <c r="P566" i="1"/>
  <c r="P3088" i="1"/>
  <c r="P567" i="1"/>
  <c r="P568" i="1"/>
  <c r="P7144" i="1"/>
  <c r="P7145" i="1"/>
  <c r="P6940" i="1"/>
  <c r="P6941" i="1"/>
  <c r="P3642" i="1"/>
  <c r="P7564" i="1"/>
  <c r="P2563" i="1"/>
  <c r="P4472" i="1"/>
  <c r="P4473" i="1"/>
  <c r="P4474" i="1"/>
  <c r="P7627" i="1"/>
  <c r="P4475" i="1"/>
  <c r="P5477" i="1"/>
  <c r="P5478" i="1"/>
  <c r="P6761" i="1"/>
  <c r="P6762" i="1"/>
  <c r="P2483" i="1"/>
  <c r="P2484" i="1"/>
  <c r="P1959" i="1"/>
  <c r="P331" i="1"/>
  <c r="P332" i="1"/>
  <c r="P333" i="1"/>
  <c r="P334" i="1"/>
  <c r="P5786" i="1"/>
  <c r="P4476" i="1"/>
  <c r="P3023" i="1"/>
  <c r="P4477" i="1"/>
  <c r="P5900" i="1"/>
  <c r="P1960" i="1"/>
  <c r="P1961" i="1"/>
  <c r="P1962" i="1"/>
  <c r="P5479" i="1"/>
  <c r="P335" i="1"/>
  <c r="P336" i="1"/>
  <c r="P2167" i="1"/>
  <c r="P2934" i="1"/>
  <c r="P2935" i="1"/>
  <c r="P7522" i="1"/>
  <c r="P3195" i="1"/>
  <c r="P4478" i="1"/>
  <c r="P4479" i="1"/>
  <c r="P3196" i="1"/>
  <c r="P3197" i="1"/>
  <c r="P3198" i="1"/>
  <c r="P2322" i="1"/>
  <c r="P3199" i="1"/>
  <c r="P3200" i="1"/>
  <c r="P3201" i="1"/>
  <c r="P2564" i="1"/>
  <c r="P4480" i="1"/>
  <c r="P3024" i="1"/>
  <c r="P7146" i="1"/>
  <c r="P7853" i="1"/>
  <c r="P7597" i="1"/>
  <c r="P1479" i="1"/>
  <c r="P5480" i="1"/>
  <c r="P5481" i="1"/>
  <c r="P3131" i="1"/>
  <c r="P5482" i="1"/>
  <c r="P2887" i="1"/>
  <c r="P7147" i="1"/>
  <c r="P7148" i="1"/>
  <c r="P637" i="1"/>
  <c r="P638" i="1"/>
  <c r="P639" i="1"/>
  <c r="P640" i="1"/>
  <c r="P641" i="1"/>
  <c r="P642" i="1"/>
  <c r="P7149" i="1"/>
  <c r="P7150" i="1"/>
  <c r="P3942" i="1"/>
  <c r="P1423" i="1"/>
  <c r="P1424" i="1"/>
  <c r="P7014" i="1"/>
  <c r="P7827" i="1"/>
  <c r="P5661" i="1"/>
  <c r="P6914" i="1"/>
  <c r="P5662" i="1"/>
  <c r="P3124" i="1"/>
  <c r="P6823" i="1"/>
  <c r="P6824" i="1"/>
  <c r="P7828" i="1"/>
  <c r="P2539" i="1"/>
  <c r="P5817" i="1"/>
  <c r="P5818" i="1"/>
  <c r="P935" i="1"/>
  <c r="P936" i="1"/>
  <c r="P2485" i="1"/>
  <c r="P1480" i="1"/>
  <c r="P1004" i="1"/>
  <c r="P1005" i="1"/>
  <c r="P7752" i="1"/>
  <c r="P4481" i="1"/>
  <c r="P675" i="1"/>
  <c r="P4482" i="1"/>
  <c r="P4483" i="1"/>
  <c r="P569" i="1"/>
  <c r="P570" i="1"/>
  <c r="P1851" i="1"/>
  <c r="P1852" i="1"/>
  <c r="P4484" i="1"/>
  <c r="P4485" i="1"/>
  <c r="P4486" i="1"/>
  <c r="P6309" i="1"/>
  <c r="P2888" i="1"/>
  <c r="P5891" i="1"/>
  <c r="P3190" i="1"/>
  <c r="P1119" i="1"/>
  <c r="P1120" i="1"/>
  <c r="P6310" i="1"/>
  <c r="P6311" i="1"/>
  <c r="P2168" i="1"/>
  <c r="P2169" i="1"/>
  <c r="P2170" i="1"/>
  <c r="P721" i="1"/>
  <c r="P3202" i="1"/>
  <c r="P3203" i="1"/>
  <c r="P6312" i="1"/>
  <c r="P1039" i="1"/>
  <c r="P1121" i="1"/>
  <c r="P7500" i="1"/>
  <c r="P5892" i="1"/>
  <c r="P1853" i="1"/>
  <c r="P1623" i="1"/>
  <c r="P1624" i="1"/>
  <c r="P19" i="1"/>
  <c r="P7361" i="1"/>
  <c r="P7362" i="1"/>
  <c r="P7363" i="1"/>
  <c r="P7364" i="1"/>
  <c r="P7365" i="1"/>
  <c r="P1854" i="1"/>
  <c r="P3089" i="1"/>
  <c r="P571" i="1"/>
  <c r="P1220" i="1"/>
  <c r="P7366" i="1"/>
  <c r="P1625" i="1"/>
  <c r="P1531" i="1"/>
  <c r="P1626" i="1"/>
  <c r="P1627" i="1"/>
  <c r="P1221" i="1"/>
  <c r="P1222" i="1"/>
  <c r="P3439" i="1"/>
  <c r="P3440" i="1"/>
  <c r="P1628" i="1"/>
  <c r="P1629" i="1"/>
  <c r="P1331" i="1"/>
  <c r="P1332" i="1"/>
  <c r="P1333" i="1"/>
  <c r="P1334" i="1"/>
  <c r="P3204" i="1"/>
  <c r="P2836" i="1"/>
  <c r="P722" i="1"/>
  <c r="P723" i="1"/>
  <c r="P724" i="1"/>
  <c r="P725" i="1"/>
  <c r="P1223" i="1"/>
  <c r="P572" i="1"/>
  <c r="P573" i="1"/>
  <c r="P2067" i="1"/>
  <c r="P2603" i="1"/>
  <c r="P2604" i="1"/>
  <c r="P2605" i="1"/>
  <c r="P2606" i="1"/>
  <c r="P7843" i="1"/>
  <c r="P6174" i="1"/>
  <c r="P6175" i="1"/>
  <c r="P6176" i="1"/>
  <c r="P7565" i="1"/>
  <c r="P3643" i="1"/>
  <c r="P141" i="1"/>
  <c r="P142" i="1"/>
  <c r="P1630" i="1"/>
  <c r="P1631" i="1"/>
  <c r="P1632" i="1"/>
  <c r="P6313" i="1"/>
  <c r="P1481" i="1"/>
  <c r="P5787" i="1"/>
  <c r="P2486" i="1"/>
  <c r="P6763" i="1"/>
  <c r="P5788" i="1"/>
  <c r="P6764" i="1"/>
  <c r="P2565" i="1"/>
  <c r="P6314" i="1"/>
  <c r="P6315" i="1"/>
  <c r="P6316" i="1"/>
  <c r="P937" i="1"/>
  <c r="P938" i="1"/>
  <c r="P939" i="1"/>
  <c r="P7726" i="1"/>
  <c r="P5483" i="1"/>
  <c r="P1482" i="1"/>
  <c r="P4043" i="1"/>
  <c r="P4044" i="1"/>
  <c r="P4045" i="1"/>
  <c r="P5484" i="1"/>
  <c r="P6765" i="1"/>
  <c r="P4046" i="1"/>
  <c r="P6177" i="1"/>
  <c r="P1425" i="1"/>
  <c r="P1426" i="1"/>
  <c r="P3943" i="1"/>
  <c r="P1633" i="1"/>
  <c r="P1634" i="1"/>
  <c r="P574" i="1"/>
  <c r="P575" i="1"/>
  <c r="P576" i="1"/>
  <c r="P3090" i="1"/>
  <c r="P7628" i="1"/>
  <c r="P143" i="1"/>
  <c r="P1532" i="1"/>
  <c r="P144" i="1"/>
  <c r="P991" i="1"/>
  <c r="P4047" i="1"/>
  <c r="P4048" i="1"/>
  <c r="P4049" i="1"/>
  <c r="P6766" i="1"/>
  <c r="P6767" i="1"/>
  <c r="P6768" i="1"/>
  <c r="P3944" i="1"/>
  <c r="P3945" i="1"/>
  <c r="P3946" i="1"/>
  <c r="P7589" i="1"/>
  <c r="P7508" i="1"/>
  <c r="P3644" i="1"/>
  <c r="P7629" i="1"/>
  <c r="P7727" i="1"/>
  <c r="P5485" i="1"/>
  <c r="P3115" i="1"/>
  <c r="P6769" i="1"/>
  <c r="P6770" i="1"/>
  <c r="P6771" i="1"/>
  <c r="P3894" i="1"/>
  <c r="P1407" i="1"/>
  <c r="P1408" i="1"/>
  <c r="P4487" i="1"/>
  <c r="P1335" i="1"/>
  <c r="P1336" i="1"/>
  <c r="P1337" i="1"/>
  <c r="P6772" i="1"/>
  <c r="P5486" i="1"/>
  <c r="P1963" i="1"/>
  <c r="P1964" i="1"/>
  <c r="P1965" i="1"/>
  <c r="P4050" i="1"/>
  <c r="P1338" i="1"/>
  <c r="P4488" i="1"/>
  <c r="P6317" i="1"/>
  <c r="P3645" i="1"/>
  <c r="P3646" i="1"/>
  <c r="P3647" i="1"/>
  <c r="P6834" i="1"/>
  <c r="P6942" i="1"/>
  <c r="P6318" i="1"/>
  <c r="P6319" i="1"/>
  <c r="P2566" i="1"/>
  <c r="P6320" i="1"/>
  <c r="P1040" i="1"/>
  <c r="P7630" i="1"/>
  <c r="P4489" i="1"/>
  <c r="P6943" i="1"/>
  <c r="P6944" i="1"/>
  <c r="P6945" i="1"/>
  <c r="P6946" i="1"/>
  <c r="P4490" i="1"/>
  <c r="P2842" i="1"/>
  <c r="P6947" i="1"/>
  <c r="P3648" i="1"/>
  <c r="P5207" i="1"/>
  <c r="P5208" i="1"/>
  <c r="P1427" i="1"/>
  <c r="P2984" i="1"/>
  <c r="P1339" i="1"/>
  <c r="P6948" i="1"/>
  <c r="P7072" i="1"/>
  <c r="P6321" i="1"/>
  <c r="P6322" i="1"/>
  <c r="P6323" i="1"/>
  <c r="P6324" i="1"/>
  <c r="P7848" i="1"/>
  <c r="P1041" i="1"/>
  <c r="P2843" i="1"/>
  <c r="P2844" i="1"/>
  <c r="P1635" i="1"/>
  <c r="P1428" i="1"/>
  <c r="P1429" i="1"/>
  <c r="P6643" i="1"/>
  <c r="P6644" i="1"/>
  <c r="P6949" i="1"/>
  <c r="P6950" i="1"/>
  <c r="P2567" i="1"/>
  <c r="P2568" i="1"/>
  <c r="P6645" i="1"/>
  <c r="P6646" i="1"/>
  <c r="P5209" i="1"/>
  <c r="P5210" i="1"/>
  <c r="P1636" i="1"/>
  <c r="P1637" i="1"/>
  <c r="P6019" i="1"/>
  <c r="P1006" i="1"/>
  <c r="P4051" i="1"/>
  <c r="P4052" i="1"/>
  <c r="P3116" i="1"/>
  <c r="P1966" i="1"/>
  <c r="P5487" i="1"/>
  <c r="P1256" i="1"/>
  <c r="P2068" i="1"/>
  <c r="P2069" i="1"/>
  <c r="P5211" i="1"/>
  <c r="P5212" i="1"/>
  <c r="P1638" i="1"/>
  <c r="P385" i="1"/>
  <c r="P386" i="1"/>
  <c r="P7151" i="1"/>
  <c r="P6935" i="1"/>
  <c r="P2569" i="1"/>
  <c r="P992" i="1"/>
  <c r="P1340" i="1"/>
  <c r="P1341" i="1"/>
  <c r="P7152" i="1"/>
  <c r="P7153" i="1"/>
  <c r="P1094" i="1"/>
  <c r="P2070" i="1"/>
  <c r="P577" i="1"/>
  <c r="P578" i="1"/>
  <c r="P579" i="1"/>
  <c r="P1342" i="1"/>
  <c r="P3649" i="1"/>
  <c r="P580" i="1"/>
  <c r="P581" i="1"/>
  <c r="P582" i="1"/>
  <c r="P1075" i="1"/>
  <c r="P3650" i="1"/>
  <c r="P3651" i="1"/>
  <c r="P7154" i="1"/>
  <c r="P7155" i="1"/>
  <c r="P1257" i="1"/>
  <c r="P7324" i="1"/>
  <c r="P2071" i="1"/>
  <c r="P2607" i="1"/>
  <c r="P2608" i="1"/>
  <c r="P7156" i="1"/>
  <c r="P387" i="1"/>
  <c r="P388" i="1"/>
  <c r="P389" i="1"/>
  <c r="P6020" i="1"/>
  <c r="P390" i="1"/>
  <c r="P7631" i="1"/>
  <c r="P5699" i="1"/>
  <c r="P4491" i="1"/>
  <c r="P4492" i="1"/>
  <c r="P4493" i="1"/>
  <c r="P2609" i="1"/>
  <c r="P2610" i="1"/>
  <c r="P7325" i="1"/>
  <c r="P7326" i="1"/>
  <c r="P2072" i="1"/>
  <c r="P2743" i="1"/>
  <c r="P2744" i="1"/>
  <c r="P2745" i="1"/>
  <c r="P6325" i="1"/>
  <c r="P5700" i="1"/>
  <c r="P2837" i="1"/>
  <c r="P2838" i="1"/>
  <c r="P2936" i="1"/>
  <c r="P3205" i="1"/>
  <c r="P3206" i="1"/>
  <c r="P3207" i="1"/>
  <c r="P6326" i="1"/>
  <c r="P2339" i="1"/>
  <c r="P6846" i="1"/>
  <c r="P2340" i="1"/>
  <c r="P1042" i="1"/>
  <c r="P4494" i="1"/>
  <c r="P1076" i="1"/>
  <c r="P1855" i="1"/>
  <c r="P1856" i="1"/>
  <c r="P1077" i="1"/>
  <c r="P1639" i="1"/>
  <c r="P1640" i="1"/>
  <c r="P7073" i="1"/>
  <c r="P1641" i="1"/>
  <c r="P1642" i="1"/>
  <c r="P4495" i="1"/>
  <c r="P4496" i="1"/>
  <c r="P391" i="1"/>
  <c r="P3025" i="1"/>
  <c r="P7074" i="1"/>
  <c r="P392" i="1"/>
  <c r="P393" i="1"/>
  <c r="P2341" i="1"/>
  <c r="P2342" i="1"/>
  <c r="P7075" i="1"/>
  <c r="P6327" i="1"/>
  <c r="P6847" i="1"/>
  <c r="P3208" i="1"/>
  <c r="P726" i="1"/>
  <c r="P727" i="1"/>
  <c r="P728" i="1"/>
  <c r="P729" i="1"/>
  <c r="P3209" i="1"/>
  <c r="P6328" i="1"/>
  <c r="P3026" i="1"/>
  <c r="P394" i="1"/>
  <c r="P395" i="1"/>
  <c r="P396" i="1"/>
  <c r="P7632" i="1"/>
  <c r="P4497" i="1"/>
  <c r="P4498" i="1"/>
  <c r="P4499" i="1"/>
  <c r="P4500" i="1"/>
  <c r="P4501" i="1"/>
  <c r="P4502" i="1"/>
  <c r="P6848" i="1"/>
  <c r="P4503" i="1"/>
  <c r="P6647" i="1"/>
  <c r="P6900" i="1"/>
  <c r="P6648" i="1"/>
  <c r="P6649" i="1"/>
  <c r="P6650" i="1"/>
  <c r="P1857" i="1"/>
  <c r="P1858" i="1"/>
  <c r="P5213" i="1"/>
  <c r="P7076" i="1"/>
  <c r="P4504" i="1"/>
  <c r="P5819" i="1"/>
  <c r="P5820" i="1"/>
  <c r="P7753" i="1"/>
  <c r="P1510" i="1"/>
  <c r="P1511" i="1"/>
  <c r="P2307" i="1"/>
  <c r="P2308" i="1"/>
  <c r="P5654" i="1"/>
  <c r="P5655" i="1"/>
  <c r="P3123" i="1"/>
  <c r="P5656" i="1"/>
  <c r="P6329" i="1"/>
  <c r="P6330" i="1"/>
  <c r="P2343" i="1"/>
  <c r="P3652" i="1"/>
  <c r="P6901" i="1"/>
  <c r="P5214" i="1"/>
  <c r="P5215" i="1"/>
  <c r="P5216" i="1"/>
  <c r="P6835" i="1"/>
  <c r="P7566" i="1"/>
  <c r="P3653" i="1"/>
  <c r="P3654" i="1"/>
  <c r="P2344" i="1"/>
  <c r="P2345" i="1"/>
  <c r="P2346" i="1"/>
  <c r="P7703" i="1"/>
  <c r="P5217" i="1"/>
  <c r="P5218" i="1"/>
  <c r="P1224" i="1"/>
  <c r="P6331" i="1"/>
  <c r="P6332" i="1"/>
  <c r="P1533" i="1"/>
  <c r="P1225" i="1"/>
  <c r="P1226" i="1"/>
  <c r="P7544" i="1"/>
  <c r="P759" i="1"/>
  <c r="P4505" i="1"/>
  <c r="P4506" i="1"/>
  <c r="P4507" i="1"/>
  <c r="P6849" i="1"/>
  <c r="P4508" i="1"/>
  <c r="P3027" i="1"/>
  <c r="P3655" i="1"/>
  <c r="P3656" i="1"/>
  <c r="P3657" i="1"/>
  <c r="P3658" i="1"/>
  <c r="P7157" i="1"/>
  <c r="P7158" i="1"/>
  <c r="P7159" i="1"/>
  <c r="P7160" i="1"/>
  <c r="P7567" i="1"/>
  <c r="P3659" i="1"/>
  <c r="P760" i="1"/>
  <c r="P7704" i="1"/>
  <c r="P6651" i="1"/>
  <c r="P7015" i="1"/>
  <c r="P3660" i="1"/>
  <c r="P3661" i="1"/>
  <c r="P3662" i="1"/>
  <c r="P3663" i="1"/>
  <c r="P2570" i="1"/>
  <c r="P6951" i="1"/>
  <c r="P7854" i="1"/>
  <c r="P7161" i="1"/>
  <c r="P6333" i="1"/>
  <c r="P6334" i="1"/>
  <c r="P7016" i="1"/>
  <c r="P2985" i="1"/>
  <c r="P1430" i="1"/>
  <c r="P6902" i="1"/>
  <c r="P6335" i="1"/>
  <c r="P6336" i="1"/>
  <c r="P7162" i="1"/>
  <c r="P7163" i="1"/>
  <c r="P7164" i="1"/>
  <c r="P7855" i="1"/>
  <c r="P7165" i="1"/>
  <c r="P7166" i="1"/>
  <c r="P1534" i="1"/>
  <c r="P3210" i="1"/>
  <c r="P730" i="1"/>
  <c r="P731" i="1"/>
  <c r="P732" i="1"/>
  <c r="P5901" i="1"/>
  <c r="P1131" i="1"/>
  <c r="P1132" i="1"/>
  <c r="P959" i="1"/>
  <c r="P7077" i="1"/>
  <c r="P1133" i="1"/>
  <c r="P1134" i="1"/>
  <c r="P3211" i="1"/>
  <c r="P3212" i="1"/>
  <c r="P4509" i="1"/>
  <c r="P4510" i="1"/>
  <c r="P397" i="1"/>
  <c r="P398" i="1"/>
  <c r="P3213" i="1"/>
  <c r="P3214" i="1"/>
  <c r="P3215" i="1"/>
  <c r="P3216" i="1"/>
  <c r="P3217" i="1"/>
  <c r="P3218" i="1"/>
  <c r="P7078" i="1"/>
  <c r="P399" i="1"/>
  <c r="P400" i="1"/>
  <c r="P6903" i="1"/>
  <c r="P2073" i="1"/>
  <c r="P3491" i="1"/>
  <c r="P3492" i="1"/>
  <c r="P7167" i="1"/>
  <c r="P7168" i="1"/>
  <c r="P7169" i="1"/>
  <c r="P7170" i="1"/>
  <c r="P7171" i="1"/>
  <c r="P7172" i="1"/>
  <c r="P6337" i="1"/>
  <c r="P6338" i="1"/>
  <c r="P5701" i="1"/>
  <c r="P6339" i="1"/>
  <c r="P6340" i="1"/>
  <c r="P401" i="1"/>
  <c r="P402" i="1"/>
  <c r="P4511" i="1"/>
  <c r="P4512" i="1"/>
  <c r="P3028" i="1"/>
  <c r="P4513" i="1"/>
  <c r="P3219" i="1"/>
  <c r="P3220" i="1"/>
  <c r="P960" i="1"/>
  <c r="P3221" i="1"/>
  <c r="P3222" i="1"/>
  <c r="P3223" i="1"/>
  <c r="P5702" i="1"/>
  <c r="P3493" i="1"/>
  <c r="P3494" i="1"/>
  <c r="P3495" i="1"/>
  <c r="P6652" i="1"/>
  <c r="P4514" i="1"/>
  <c r="P1043" i="1"/>
  <c r="P3224" i="1"/>
  <c r="P3225" i="1"/>
  <c r="P3226" i="1"/>
  <c r="P1135" i="1"/>
  <c r="P6653" i="1"/>
  <c r="P6654" i="1"/>
  <c r="P1078" i="1"/>
  <c r="P3947" i="1"/>
  <c r="P1136" i="1"/>
  <c r="P5902" i="1"/>
  <c r="P6836" i="1"/>
  <c r="P3948" i="1"/>
  <c r="P3949" i="1"/>
  <c r="P6178" i="1"/>
  <c r="P6655" i="1"/>
  <c r="P6656" i="1"/>
  <c r="P6179" i="1"/>
  <c r="P6180" i="1"/>
  <c r="P6181" i="1"/>
  <c r="P1643" i="1"/>
  <c r="P1644" i="1"/>
  <c r="P6952" i="1"/>
  <c r="P6953" i="1"/>
  <c r="P7079" i="1"/>
  <c r="P6954" i="1"/>
  <c r="P6955" i="1"/>
  <c r="P5870" i="1"/>
  <c r="P1105" i="1"/>
  <c r="P7080" i="1"/>
  <c r="P2986" i="1"/>
  <c r="P7817" i="1"/>
  <c r="P6657" i="1"/>
  <c r="P5219" i="1"/>
  <c r="P1106" i="1"/>
  <c r="P5871" i="1"/>
  <c r="P5872" i="1"/>
  <c r="P5873" i="1"/>
  <c r="P5874" i="1"/>
  <c r="P2135" i="1"/>
  <c r="P7849" i="1"/>
  <c r="P2136" i="1"/>
  <c r="P1044" i="1"/>
  <c r="P1645" i="1"/>
  <c r="P5903" i="1"/>
  <c r="P5904" i="1"/>
  <c r="P5905" i="1"/>
  <c r="P1137" i="1"/>
  <c r="P1138" i="1"/>
  <c r="P7523" i="1"/>
  <c r="P1646" i="1"/>
  <c r="P4515" i="1"/>
  <c r="P6850" i="1"/>
  <c r="P4516" i="1"/>
  <c r="P4517" i="1"/>
  <c r="P3664" i="1"/>
  <c r="P3665" i="1"/>
  <c r="P5488" i="1"/>
  <c r="P4053" i="1"/>
  <c r="P4054" i="1"/>
  <c r="P1483" i="1"/>
  <c r="P1484" i="1"/>
  <c r="P2087" i="1"/>
  <c r="P5220" i="1"/>
  <c r="P2746" i="1"/>
  <c r="P7327" i="1"/>
  <c r="P7328" i="1"/>
  <c r="P3666" i="1"/>
  <c r="P3667" i="1"/>
  <c r="P4518" i="1"/>
  <c r="P7856" i="1"/>
  <c r="P7173" i="1"/>
  <c r="P7174" i="1"/>
  <c r="P6851" i="1"/>
  <c r="P3668" i="1"/>
  <c r="P2639" i="1"/>
  <c r="P3669" i="1"/>
  <c r="P3670" i="1"/>
  <c r="P1485" i="1"/>
  <c r="P1486" i="1"/>
  <c r="P4055" i="1"/>
  <c r="P4056" i="1"/>
  <c r="P5489" i="1"/>
  <c r="P5490" i="1"/>
  <c r="P4161" i="1"/>
  <c r="P1343" i="1"/>
  <c r="P7175" i="1"/>
  <c r="P7176" i="1"/>
  <c r="P7177" i="1"/>
  <c r="P7872" i="1"/>
  <c r="P2747" i="1"/>
  <c r="P2748" i="1"/>
  <c r="P7705" i="1"/>
  <c r="P4162" i="1"/>
  <c r="P5221" i="1"/>
  <c r="P5222" i="1"/>
  <c r="P5223" i="1"/>
  <c r="P2074" i="1"/>
  <c r="P7475" i="1"/>
  <c r="P7476" i="1"/>
  <c r="P7477" i="1"/>
  <c r="P7478" i="1"/>
  <c r="P7479" i="1"/>
  <c r="P7480" i="1"/>
  <c r="P4163" i="1"/>
  <c r="P1487" i="1"/>
  <c r="P1488" i="1"/>
  <c r="P2300" i="1"/>
  <c r="P2301" i="1"/>
  <c r="P2302" i="1"/>
  <c r="P6201" i="1"/>
  <c r="P5224" i="1"/>
  <c r="P5225" i="1"/>
  <c r="P2749" i="1"/>
  <c r="P2750" i="1"/>
  <c r="P7481" i="1"/>
  <c r="P1344" i="1"/>
  <c r="P1345" i="1"/>
  <c r="P1346" i="1"/>
  <c r="P6182" i="1"/>
  <c r="P6183" i="1"/>
  <c r="P6184" i="1"/>
  <c r="P7780" i="1"/>
  <c r="P3671" i="1"/>
  <c r="P7482" i="1"/>
  <c r="P7884" i="1"/>
  <c r="P7483" i="1"/>
  <c r="P6341" i="1"/>
  <c r="P6342" i="1"/>
  <c r="P7793" i="1"/>
  <c r="P6343" i="1"/>
  <c r="P7741" i="1"/>
  <c r="P6820" i="1"/>
  <c r="P2309" i="1"/>
  <c r="P2310" i="1"/>
  <c r="P2632" i="1"/>
  <c r="P2633" i="1"/>
  <c r="P2531" i="1"/>
  <c r="P2532" i="1"/>
  <c r="P5757" i="1"/>
  <c r="P7329" i="1"/>
  <c r="P7330" i="1"/>
  <c r="P5758" i="1"/>
  <c r="P7178" i="1"/>
  <c r="P3672" i="1"/>
  <c r="P4164" i="1"/>
  <c r="P5759" i="1"/>
  <c r="P3950" i="1"/>
  <c r="P3951" i="1"/>
  <c r="P3952" i="1"/>
  <c r="P3953" i="1"/>
  <c r="P3954" i="1"/>
  <c r="P3955" i="1"/>
  <c r="P2987" i="1"/>
  <c r="P6202" i="1"/>
  <c r="P2884" i="1"/>
  <c r="P5491" i="1"/>
  <c r="P5492" i="1"/>
  <c r="P5493" i="1"/>
  <c r="P2487" i="1"/>
  <c r="P7568" i="1"/>
  <c r="P3673" i="1"/>
  <c r="P3674" i="1"/>
  <c r="P7179" i="1"/>
  <c r="P7180" i="1"/>
  <c r="P6852" i="1"/>
  <c r="P7181" i="1"/>
  <c r="P7182" i="1"/>
  <c r="P145" i="1"/>
  <c r="P146" i="1"/>
  <c r="P6079" i="1"/>
  <c r="P6080" i="1"/>
  <c r="P7183" i="1"/>
  <c r="P6344" i="1"/>
  <c r="P6345" i="1"/>
  <c r="P6346" i="1"/>
  <c r="P6347" i="1"/>
  <c r="P6348" i="1"/>
  <c r="P7794" i="1"/>
  <c r="P835" i="1"/>
  <c r="P2088" i="1"/>
  <c r="P2488" i="1"/>
  <c r="P2489" i="1"/>
  <c r="P2490" i="1"/>
  <c r="P3117" i="1"/>
  <c r="P5494" i="1"/>
  <c r="P836" i="1"/>
  <c r="P4519" i="1"/>
  <c r="P4520" i="1"/>
  <c r="P4521" i="1"/>
  <c r="P7728" i="1"/>
  <c r="P2885" i="1"/>
  <c r="P2886" i="1"/>
  <c r="P2303" i="1"/>
  <c r="P2304" i="1"/>
  <c r="P643" i="1"/>
  <c r="P6956" i="1"/>
  <c r="P2571" i="1"/>
  <c r="P2572" i="1"/>
  <c r="P2573" i="1"/>
  <c r="P2574" i="1"/>
  <c r="P6957" i="1"/>
  <c r="P6081" i="1"/>
  <c r="P6082" i="1"/>
  <c r="P775" i="1"/>
  <c r="P776" i="1"/>
  <c r="P3675" i="1"/>
  <c r="P3676" i="1"/>
  <c r="P4522" i="1"/>
  <c r="P837" i="1"/>
  <c r="P838" i="1"/>
  <c r="P839" i="1"/>
  <c r="P840" i="1"/>
  <c r="P4523" i="1"/>
  <c r="P4524" i="1"/>
  <c r="P4525" i="1"/>
  <c r="P3227" i="1"/>
  <c r="P3228" i="1"/>
  <c r="P3229" i="1"/>
  <c r="P3230" i="1"/>
  <c r="P3231" i="1"/>
  <c r="P5906" i="1"/>
  <c r="P4526" i="1"/>
  <c r="P4527" i="1"/>
  <c r="P2611" i="1"/>
  <c r="P7331" i="1"/>
  <c r="P7332" i="1"/>
  <c r="P6658" i="1"/>
  <c r="P4528" i="1"/>
  <c r="P6349" i="1"/>
  <c r="P6659" i="1"/>
  <c r="P5760" i="1"/>
  <c r="P6660" i="1"/>
  <c r="P6661" i="1"/>
  <c r="P7758" i="1"/>
  <c r="P2171" i="1"/>
  <c r="P5761" i="1"/>
  <c r="P2612" i="1"/>
  <c r="P2613" i="1"/>
  <c r="P2614" i="1"/>
  <c r="P2172" i="1"/>
  <c r="P961" i="1"/>
  <c r="P3232" i="1"/>
  <c r="P3233" i="1"/>
  <c r="P3234" i="1"/>
  <c r="P1139" i="1"/>
  <c r="P1140" i="1"/>
  <c r="P1141" i="1"/>
  <c r="P1142" i="1"/>
  <c r="P1143" i="1"/>
  <c r="P644" i="1"/>
  <c r="P6773" i="1"/>
  <c r="P6774" i="1"/>
  <c r="P2491" i="1"/>
  <c r="P2492" i="1"/>
  <c r="P645" i="1"/>
  <c r="P4165" i="1"/>
  <c r="P3677" i="1"/>
  <c r="P3678" i="1"/>
  <c r="P993" i="1"/>
  <c r="P3679" i="1"/>
  <c r="P6350" i="1"/>
  <c r="P6351" i="1"/>
  <c r="P3680" i="1"/>
  <c r="P3681" i="1"/>
  <c r="P2615" i="1"/>
  <c r="P5226" i="1"/>
  <c r="P583" i="1"/>
  <c r="P5762" i="1"/>
  <c r="P3682" i="1"/>
  <c r="P3683" i="1"/>
  <c r="P4166" i="1"/>
  <c r="P6352" i="1"/>
  <c r="P1647" i="1"/>
  <c r="P6853" i="1"/>
  <c r="P1648" i="1"/>
  <c r="P1649" i="1"/>
  <c r="P1144" i="1"/>
  <c r="P2159" i="1"/>
  <c r="P2160" i="1"/>
  <c r="P2161" i="1"/>
  <c r="P2162" i="1"/>
  <c r="P1145" i="1"/>
  <c r="P2173" i="1"/>
  <c r="P2174" i="1"/>
  <c r="P5907" i="1"/>
  <c r="P5908" i="1"/>
  <c r="P3684" i="1"/>
  <c r="P777" i="1"/>
  <c r="P778" i="1"/>
  <c r="P779" i="1"/>
  <c r="P6854" i="1"/>
  <c r="P1650" i="1"/>
  <c r="P1651" i="1"/>
  <c r="P1146" i="1"/>
  <c r="P7524" i="1"/>
  <c r="P4167" i="1"/>
  <c r="P3235" i="1"/>
  <c r="P3236" i="1"/>
  <c r="P7756" i="1"/>
  <c r="P2163" i="1"/>
  <c r="P2164" i="1"/>
  <c r="P761" i="1"/>
  <c r="P7525" i="1"/>
  <c r="P7526" i="1"/>
  <c r="P2314" i="1"/>
  <c r="P1011" i="1"/>
  <c r="P4168" i="1"/>
  <c r="P7606" i="1"/>
  <c r="P121" i="1"/>
  <c r="P1652" i="1"/>
  <c r="P1653" i="1"/>
  <c r="P1654" i="1"/>
  <c r="P4169" i="1"/>
  <c r="P7633" i="1"/>
  <c r="P3237" i="1"/>
  <c r="P3238" i="1"/>
  <c r="P3239" i="1"/>
  <c r="P3240" i="1"/>
  <c r="P3241" i="1"/>
  <c r="P3242" i="1"/>
  <c r="P4529" i="1"/>
  <c r="P5821" i="1"/>
  <c r="P5822" i="1"/>
  <c r="P5823" i="1"/>
  <c r="P4530" i="1"/>
  <c r="P403" i="1"/>
  <c r="P6855" i="1"/>
  <c r="P404" i="1"/>
  <c r="P405" i="1"/>
  <c r="P406" i="1"/>
  <c r="P407" i="1"/>
  <c r="P1045" i="1"/>
  <c r="P408" i="1"/>
  <c r="P7634" i="1"/>
  <c r="P6353" i="1"/>
  <c r="P6354" i="1"/>
  <c r="P6355" i="1"/>
  <c r="P6356" i="1"/>
  <c r="P4531" i="1"/>
  <c r="P4532" i="1"/>
  <c r="P4533" i="1"/>
  <c r="P4534" i="1"/>
  <c r="P4535" i="1"/>
  <c r="P780" i="1"/>
  <c r="P3685" i="1"/>
  <c r="P3686" i="1"/>
  <c r="P2231" i="1"/>
  <c r="P4536" i="1"/>
  <c r="P4537" i="1"/>
  <c r="P6856" i="1"/>
  <c r="P4538" i="1"/>
  <c r="P7184" i="1"/>
  <c r="P7185" i="1"/>
  <c r="P762" i="1"/>
  <c r="P3441" i="1"/>
  <c r="P3442" i="1"/>
  <c r="P3443" i="1"/>
  <c r="P7186" i="1"/>
  <c r="P7829" i="1"/>
  <c r="P7187" i="1"/>
  <c r="P7188" i="1"/>
  <c r="P3444" i="1"/>
  <c r="P584" i="1"/>
  <c r="P585" i="1"/>
  <c r="P2616" i="1"/>
  <c r="P7189" i="1"/>
  <c r="P5824" i="1"/>
  <c r="P2232" i="1"/>
  <c r="P2233" i="1"/>
  <c r="P646" i="1"/>
  <c r="P3118" i="1"/>
  <c r="P647" i="1"/>
  <c r="P2089" i="1"/>
  <c r="P648" i="1"/>
  <c r="P5495" i="1"/>
  <c r="P2234" i="1"/>
  <c r="P3687" i="1"/>
  <c r="P5825" i="1"/>
  <c r="P5826" i="1"/>
  <c r="P1655" i="1"/>
  <c r="P1656" i="1"/>
  <c r="P3688" i="1"/>
  <c r="P6083" i="1"/>
  <c r="P6084" i="1"/>
  <c r="P2235" i="1"/>
  <c r="P1657" i="1"/>
  <c r="P1658" i="1"/>
  <c r="P6021" i="1"/>
  <c r="P5703" i="1"/>
  <c r="P7527" i="1"/>
  <c r="P3243" i="1"/>
  <c r="P5909" i="1"/>
  <c r="P5910" i="1"/>
  <c r="P2175" i="1"/>
  <c r="P2176" i="1"/>
  <c r="P5704" i="1"/>
  <c r="P2236" i="1"/>
  <c r="P3689" i="1"/>
  <c r="P6022" i="1"/>
  <c r="P6023" i="1"/>
  <c r="P3690" i="1"/>
  <c r="P994" i="1"/>
  <c r="P4539" i="1"/>
  <c r="P4540" i="1"/>
  <c r="P1046" i="1"/>
  <c r="P7635" i="1"/>
  <c r="P4541" i="1"/>
  <c r="P3029" i="1"/>
  <c r="P7190" i="1"/>
  <c r="P7857" i="1"/>
  <c r="P1258" i="1"/>
  <c r="P7191" i="1"/>
  <c r="P7192" i="1"/>
  <c r="P7193" i="1"/>
  <c r="P7194" i="1"/>
  <c r="P3691" i="1"/>
  <c r="P3692" i="1"/>
  <c r="P3693" i="1"/>
  <c r="P3694" i="1"/>
  <c r="P4542" i="1"/>
  <c r="P4543" i="1"/>
  <c r="P2237" i="1"/>
  <c r="P2238" i="1"/>
  <c r="P6185" i="1"/>
  <c r="P6186" i="1"/>
  <c r="P6187" i="1"/>
  <c r="P586" i="1"/>
  <c r="P587" i="1"/>
  <c r="P1524" i="1"/>
  <c r="P1525" i="1"/>
  <c r="P1526" i="1"/>
  <c r="P6188" i="1"/>
  <c r="P3956" i="1"/>
  <c r="P1431" i="1"/>
  <c r="P1432" i="1"/>
  <c r="P4170" i="1"/>
  <c r="P4171" i="1"/>
  <c r="P6085" i="1"/>
  <c r="P6086" i="1"/>
  <c r="P4172" i="1"/>
  <c r="P4544" i="1"/>
  <c r="P4545" i="1"/>
  <c r="P1409" i="1"/>
  <c r="P1410" i="1"/>
  <c r="P3895" i="1"/>
  <c r="P2751" i="1"/>
  <c r="P2752" i="1"/>
  <c r="P2753" i="1"/>
  <c r="P2754" i="1"/>
  <c r="P5496" i="1"/>
  <c r="P5497" i="1"/>
  <c r="P5498" i="1"/>
  <c r="P7729" i="1"/>
  <c r="P2305" i="1"/>
  <c r="P2306" i="1"/>
  <c r="P4173" i="1"/>
  <c r="P4546" i="1"/>
  <c r="P1659" i="1"/>
  <c r="P2039" i="1"/>
  <c r="P3695" i="1"/>
  <c r="P2755" i="1"/>
  <c r="P2756" i="1"/>
  <c r="P588" i="1"/>
  <c r="P53" i="1"/>
  <c r="P3696" i="1"/>
  <c r="P6087" i="1"/>
  <c r="P2995" i="1"/>
  <c r="P2996" i="1"/>
  <c r="P5499" i="1"/>
  <c r="P5500" i="1"/>
  <c r="P2090" i="1"/>
  <c r="P5501" i="1"/>
  <c r="P3513" i="1"/>
  <c r="P6088" i="1"/>
  <c r="P3030" i="1"/>
  <c r="P1660" i="1"/>
  <c r="P1661" i="1"/>
  <c r="P1662" i="1"/>
  <c r="P2040" i="1"/>
  <c r="P4547" i="1"/>
  <c r="P4548" i="1"/>
  <c r="P4549" i="1"/>
  <c r="P4550" i="1"/>
  <c r="P4551" i="1"/>
  <c r="P6357" i="1"/>
  <c r="P6089" i="1"/>
  <c r="P6090" i="1"/>
  <c r="P2493" i="1"/>
  <c r="P2494" i="1"/>
  <c r="P6775" i="1"/>
  <c r="P6776" i="1"/>
  <c r="P3119" i="1"/>
  <c r="P1489" i="1"/>
  <c r="P3697" i="1"/>
  <c r="P3698" i="1"/>
  <c r="P3699" i="1"/>
  <c r="P3700" i="1"/>
  <c r="P54" i="1"/>
  <c r="P55" i="1"/>
  <c r="P2075" i="1"/>
  <c r="P2076" i="1"/>
  <c r="P3701" i="1"/>
  <c r="P3702" i="1"/>
  <c r="P6358" i="1"/>
  <c r="P6359" i="1"/>
  <c r="P6360" i="1"/>
  <c r="P4552" i="1"/>
  <c r="P4553" i="1"/>
  <c r="P4554" i="1"/>
  <c r="P4555" i="1"/>
  <c r="P4556" i="1"/>
  <c r="P4557" i="1"/>
  <c r="P4558" i="1"/>
  <c r="P4559" i="1"/>
  <c r="P6361" i="1"/>
  <c r="P5983" i="1"/>
  <c r="P5984" i="1"/>
  <c r="P5985" i="1"/>
  <c r="P5986" i="1"/>
  <c r="P3445" i="1"/>
  <c r="P3446" i="1"/>
  <c r="P56" i="1"/>
  <c r="P57" i="1"/>
  <c r="P3514" i="1"/>
  <c r="P6362" i="1"/>
  <c r="P6363" i="1"/>
  <c r="P1490" i="1"/>
  <c r="P2997" i="1"/>
  <c r="P4057" i="1"/>
  <c r="P5502" i="1"/>
  <c r="P5503" i="1"/>
  <c r="P4058" i="1"/>
  <c r="P3515" i="1"/>
  <c r="P3703" i="1"/>
  <c r="P3704" i="1"/>
  <c r="P6091" i="1"/>
  <c r="P6092" i="1"/>
  <c r="P6364" i="1"/>
  <c r="P4560" i="1"/>
  <c r="P2041" i="1"/>
  <c r="P4561" i="1"/>
  <c r="P58" i="1"/>
  <c r="P59" i="1"/>
  <c r="P60" i="1"/>
  <c r="P61" i="1"/>
  <c r="P4562" i="1"/>
  <c r="P4563" i="1"/>
  <c r="P976" i="1"/>
  <c r="P4564" i="1"/>
  <c r="P4565" i="1"/>
  <c r="P4566" i="1"/>
  <c r="P2042" i="1"/>
  <c r="P1663" i="1"/>
  <c r="P1664" i="1"/>
  <c r="P2077" i="1"/>
  <c r="P62" i="1"/>
  <c r="P1859" i="1"/>
  <c r="P1122" i="1"/>
  <c r="P1665" i="1"/>
  <c r="P1666" i="1"/>
  <c r="P5705" i="1"/>
  <c r="P4567" i="1"/>
  <c r="P2671" i="1"/>
  <c r="P2672" i="1"/>
  <c r="P2673" i="1"/>
  <c r="P2674" i="1"/>
  <c r="P2675" i="1"/>
  <c r="P2676" i="1"/>
  <c r="P4568" i="1"/>
  <c r="P154" i="1"/>
  <c r="P155" i="1"/>
  <c r="P156" i="1"/>
  <c r="P157" i="1"/>
  <c r="P158" i="1"/>
  <c r="P7511" i="1"/>
  <c r="P2347" i="1"/>
  <c r="P2348" i="1"/>
  <c r="P2349" i="1"/>
  <c r="P3191" i="1"/>
  <c r="P3192" i="1"/>
  <c r="P3193" i="1"/>
  <c r="P3194" i="1"/>
  <c r="P2350" i="1"/>
  <c r="P159" i="1"/>
  <c r="P5856" i="1"/>
  <c r="P5857" i="1"/>
  <c r="P5858" i="1"/>
  <c r="P3135" i="1"/>
  <c r="P3136" i="1"/>
  <c r="P2819" i="1"/>
  <c r="P3137" i="1"/>
  <c r="P160" i="1"/>
  <c r="P4569" i="1"/>
  <c r="P4570" i="1"/>
  <c r="P6093" i="1"/>
  <c r="P6094" i="1"/>
  <c r="P3705" i="1"/>
  <c r="P1123" i="1"/>
  <c r="P1124" i="1"/>
  <c r="P1860" i="1"/>
  <c r="P1861" i="1"/>
  <c r="P3706" i="1"/>
  <c r="P1347" i="1"/>
  <c r="P1433" i="1"/>
  <c r="P2283" i="1"/>
  <c r="P2284" i="1"/>
  <c r="P2285" i="1"/>
  <c r="P2095" i="1"/>
  <c r="P2096" i="1"/>
  <c r="P2097" i="1"/>
  <c r="P3120" i="1"/>
  <c r="P5504" i="1"/>
  <c r="P5505" i="1"/>
  <c r="P1348" i="1"/>
  <c r="P1349" i="1"/>
  <c r="P3001" i="1"/>
  <c r="P1350" i="1"/>
  <c r="P5706" i="1"/>
  <c r="P4571" i="1"/>
  <c r="P4572" i="1"/>
  <c r="P1047" i="1"/>
  <c r="P7795" i="1"/>
  <c r="P4174" i="1"/>
  <c r="P1114" i="1"/>
  <c r="P3163" i="1"/>
  <c r="P5506" i="1"/>
  <c r="P5507" i="1"/>
  <c r="P5508" i="1"/>
  <c r="P7730" i="1"/>
  <c r="P2495" i="1"/>
  <c r="P5789" i="1"/>
  <c r="P3164" i="1"/>
  <c r="P3165" i="1"/>
  <c r="P7499" i="1"/>
  <c r="P3166" i="1"/>
  <c r="P5669" i="1"/>
  <c r="P1512" i="1"/>
  <c r="P1513" i="1"/>
  <c r="P2999" i="1"/>
  <c r="P1514" i="1"/>
  <c r="P5670" i="1"/>
  <c r="P5671" i="1"/>
  <c r="P5672" i="1"/>
  <c r="P1087" i="1"/>
  <c r="P5673" i="1"/>
  <c r="P5674" i="1"/>
  <c r="P2286" i="1"/>
  <c r="P1434" i="1"/>
  <c r="P3957" i="1"/>
  <c r="P3958" i="1"/>
  <c r="P3516" i="1"/>
  <c r="P3167" i="1"/>
  <c r="P3168" i="1"/>
  <c r="P6365" i="1"/>
  <c r="P6366" i="1"/>
  <c r="P7796" i="1"/>
  <c r="P4573" i="1"/>
  <c r="P2961" i="1"/>
  <c r="P2239" i="1"/>
  <c r="P2240" i="1"/>
  <c r="P2241" i="1"/>
  <c r="P6857" i="1"/>
  <c r="P4574" i="1"/>
  <c r="P2677" i="1"/>
  <c r="P2678" i="1"/>
  <c r="P6915" i="1"/>
  <c r="P2876" i="1"/>
  <c r="P3126" i="1"/>
  <c r="P6930" i="1"/>
  <c r="P6931" i="1"/>
  <c r="P6932" i="1"/>
  <c r="P6933" i="1"/>
  <c r="P3134" i="1"/>
  <c r="P6934" i="1"/>
  <c r="P2877" i="1"/>
  <c r="P3447" i="1"/>
  <c r="P3448" i="1"/>
  <c r="P968" i="1"/>
  <c r="P3449" i="1"/>
  <c r="P7195" i="1"/>
  <c r="P7196" i="1"/>
  <c r="P7197" i="1"/>
  <c r="P2242" i="1"/>
  <c r="P3707" i="1"/>
  <c r="P3708" i="1"/>
  <c r="P2962" i="1"/>
  <c r="P7198" i="1"/>
  <c r="P1667" i="1"/>
  <c r="P6858" i="1"/>
  <c r="P3450" i="1"/>
  <c r="P3451" i="1"/>
  <c r="P1862" i="1"/>
  <c r="P589" i="1"/>
  <c r="P6095" i="1"/>
  <c r="P6096" i="1"/>
  <c r="P6097" i="1"/>
  <c r="P6098" i="1"/>
  <c r="P3517" i="1"/>
  <c r="P2317" i="1"/>
  <c r="P2318" i="1"/>
  <c r="P7790" i="1"/>
  <c r="P2496" i="1"/>
  <c r="P2497" i="1"/>
  <c r="P2498" i="1"/>
  <c r="P590" i="1"/>
  <c r="P591" i="1"/>
  <c r="P592" i="1"/>
  <c r="P593" i="1"/>
  <c r="P1668" i="1"/>
  <c r="P7879" i="1"/>
  <c r="P7367" i="1"/>
  <c r="P7368" i="1"/>
  <c r="P7880" i="1"/>
  <c r="P7369" i="1"/>
  <c r="P7370" i="1"/>
  <c r="P7371" i="1"/>
  <c r="P3959" i="1"/>
  <c r="P3960" i="1"/>
  <c r="P3961" i="1"/>
  <c r="P3962" i="1"/>
  <c r="P2078" i="1"/>
  <c r="P5763" i="1"/>
  <c r="P2757" i="1"/>
  <c r="P2758" i="1"/>
  <c r="P3518" i="1"/>
  <c r="P7873" i="1"/>
  <c r="P2759" i="1"/>
  <c r="P2760" i="1"/>
  <c r="P2761" i="1"/>
  <c r="P1669" i="1"/>
  <c r="P1670" i="1"/>
  <c r="P4575" i="1"/>
  <c r="P4576" i="1"/>
  <c r="P1048" i="1"/>
  <c r="P1671" i="1"/>
  <c r="P1672" i="1"/>
  <c r="P1673" i="1"/>
  <c r="P5509" i="1"/>
  <c r="P6203" i="1"/>
  <c r="P6204" i="1"/>
  <c r="P6205" i="1"/>
  <c r="P6206" i="1"/>
  <c r="P5510" i="1"/>
  <c r="P3896" i="1"/>
  <c r="P5751" i="1"/>
  <c r="P6614" i="1"/>
  <c r="P3709" i="1"/>
  <c r="P3710" i="1"/>
  <c r="P3711" i="1"/>
  <c r="P3712" i="1"/>
  <c r="P6777" i="1"/>
  <c r="P6778" i="1"/>
  <c r="P6779" i="1"/>
  <c r="P6780" i="1"/>
  <c r="P7731" i="1"/>
  <c r="P5511" i="1"/>
  <c r="P1674" i="1"/>
  <c r="P409" i="1"/>
  <c r="P410" i="1"/>
  <c r="P411" i="1"/>
  <c r="P712" i="1"/>
  <c r="P713" i="1"/>
  <c r="P3963" i="1"/>
  <c r="P7419" i="1"/>
  <c r="P6615" i="1"/>
  <c r="P6616" i="1"/>
  <c r="P2427" i="1"/>
  <c r="P412" i="1"/>
  <c r="P413" i="1"/>
  <c r="P414" i="1"/>
  <c r="P4577" i="1"/>
  <c r="P4578" i="1"/>
  <c r="P7636" i="1"/>
  <c r="P1259" i="1"/>
  <c r="P7420" i="1"/>
  <c r="P2795" i="1"/>
  <c r="P1012" i="1"/>
  <c r="P2908" i="1"/>
  <c r="P3713" i="1"/>
  <c r="P3714" i="1"/>
  <c r="P6837" i="1"/>
  <c r="P5512" i="1"/>
  <c r="P5790" i="1"/>
  <c r="P5513" i="1"/>
  <c r="P5514" i="1"/>
  <c r="P649" i="1"/>
  <c r="P650" i="1"/>
  <c r="P3715" i="1"/>
  <c r="P3716" i="1"/>
  <c r="P651" i="1"/>
  <c r="P652" i="1"/>
  <c r="P653" i="1"/>
  <c r="P654" i="1"/>
  <c r="P697" i="1"/>
  <c r="P7039" i="1"/>
  <c r="P4579" i="1"/>
  <c r="P4580" i="1"/>
  <c r="P4581" i="1"/>
  <c r="P4582" i="1"/>
  <c r="P4583" i="1"/>
  <c r="P6367" i="1"/>
  <c r="P6368" i="1"/>
  <c r="P6369" i="1"/>
  <c r="P6859" i="1"/>
  <c r="P6370" i="1"/>
  <c r="P6371" i="1"/>
  <c r="P6372" i="1"/>
  <c r="P6373" i="1"/>
  <c r="P6374" i="1"/>
  <c r="P4175" i="1"/>
  <c r="P4584" i="1"/>
  <c r="P7637" i="1"/>
  <c r="P7040" i="1"/>
  <c r="P7041" i="1"/>
  <c r="P7042" i="1"/>
  <c r="P5515" i="1"/>
  <c r="P5516" i="1"/>
  <c r="P655" i="1"/>
  <c r="P4585" i="1"/>
  <c r="P6860" i="1"/>
  <c r="P4586" i="1"/>
  <c r="P415" i="1"/>
  <c r="P416" i="1"/>
  <c r="P417" i="1"/>
  <c r="P2499" i="1"/>
  <c r="P2500" i="1"/>
  <c r="P2501" i="1"/>
  <c r="P2502" i="1"/>
  <c r="P656" i="1"/>
  <c r="P2623" i="1"/>
  <c r="P2624" i="1"/>
  <c r="P2998" i="1"/>
  <c r="P4059" i="1"/>
  <c r="P657" i="1"/>
  <c r="P658" i="1"/>
  <c r="P659" i="1"/>
  <c r="P418" i="1"/>
  <c r="P419" i="1"/>
  <c r="P420" i="1"/>
  <c r="P2351" i="1"/>
  <c r="P2352" i="1"/>
  <c r="P2353" i="1"/>
  <c r="P2640" i="1"/>
  <c r="P2354" i="1"/>
  <c r="P4587" i="1"/>
  <c r="P4588" i="1"/>
  <c r="P4589" i="1"/>
  <c r="P5707" i="1"/>
  <c r="P4590" i="1"/>
  <c r="P6781" i="1"/>
  <c r="P6782" i="1"/>
  <c r="P6783" i="1"/>
  <c r="P4060" i="1"/>
  <c r="P7598" i="1"/>
  <c r="P1491" i="1"/>
  <c r="P1049" i="1"/>
  <c r="P2963" i="1"/>
  <c r="P676" i="1"/>
  <c r="P2909" i="1"/>
  <c r="P714" i="1"/>
  <c r="P594" i="1"/>
  <c r="P1863" i="1"/>
  <c r="P3717" i="1"/>
  <c r="P3718" i="1"/>
  <c r="P7569" i="1"/>
  <c r="P1050" i="1"/>
  <c r="P6662" i="1"/>
  <c r="P6663" i="1"/>
  <c r="P6664" i="1"/>
  <c r="P6665" i="1"/>
  <c r="P3091" i="1"/>
  <c r="P3452" i="1"/>
  <c r="P7545" i="1"/>
  <c r="P3453" i="1"/>
  <c r="P32" i="1"/>
  <c r="P33" i="1"/>
  <c r="P34" i="1"/>
  <c r="P35" i="1"/>
  <c r="P36" i="1"/>
  <c r="P37" i="1"/>
  <c r="P38" i="1"/>
  <c r="P39" i="1"/>
  <c r="P7512" i="1"/>
  <c r="P40" i="1"/>
  <c r="P41" i="1"/>
  <c r="P42" i="1"/>
  <c r="P6207" i="1"/>
  <c r="P6208" i="1"/>
  <c r="P6209" i="1"/>
  <c r="P6210" i="1"/>
  <c r="P1492" i="1"/>
  <c r="P6784" i="1"/>
  <c r="P1675" i="1"/>
  <c r="P1676" i="1"/>
  <c r="P1677" i="1"/>
  <c r="P1678" i="1"/>
  <c r="P7638" i="1"/>
  <c r="P5827" i="1"/>
  <c r="P5828" i="1"/>
  <c r="P2099" i="1"/>
  <c r="P1260" i="1"/>
  <c r="P4591" i="1"/>
  <c r="P4592" i="1"/>
  <c r="P4593" i="1"/>
  <c r="P3719" i="1"/>
  <c r="P2964" i="1"/>
  <c r="P6958" i="1"/>
  <c r="P1261" i="1"/>
  <c r="P7837" i="1"/>
  <c r="P4594" i="1"/>
  <c r="P7513" i="1"/>
  <c r="P4595" i="1"/>
  <c r="P3454" i="1"/>
  <c r="P3455" i="1"/>
  <c r="P3456" i="1"/>
  <c r="P1864" i="1"/>
  <c r="P99" i="1"/>
  <c r="P6785" i="1"/>
  <c r="P6786" i="1"/>
  <c r="P2503" i="1"/>
  <c r="P2504" i="1"/>
  <c r="P660" i="1"/>
  <c r="P4596" i="1"/>
  <c r="P4597" i="1"/>
  <c r="P1967" i="1"/>
  <c r="P1493" i="1"/>
  <c r="P2625" i="1"/>
  <c r="P2626" i="1"/>
  <c r="P7043" i="1"/>
  <c r="P698" i="1"/>
  <c r="P1262" i="1"/>
  <c r="P1865" i="1"/>
  <c r="P2796" i="1"/>
  <c r="P2797" i="1"/>
  <c r="P2798" i="1"/>
  <c r="P3519" i="1"/>
  <c r="P4598" i="1"/>
  <c r="P2575" i="1"/>
  <c r="P2576" i="1"/>
  <c r="P2577" i="1"/>
  <c r="P3520" i="1"/>
  <c r="P2578" i="1"/>
  <c r="P4599" i="1"/>
  <c r="P4600" i="1"/>
  <c r="P5708" i="1"/>
  <c r="P3720" i="1"/>
  <c r="P3721" i="1"/>
  <c r="P995" i="1"/>
  <c r="P3722" i="1"/>
  <c r="P2505" i="1"/>
  <c r="P2506" i="1"/>
  <c r="P6787" i="1"/>
  <c r="P6788" i="1"/>
  <c r="P3132" i="1"/>
  <c r="P699" i="1"/>
  <c r="P3723" i="1"/>
  <c r="P3724" i="1"/>
  <c r="P7421" i="1"/>
  <c r="P1866" i="1"/>
  <c r="P1867" i="1"/>
  <c r="P6666" i="1"/>
  <c r="P1351" i="1"/>
  <c r="P1352" i="1"/>
  <c r="P1263" i="1"/>
  <c r="P6375" i="1"/>
  <c r="P6376" i="1"/>
  <c r="P6377" i="1"/>
  <c r="P6378" i="1"/>
  <c r="P1264" i="1"/>
  <c r="P3127" i="1"/>
  <c r="P4601" i="1"/>
  <c r="P4602" i="1"/>
  <c r="P4603" i="1"/>
  <c r="P4604" i="1"/>
  <c r="P6861" i="1"/>
  <c r="P1353" i="1"/>
  <c r="P1354" i="1"/>
  <c r="P3725" i="1"/>
  <c r="P3726" i="1"/>
  <c r="P6379" i="1"/>
  <c r="P6380" i="1"/>
  <c r="P6381" i="1"/>
  <c r="P6382" i="1"/>
  <c r="P43" i="1"/>
  <c r="P44" i="1"/>
  <c r="P1265" i="1"/>
  <c r="P6862" i="1"/>
  <c r="P45" i="1"/>
  <c r="P46" i="1"/>
  <c r="P47" i="1"/>
  <c r="P2507" i="1"/>
  <c r="P2508" i="1"/>
  <c r="P2509" i="1"/>
  <c r="P2510" i="1"/>
  <c r="P1968" i="1"/>
  <c r="P1969" i="1"/>
  <c r="P48" i="1"/>
  <c r="P49" i="1"/>
  <c r="P50" i="1"/>
  <c r="P51" i="1"/>
  <c r="P52" i="1"/>
  <c r="P6383" i="1"/>
  <c r="P2641" i="1"/>
  <c r="P6384" i="1"/>
  <c r="P2355" i="1"/>
  <c r="P2356" i="1"/>
  <c r="P1679" i="1"/>
  <c r="P1680" i="1"/>
  <c r="P2357" i="1"/>
  <c r="P2358" i="1"/>
  <c r="P3244" i="1"/>
  <c r="P2642" i="1"/>
  <c r="P3245" i="1"/>
  <c r="P3246" i="1"/>
  <c r="P3247" i="1"/>
  <c r="P3248" i="1"/>
  <c r="P2533" i="1"/>
  <c r="P2015" i="1"/>
  <c r="P2016" i="1"/>
  <c r="P2017" i="1"/>
  <c r="P2018" i="1"/>
  <c r="P5657" i="1"/>
  <c r="P5658" i="1"/>
  <c r="P5659" i="1"/>
  <c r="P3249" i="1"/>
  <c r="P7570" i="1"/>
  <c r="P3727" i="1"/>
  <c r="P3728" i="1"/>
  <c r="P3729" i="1"/>
  <c r="P6385" i="1"/>
  <c r="P2443" i="1"/>
  <c r="P2444" i="1"/>
  <c r="P2445" i="1"/>
  <c r="P1868" i="1"/>
  <c r="P6386" i="1"/>
  <c r="P1681" i="1"/>
  <c r="P1682" i="1"/>
  <c r="P7199" i="1"/>
  <c r="P1869" i="1"/>
  <c r="P2762" i="1"/>
  <c r="P7333" i="1"/>
  <c r="P7334" i="1"/>
  <c r="P7200" i="1"/>
  <c r="P7201" i="1"/>
  <c r="P7202" i="1"/>
  <c r="P6863" i="1"/>
  <c r="P7044" i="1"/>
  <c r="P7846" i="1"/>
  <c r="P7045" i="1"/>
  <c r="P1007" i="1"/>
  <c r="P1970" i="1"/>
  <c r="P2866" i="1"/>
  <c r="P2634" i="1"/>
  <c r="P7053" i="1"/>
  <c r="P7054" i="1"/>
  <c r="P7055" i="1"/>
  <c r="P5663" i="1"/>
  <c r="P5664" i="1"/>
  <c r="P5665" i="1"/>
  <c r="P5666" i="1"/>
  <c r="P2540" i="1"/>
  <c r="P7203" i="1"/>
  <c r="P7204" i="1"/>
  <c r="P2763" i="1"/>
  <c r="P2764" i="1"/>
  <c r="P2765" i="1"/>
  <c r="P3457" i="1"/>
  <c r="P3250" i="1"/>
  <c r="P3251" i="1"/>
  <c r="P3252" i="1"/>
  <c r="P3253" i="1"/>
  <c r="P3254" i="1"/>
  <c r="P3255" i="1"/>
  <c r="P6864" i="1"/>
  <c r="P3031" i="1"/>
  <c r="P3458" i="1"/>
  <c r="P3459" i="1"/>
  <c r="P3460" i="1"/>
  <c r="P3461" i="1"/>
  <c r="P6387" i="1"/>
  <c r="P6388" i="1"/>
  <c r="P100" i="1"/>
  <c r="P2867" i="1"/>
  <c r="P2868" i="1"/>
  <c r="P5517" i="1"/>
  <c r="P5518" i="1"/>
  <c r="P5519" i="1"/>
  <c r="P2124" i="1"/>
  <c r="P2125" i="1"/>
  <c r="P5802" i="1"/>
  <c r="P2126" i="1"/>
  <c r="P7743" i="1"/>
  <c r="P5675" i="1"/>
  <c r="P5676" i="1"/>
  <c r="P7603" i="1"/>
  <c r="P4119" i="1"/>
  <c r="P4120" i="1"/>
  <c r="P4121" i="1"/>
  <c r="P4122" i="1"/>
  <c r="P6389" i="1"/>
  <c r="P3730" i="1"/>
  <c r="P7571" i="1"/>
  <c r="P3731" i="1"/>
  <c r="P996" i="1"/>
  <c r="P2043" i="1"/>
  <c r="P6959" i="1"/>
  <c r="P6960" i="1"/>
  <c r="P6961" i="1"/>
  <c r="P6962" i="1"/>
  <c r="P6390" i="1"/>
  <c r="P4605" i="1"/>
  <c r="P4606" i="1"/>
  <c r="P4607" i="1"/>
  <c r="P5987" i="1"/>
  <c r="P1870" i="1"/>
  <c r="P5227" i="1"/>
  <c r="P5228" i="1"/>
  <c r="P7081" i="1"/>
  <c r="P5229" i="1"/>
  <c r="P2766" i="1"/>
  <c r="P7335" i="1"/>
  <c r="P7336" i="1"/>
  <c r="P4608" i="1"/>
  <c r="P4609" i="1"/>
  <c r="P2044" i="1"/>
  <c r="P3256" i="1"/>
  <c r="P1147" i="1"/>
  <c r="P1148" i="1"/>
  <c r="P1149" i="1"/>
  <c r="P2781" i="1"/>
  <c r="P7337" i="1"/>
  <c r="P7422" i="1"/>
  <c r="P7781" i="1"/>
  <c r="P6189" i="1"/>
  <c r="P7082" i="1"/>
  <c r="P2782" i="1"/>
  <c r="P7838" i="1"/>
  <c r="P6963" i="1"/>
  <c r="P3732" i="1"/>
  <c r="P7572" i="1"/>
  <c r="P4610" i="1"/>
  <c r="P4611" i="1"/>
  <c r="P4612" i="1"/>
  <c r="P977" i="1"/>
  <c r="P4613" i="1"/>
  <c r="P3733" i="1"/>
  <c r="P5520" i="1"/>
  <c r="P210" i="1"/>
  <c r="P211" i="1"/>
  <c r="P212" i="1"/>
  <c r="P213" i="1"/>
  <c r="P5521" i="1"/>
  <c r="P6024" i="1"/>
  <c r="P5522" i="1"/>
  <c r="P5523" i="1"/>
  <c r="P5524" i="1"/>
  <c r="P5525" i="1"/>
  <c r="P1494" i="1"/>
  <c r="P4061" i="1"/>
  <c r="P3734" i="1"/>
  <c r="P3735" i="1"/>
  <c r="P6190" i="1"/>
  <c r="P7338" i="1"/>
  <c r="P7339" i="1"/>
  <c r="P5230" i="1"/>
  <c r="P2207" i="1"/>
  <c r="P3736" i="1"/>
  <c r="P4614" i="1"/>
  <c r="P3032" i="1"/>
  <c r="P1683" i="1"/>
  <c r="P1684" i="1"/>
  <c r="P6391" i="1"/>
  <c r="P6392" i="1"/>
  <c r="P6393" i="1"/>
  <c r="P1871" i="1"/>
  <c r="P1872" i="1"/>
  <c r="P1873" i="1"/>
  <c r="P1874" i="1"/>
  <c r="P6394" i="1"/>
  <c r="P3169" i="1"/>
  <c r="P2208" i="1"/>
  <c r="P5231" i="1"/>
  <c r="P7397" i="1"/>
  <c r="P7398" i="1"/>
  <c r="P7399" i="1"/>
  <c r="P7083" i="1"/>
  <c r="P3170" i="1"/>
  <c r="P3171" i="1"/>
  <c r="P3172" i="1"/>
  <c r="P3173" i="1"/>
  <c r="P3174" i="1"/>
  <c r="P3175" i="1"/>
  <c r="P7400" i="1"/>
  <c r="P7401" i="1"/>
  <c r="P7402" i="1"/>
  <c r="P7403" i="1"/>
  <c r="P3176" i="1"/>
  <c r="P930" i="1"/>
  <c r="P4062" i="1"/>
  <c r="P4063" i="1"/>
  <c r="P5526" i="1"/>
  <c r="P5527" i="1"/>
  <c r="P4064" i="1"/>
  <c r="P7599" i="1"/>
  <c r="P4065" i="1"/>
  <c r="P4066" i="1"/>
  <c r="P5528" i="1"/>
  <c r="P5529" i="1"/>
  <c r="P5530" i="1"/>
  <c r="P101" i="1"/>
  <c r="P931" i="1"/>
  <c r="P932" i="1"/>
  <c r="P933" i="1"/>
  <c r="P1685" i="1"/>
  <c r="P1686" i="1"/>
  <c r="P2045" i="1"/>
  <c r="P934" i="1"/>
  <c r="P3737" i="1"/>
  <c r="P997" i="1"/>
  <c r="P3738" i="1"/>
  <c r="P3739" i="1"/>
  <c r="P3740" i="1"/>
  <c r="P4176" i="1"/>
  <c r="P2446" i="1"/>
  <c r="P7818" i="1"/>
  <c r="P2447" i="1"/>
  <c r="P2448" i="1"/>
  <c r="P7607" i="1"/>
  <c r="P7573" i="1"/>
  <c r="P1355" i="1"/>
  <c r="P7409" i="1"/>
  <c r="P7410" i="1"/>
  <c r="P4177" i="1"/>
  <c r="P2449" i="1"/>
  <c r="P2450" i="1"/>
  <c r="P6667" i="1"/>
  <c r="P6668" i="1"/>
  <c r="P7411" i="1"/>
  <c r="P7412" i="1"/>
  <c r="P2783" i="1"/>
  <c r="P2784" i="1"/>
  <c r="P4615" i="1"/>
  <c r="P4616" i="1"/>
  <c r="P4617" i="1"/>
  <c r="P4618" i="1"/>
  <c r="P117" i="1"/>
  <c r="P7639" i="1"/>
  <c r="P421" i="1"/>
  <c r="P3033" i="1"/>
  <c r="P422" i="1"/>
  <c r="P6669" i="1"/>
  <c r="P6670" i="1"/>
  <c r="P6671" i="1"/>
  <c r="P5988" i="1"/>
  <c r="P118" i="1"/>
  <c r="P423" i="1"/>
  <c r="P7797" i="1"/>
  <c r="P6395" i="1"/>
  <c r="P6396" i="1"/>
  <c r="P6397" i="1"/>
  <c r="P424" i="1"/>
  <c r="P425" i="1"/>
  <c r="P6398" i="1"/>
  <c r="P7798" i="1"/>
  <c r="P6399" i="1"/>
  <c r="P6400" i="1"/>
  <c r="P3034" i="1"/>
  <c r="P5808" i="1"/>
  <c r="P5809" i="1"/>
  <c r="P5810" i="1"/>
  <c r="P1150" i="1"/>
  <c r="P1151" i="1"/>
  <c r="P2177" i="1"/>
  <c r="P426" i="1"/>
  <c r="P1687" i="1"/>
  <c r="P1688" i="1"/>
  <c r="P1689" i="1"/>
  <c r="P119" i="1"/>
  <c r="P2178" i="1"/>
  <c r="P7759" i="1"/>
  <c r="P5911" i="1"/>
  <c r="P1152" i="1"/>
  <c r="P1153" i="1"/>
  <c r="P1154" i="1"/>
  <c r="P1690" i="1"/>
  <c r="P4619" i="1"/>
  <c r="P7205" i="1"/>
  <c r="P7206" i="1"/>
  <c r="P7207" i="1"/>
  <c r="P7208" i="1"/>
  <c r="P2209" i="1"/>
  <c r="P1266" i="1"/>
  <c r="P7209" i="1"/>
  <c r="P7210" i="1"/>
  <c r="P3521" i="1"/>
  <c r="P4620" i="1"/>
  <c r="P4621" i="1"/>
  <c r="P978" i="1"/>
  <c r="P4622" i="1"/>
  <c r="P4623" i="1"/>
  <c r="P6401" i="1"/>
  <c r="P6402" i="1"/>
  <c r="P6403" i="1"/>
  <c r="P6404" i="1"/>
  <c r="P3035" i="1"/>
  <c r="P4624" i="1"/>
  <c r="P4625" i="1"/>
  <c r="P4626" i="1"/>
  <c r="P4178" i="1"/>
  <c r="P1691" i="1"/>
  <c r="P1692" i="1"/>
  <c r="P1693" i="1"/>
  <c r="P1694" i="1"/>
  <c r="P1695" i="1"/>
  <c r="P1696" i="1"/>
  <c r="P1697" i="1"/>
  <c r="P1698" i="1"/>
  <c r="P1356" i="1"/>
  <c r="P1357" i="1"/>
  <c r="P5989" i="1"/>
  <c r="P5990" i="1"/>
  <c r="P3462" i="1"/>
  <c r="P1227" i="1"/>
  <c r="P1358" i="1"/>
  <c r="P781" i="1"/>
  <c r="P7640" i="1"/>
  <c r="P3036" i="1"/>
  <c r="P782" i="1"/>
  <c r="P783" i="1"/>
  <c r="P4179" i="1"/>
  <c r="P784" i="1"/>
  <c r="P3741" i="1"/>
  <c r="P1699" i="1"/>
  <c r="P1700" i="1"/>
  <c r="P3742" i="1"/>
  <c r="P217" i="1"/>
  <c r="P218" i="1"/>
  <c r="P219" i="1"/>
  <c r="P4180" i="1"/>
  <c r="P1701" i="1"/>
  <c r="P1702" i="1"/>
  <c r="P4627" i="1"/>
  <c r="P4628" i="1"/>
  <c r="P4629" i="1"/>
  <c r="P4630" i="1"/>
  <c r="P4631" i="1"/>
  <c r="P4632" i="1"/>
  <c r="P3037" i="1"/>
  <c r="P6405" i="1"/>
  <c r="P7084" i="1"/>
  <c r="P3257" i="1"/>
  <c r="P5912" i="1"/>
  <c r="P677" i="1"/>
  <c r="P5913" i="1"/>
  <c r="P5914" i="1"/>
  <c r="P5915" i="1"/>
  <c r="P5916" i="1"/>
  <c r="P2046" i="1"/>
  <c r="P6406" i="1"/>
  <c r="P6407" i="1"/>
  <c r="P6408" i="1"/>
  <c r="P4633" i="1"/>
  <c r="P4634" i="1"/>
  <c r="P7858" i="1"/>
  <c r="P7211" i="1"/>
  <c r="P7212" i="1"/>
  <c r="P220" i="1"/>
  <c r="P3522" i="1"/>
  <c r="P221" i="1"/>
  <c r="P222" i="1"/>
  <c r="P998" i="1"/>
  <c r="P7213" i="1"/>
  <c r="P7214" i="1"/>
  <c r="P2547" i="1"/>
  <c r="P3523" i="1"/>
  <c r="P7215" i="1"/>
  <c r="P6409" i="1"/>
  <c r="P6410" i="1"/>
  <c r="P841" i="1"/>
  <c r="P842" i="1"/>
  <c r="P3038" i="1"/>
  <c r="P3743" i="1"/>
  <c r="P3744" i="1"/>
  <c r="P785" i="1"/>
  <c r="P786" i="1"/>
  <c r="P843" i="1"/>
  <c r="P844" i="1"/>
  <c r="P3524" i="1"/>
  <c r="P1228" i="1"/>
  <c r="P6672" i="1"/>
  <c r="P5232" i="1"/>
  <c r="P5233" i="1"/>
  <c r="P845" i="1"/>
  <c r="P846" i="1"/>
  <c r="P7551" i="1"/>
  <c r="P427" i="1"/>
  <c r="P428" i="1"/>
  <c r="P3525" i="1"/>
  <c r="P5234" i="1"/>
  <c r="P5235" i="1"/>
  <c r="P5236" i="1"/>
  <c r="P1875" i="1"/>
  <c r="P1051" i="1"/>
  <c r="P429" i="1"/>
  <c r="P430" i="1"/>
  <c r="P431" i="1"/>
  <c r="P432" i="1"/>
  <c r="P2845" i="1"/>
  <c r="P2846" i="1"/>
  <c r="P2847" i="1"/>
  <c r="P2548" i="1"/>
  <c r="P4635" i="1"/>
  <c r="P3526" i="1"/>
  <c r="P4636" i="1"/>
  <c r="P6099" i="1"/>
  <c r="P6100" i="1"/>
  <c r="P3745" i="1"/>
  <c r="P3746" i="1"/>
  <c r="P4637" i="1"/>
  <c r="P7372" i="1"/>
  <c r="P7373" i="1"/>
  <c r="P3527" i="1"/>
  <c r="P7374" i="1"/>
  <c r="P2549" i="1"/>
  <c r="P2550" i="1"/>
  <c r="P7375" i="1"/>
  <c r="P7376" i="1"/>
  <c r="P7377" i="1"/>
  <c r="P3528" i="1"/>
  <c r="P7378" i="1"/>
  <c r="P6865" i="1"/>
  <c r="P4638" i="1"/>
  <c r="P433" i="1"/>
  <c r="P434" i="1"/>
  <c r="P435" i="1"/>
  <c r="P7085" i="1"/>
  <c r="P436" i="1"/>
  <c r="P437" i="1"/>
  <c r="P438" i="1"/>
  <c r="P4639" i="1"/>
  <c r="P6411" i="1"/>
  <c r="P6412" i="1"/>
  <c r="P2359" i="1"/>
  <c r="P2360" i="1"/>
  <c r="P4640" i="1"/>
  <c r="P4641" i="1"/>
  <c r="P7086" i="1"/>
  <c r="P3092" i="1"/>
  <c r="P7782" i="1"/>
  <c r="P3964" i="1"/>
  <c r="P1435" i="1"/>
  <c r="P7087" i="1"/>
  <c r="P4642" i="1"/>
  <c r="P1703" i="1"/>
  <c r="P7216" i="1"/>
  <c r="P2679" i="1"/>
  <c r="P2680" i="1"/>
  <c r="P2681" i="1"/>
  <c r="P2682" i="1"/>
  <c r="P7217" i="1"/>
  <c r="P6925" i="1"/>
  <c r="P6926" i="1"/>
  <c r="P7088" i="1"/>
  <c r="P6927" i="1"/>
  <c r="P6928" i="1"/>
  <c r="P2559" i="1"/>
  <c r="P1052" i="1"/>
  <c r="P2643" i="1"/>
  <c r="P1704" i="1"/>
  <c r="P1705" i="1"/>
  <c r="P1053" i="1"/>
  <c r="P1706" i="1"/>
  <c r="P2848" i="1"/>
  <c r="P2361" i="1"/>
  <c r="P2362" i="1"/>
  <c r="P6413" i="1"/>
  <c r="P6414" i="1"/>
  <c r="P2849" i="1"/>
  <c r="P2850" i="1"/>
  <c r="P4643" i="1"/>
  <c r="P3747" i="1"/>
  <c r="P3748" i="1"/>
  <c r="P6101" i="1"/>
  <c r="P6102" i="1"/>
  <c r="P4644" i="1"/>
  <c r="P4645" i="1"/>
  <c r="P4646" i="1"/>
  <c r="P4647" i="1"/>
  <c r="P2644" i="1"/>
  <c r="P6103" i="1"/>
  <c r="P6104" i="1"/>
  <c r="P2988" i="1"/>
  <c r="P1876" i="1"/>
  <c r="P1877" i="1"/>
  <c r="P5764" i="1"/>
  <c r="P6105" i="1"/>
  <c r="P6106" i="1"/>
  <c r="P2645" i="1"/>
  <c r="P4648" i="1"/>
  <c r="P1054" i="1"/>
  <c r="P5531" i="1"/>
  <c r="P5532" i="1"/>
  <c r="P5533" i="1"/>
  <c r="P5534" i="1"/>
  <c r="P5535" i="1"/>
  <c r="P5536" i="1"/>
  <c r="P7218" i="1"/>
  <c r="P7219" i="1"/>
  <c r="P5917" i="1"/>
  <c r="P5918" i="1"/>
  <c r="P5919" i="1"/>
  <c r="P3258" i="1"/>
  <c r="P7528" i="1"/>
  <c r="P5920" i="1"/>
  <c r="P7220" i="1"/>
  <c r="P7859" i="1"/>
  <c r="P2646" i="1"/>
  <c r="P7221" i="1"/>
  <c r="P7222" i="1"/>
  <c r="P7641" i="1"/>
  <c r="P1707" i="1"/>
  <c r="P1708" i="1"/>
  <c r="P1709" i="1"/>
  <c r="P3039" i="1"/>
  <c r="P1710" i="1"/>
  <c r="P4649" i="1"/>
  <c r="P4650" i="1"/>
  <c r="P6866" i="1"/>
  <c r="P7642" i="1"/>
  <c r="P439" i="1"/>
  <c r="P440" i="1"/>
  <c r="P441" i="1"/>
  <c r="P442" i="1"/>
  <c r="P443" i="1"/>
  <c r="P444" i="1"/>
  <c r="P3040" i="1"/>
  <c r="P4651" i="1"/>
  <c r="P4652" i="1"/>
  <c r="P6867" i="1"/>
  <c r="P7783" i="1"/>
  <c r="P2287" i="1"/>
  <c r="P2288" i="1"/>
  <c r="P2289" i="1"/>
  <c r="P6868" i="1"/>
  <c r="P3041" i="1"/>
  <c r="P445" i="1"/>
  <c r="P446" i="1"/>
  <c r="P1878" i="1"/>
  <c r="P5237" i="1"/>
  <c r="P5238" i="1"/>
  <c r="P5239" i="1"/>
  <c r="P447" i="1"/>
  <c r="P448" i="1"/>
  <c r="P2683" i="1"/>
  <c r="P2684" i="1"/>
  <c r="P7791" i="1"/>
  <c r="P6229" i="1"/>
  <c r="P6230" i="1"/>
  <c r="P214" i="1"/>
  <c r="P215" i="1"/>
  <c r="P216" i="1"/>
  <c r="P2685" i="1"/>
  <c r="P2686" i="1"/>
  <c r="P7223" i="1"/>
  <c r="P3128" i="1"/>
  <c r="P7224" i="1"/>
  <c r="P449" i="1"/>
  <c r="P7089" i="1"/>
  <c r="P450" i="1"/>
  <c r="P7225" i="1"/>
  <c r="P7226" i="1"/>
  <c r="P7227" i="1"/>
  <c r="P7090" i="1"/>
  <c r="P2511" i="1"/>
  <c r="P700" i="1"/>
  <c r="P5537" i="1"/>
  <c r="P5538" i="1"/>
  <c r="P102" i="1"/>
  <c r="P5539" i="1"/>
  <c r="P1071" i="1"/>
  <c r="P1072" i="1"/>
  <c r="P5752" i="1"/>
  <c r="P7228" i="1"/>
  <c r="P7229" i="1"/>
  <c r="P7230" i="1"/>
  <c r="P6415" i="1"/>
  <c r="P6416" i="1"/>
  <c r="P7799" i="1"/>
  <c r="P7340" i="1"/>
  <c r="P7874" i="1"/>
  <c r="P2767" i="1"/>
  <c r="P2768" i="1"/>
  <c r="P2210" i="1"/>
  <c r="P6107" i="1"/>
  <c r="P6108" i="1"/>
  <c r="P3138" i="1"/>
  <c r="P6809" i="1"/>
  <c r="P6810" i="1"/>
  <c r="P6811" i="1"/>
  <c r="P6812" i="1"/>
  <c r="P7826" i="1"/>
  <c r="P2527" i="1"/>
  <c r="P3749" i="1"/>
  <c r="P3750" i="1"/>
  <c r="P1359" i="1"/>
  <c r="P1360" i="1"/>
  <c r="P1361" i="1"/>
  <c r="P1362" i="1"/>
  <c r="P7574" i="1"/>
  <c r="P3751" i="1"/>
  <c r="P2769" i="1"/>
  <c r="P2770" i="1"/>
  <c r="P6673" i="1"/>
  <c r="P6674" i="1"/>
  <c r="P3752" i="1"/>
  <c r="P3753" i="1"/>
  <c r="P6869" i="1"/>
  <c r="P6870" i="1"/>
  <c r="P6417" i="1"/>
  <c r="P2100" i="1"/>
  <c r="P6675" i="1"/>
  <c r="P6676" i="1"/>
  <c r="P5835" i="1"/>
  <c r="P5836" i="1"/>
  <c r="P6025" i="1"/>
  <c r="P6871" i="1"/>
  <c r="P2101" i="1"/>
  <c r="P2102" i="1"/>
  <c r="P122" i="1"/>
  <c r="P2881" i="1"/>
  <c r="P5240" i="1"/>
  <c r="P5241" i="1"/>
  <c r="P5242" i="1"/>
  <c r="P6026" i="1"/>
  <c r="P4123" i="1"/>
  <c r="P4124" i="1"/>
  <c r="P3754" i="1"/>
  <c r="P3755" i="1"/>
  <c r="P6964" i="1"/>
  <c r="P6965" i="1"/>
  <c r="P2179" i="1"/>
  <c r="P2180" i="1"/>
  <c r="P5540" i="1"/>
  <c r="P5541" i="1"/>
  <c r="P5542" i="1"/>
  <c r="P1971" i="1"/>
  <c r="P1972" i="1"/>
  <c r="P2512" i="1"/>
  <c r="P2181" i="1"/>
  <c r="P703" i="1"/>
  <c r="P704" i="1"/>
  <c r="P705" i="1"/>
  <c r="P6872" i="1"/>
  <c r="P4653" i="1"/>
  <c r="P4654" i="1"/>
  <c r="P4655" i="1"/>
  <c r="P5243" i="1"/>
  <c r="P5244" i="1"/>
  <c r="P2290" i="1"/>
  <c r="P2291" i="1"/>
  <c r="P6027" i="1"/>
  <c r="P4656" i="1"/>
  <c r="P6966" i="1"/>
  <c r="P6967" i="1"/>
  <c r="P6968" i="1"/>
  <c r="P6969" i="1"/>
  <c r="P4657" i="1"/>
  <c r="P4658" i="1"/>
  <c r="P3259" i="1"/>
  <c r="P7091" i="1"/>
  <c r="P3260" i="1"/>
  <c r="P3261" i="1"/>
  <c r="P2292" i="1"/>
  <c r="P2293" i="1"/>
  <c r="P5245" i="1"/>
  <c r="P6677" i="1"/>
  <c r="P4181" i="1"/>
  <c r="P3262" i="1"/>
  <c r="P3263" i="1"/>
  <c r="P3264" i="1"/>
  <c r="P5709" i="1"/>
  <c r="P4659" i="1"/>
  <c r="P4660" i="1"/>
  <c r="P4661" i="1"/>
  <c r="P4662" i="1"/>
  <c r="P4663" i="1"/>
  <c r="P4664" i="1"/>
  <c r="P4665" i="1"/>
  <c r="P4666" i="1"/>
  <c r="P5090" i="1"/>
  <c r="P5091" i="1"/>
  <c r="P5753" i="1"/>
  <c r="P6678" i="1"/>
  <c r="P895" i="1"/>
  <c r="P2617" i="1"/>
  <c r="P2618" i="1"/>
  <c r="P7017" i="1"/>
  <c r="P7018" i="1"/>
  <c r="P896" i="1"/>
  <c r="P5246" i="1"/>
  <c r="P7643" i="1"/>
  <c r="P4667" i="1"/>
  <c r="P4668" i="1"/>
  <c r="P451" i="1"/>
  <c r="P4182" i="1"/>
  <c r="P2513" i="1"/>
  <c r="P2514" i="1"/>
  <c r="P2515" i="1"/>
  <c r="P1973" i="1"/>
  <c r="P6908" i="1"/>
  <c r="P1974" i="1"/>
  <c r="P2857" i="1"/>
  <c r="P897" i="1"/>
  <c r="P898" i="1"/>
  <c r="P899" i="1"/>
  <c r="P2516" i="1"/>
  <c r="P2517" i="1"/>
  <c r="P2518" i="1"/>
  <c r="P2551" i="1"/>
  <c r="P2902" i="1"/>
  <c r="P661" i="1"/>
  <c r="P452" i="1"/>
  <c r="P453" i="1"/>
  <c r="P7529" i="1"/>
  <c r="P3265" i="1"/>
  <c r="P3266" i="1"/>
  <c r="P3267" i="1"/>
  <c r="P662" i="1"/>
  <c r="P663" i="1"/>
  <c r="P664" i="1"/>
  <c r="P665" i="1"/>
  <c r="P666" i="1"/>
  <c r="P5543" i="1"/>
  <c r="P900" i="1"/>
  <c r="P2858" i="1"/>
  <c r="P2859" i="1"/>
  <c r="P5247" i="1"/>
  <c r="P3268" i="1"/>
  <c r="P3269" i="1"/>
  <c r="P454" i="1"/>
  <c r="P455" i="1"/>
  <c r="P4183" i="1"/>
  <c r="P456" i="1"/>
  <c r="P4669" i="1"/>
  <c r="P6028" i="1"/>
  <c r="P6970" i="1"/>
  <c r="P2579" i="1"/>
  <c r="P2211" i="1"/>
  <c r="P2580" i="1"/>
  <c r="P2581" i="1"/>
  <c r="P4670" i="1"/>
  <c r="P4671" i="1"/>
  <c r="P6418" i="1"/>
  <c r="P6419" i="1"/>
  <c r="P2552" i="1"/>
  <c r="P5544" i="1"/>
  <c r="P103" i="1"/>
  <c r="P2118" i="1"/>
  <c r="P2119" i="1"/>
  <c r="P2120" i="1"/>
  <c r="P2023" i="1"/>
  <c r="P6830" i="1"/>
  <c r="P6831" i="1"/>
  <c r="P6832" i="1"/>
  <c r="P6833" i="1"/>
  <c r="P2024" i="1"/>
  <c r="P2025" i="1"/>
  <c r="P2026" i="1"/>
  <c r="P5801" i="1"/>
  <c r="P7742" i="1"/>
  <c r="P5248" i="1"/>
  <c r="P5249" i="1"/>
  <c r="P5765" i="1"/>
  <c r="P5250" i="1"/>
  <c r="P5545" i="1"/>
  <c r="P5546" i="1"/>
  <c r="P1975" i="1"/>
  <c r="P1976" i="1"/>
  <c r="P2903" i="1"/>
  <c r="P2904" i="1"/>
  <c r="P3093" i="1"/>
  <c r="P5251" i="1"/>
  <c r="P5252" i="1"/>
  <c r="P7706" i="1"/>
  <c r="P5253" i="1"/>
  <c r="P5766" i="1"/>
  <c r="P1229" i="1"/>
  <c r="P1230" i="1"/>
  <c r="P6420" i="1"/>
  <c r="P6421" i="1"/>
  <c r="P7231" i="1"/>
  <c r="P7232" i="1"/>
  <c r="P7546" i="1"/>
  <c r="P1231" i="1"/>
  <c r="P1232" i="1"/>
  <c r="P969" i="1"/>
  <c r="P7860" i="1"/>
  <c r="P7233" i="1"/>
  <c r="P7234" i="1"/>
  <c r="P2687" i="1"/>
  <c r="P4672" i="1"/>
  <c r="P4673" i="1"/>
  <c r="P5254" i="1"/>
  <c r="P1879" i="1"/>
  <c r="P1880" i="1"/>
  <c r="P1881" i="1"/>
  <c r="P2582" i="1"/>
  <c r="P7839" i="1"/>
  <c r="P3756" i="1"/>
  <c r="P3757" i="1"/>
  <c r="P3758" i="1"/>
  <c r="P223" i="1"/>
  <c r="P6971" i="1"/>
  <c r="P6972" i="1"/>
  <c r="P5710" i="1"/>
  <c r="P4674" i="1"/>
  <c r="P5092" i="1"/>
  <c r="P5093" i="1"/>
  <c r="P5094" i="1"/>
  <c r="P457" i="1"/>
  <c r="P706" i="1"/>
  <c r="P707" i="1"/>
  <c r="P708" i="1"/>
  <c r="P3270" i="1"/>
  <c r="P7530" i="1"/>
  <c r="P2212" i="1"/>
  <c r="P2182" i="1"/>
  <c r="P7830" i="1"/>
  <c r="P3094" i="1"/>
  <c r="P1882" i="1"/>
  <c r="P5255" i="1"/>
  <c r="P3095" i="1"/>
  <c r="P6422" i="1"/>
  <c r="P6423" i="1"/>
  <c r="P6424" i="1"/>
  <c r="P7800" i="1"/>
  <c r="P458" i="1"/>
  <c r="P459" i="1"/>
  <c r="P460" i="1"/>
  <c r="P461" i="1"/>
  <c r="P6789" i="1"/>
  <c r="P6790" i="1"/>
  <c r="P1977" i="1"/>
  <c r="P1978" i="1"/>
  <c r="P5547" i="1"/>
  <c r="P5548" i="1"/>
  <c r="P5095" i="1"/>
  <c r="P5096" i="1"/>
  <c r="P5097" i="1"/>
  <c r="P6973" i="1"/>
  <c r="P6974" i="1"/>
  <c r="P2583" i="1"/>
  <c r="P2584" i="1"/>
  <c r="P462" i="1"/>
  <c r="P463" i="1"/>
  <c r="P2213" i="1"/>
  <c r="P6873" i="1"/>
  <c r="P3042" i="1"/>
  <c r="P4184" i="1"/>
  <c r="P5549" i="1"/>
  <c r="P2553" i="1"/>
  <c r="P5550" i="1"/>
  <c r="P5551" i="1"/>
  <c r="P5552" i="1"/>
  <c r="P104" i="1"/>
  <c r="P6425" i="1"/>
  <c r="P6426" i="1"/>
  <c r="P7801" i="1"/>
  <c r="P6427" i="1"/>
  <c r="P6428" i="1"/>
  <c r="P224" i="1"/>
  <c r="P4185" i="1"/>
  <c r="P225" i="1"/>
  <c r="P226" i="1"/>
  <c r="P227" i="1"/>
  <c r="P7802" i="1"/>
  <c r="P6429" i="1"/>
  <c r="P6430" i="1"/>
  <c r="P464" i="1"/>
  <c r="P465" i="1"/>
  <c r="P5256" i="1"/>
  <c r="P5257" i="1"/>
  <c r="P6679" i="1"/>
  <c r="P6680" i="1"/>
  <c r="P466" i="1"/>
  <c r="P467" i="1"/>
  <c r="P468" i="1"/>
  <c r="P4675" i="1"/>
  <c r="P4676" i="1"/>
  <c r="P4677" i="1"/>
  <c r="P1055" i="1"/>
  <c r="P4678" i="1"/>
  <c r="P6681" i="1"/>
  <c r="P6682" i="1"/>
  <c r="P5258" i="1"/>
  <c r="P5259" i="1"/>
  <c r="P4679" i="1"/>
  <c r="P4680" i="1"/>
  <c r="P7644" i="1"/>
  <c r="P1056" i="1"/>
  <c r="P4681" i="1"/>
  <c r="P4682" i="1"/>
  <c r="P4683" i="1"/>
  <c r="P228" i="1"/>
  <c r="P3759" i="1"/>
  <c r="P3760" i="1"/>
  <c r="P229" i="1"/>
  <c r="P4684" i="1"/>
  <c r="P4067" i="1"/>
  <c r="P4068" i="1"/>
  <c r="P4069" i="1"/>
  <c r="P4070" i="1"/>
  <c r="P1495" i="1"/>
  <c r="P1496" i="1"/>
  <c r="P4685" i="1"/>
  <c r="P7520" i="1"/>
  <c r="P2932" i="1"/>
  <c r="P5888" i="1"/>
  <c r="P2147" i="1"/>
  <c r="P2148" i="1"/>
  <c r="P678" i="1"/>
  <c r="P7019" i="1"/>
  <c r="P7020" i="1"/>
  <c r="P1436" i="1"/>
  <c r="P1437" i="1"/>
  <c r="P2149" i="1"/>
  <c r="P2150" i="1"/>
  <c r="P4686" i="1"/>
  <c r="P6431" i="1"/>
  <c r="P6432" i="1"/>
  <c r="P6433" i="1"/>
  <c r="P3529" i="1"/>
  <c r="P7749" i="1"/>
  <c r="P5260" i="1"/>
  <c r="P5261" i="1"/>
  <c r="P5767" i="1"/>
  <c r="P6434" i="1"/>
  <c r="P469" i="1"/>
  <c r="P7046" i="1"/>
  <c r="P7047" i="1"/>
  <c r="P7732" i="1"/>
  <c r="P1979" i="1"/>
  <c r="P1980" i="1"/>
  <c r="P1981" i="1"/>
  <c r="P230" i="1"/>
  <c r="P231" i="1"/>
  <c r="P2558" i="1"/>
  <c r="P2528" i="1"/>
  <c r="P2529" i="1"/>
  <c r="P6913" i="1"/>
  <c r="P5631" i="1"/>
  <c r="P5632" i="1"/>
  <c r="P5633" i="1"/>
  <c r="P2965" i="1"/>
  <c r="P232" i="1"/>
  <c r="P470" i="1"/>
  <c r="P471" i="1"/>
  <c r="P3530" i="1"/>
  <c r="P233" i="1"/>
  <c r="P234" i="1"/>
  <c r="P7575" i="1"/>
  <c r="P3761" i="1"/>
  <c r="P5921" i="1"/>
  <c r="P5922" i="1"/>
  <c r="P5923" i="1"/>
  <c r="P1155" i="1"/>
  <c r="P1156" i="1"/>
  <c r="P1157" i="1"/>
  <c r="P472" i="1"/>
  <c r="P473" i="1"/>
  <c r="P6874" i="1"/>
  <c r="P474" i="1"/>
  <c r="P6435" i="1"/>
  <c r="P6436" i="1"/>
  <c r="P7803" i="1"/>
  <c r="P6437" i="1"/>
  <c r="P5262" i="1"/>
  <c r="P595" i="1"/>
  <c r="P596" i="1"/>
  <c r="P597" i="1"/>
  <c r="P598" i="1"/>
  <c r="P599" i="1"/>
  <c r="P600" i="1"/>
  <c r="P2860" i="1"/>
  <c r="P1057" i="1"/>
  <c r="P7831" i="1"/>
  <c r="P4687" i="1"/>
  <c r="P4688" i="1"/>
  <c r="P1158" i="1"/>
  <c r="P962" i="1"/>
  <c r="P3271" i="1"/>
  <c r="P3272" i="1"/>
  <c r="P5924" i="1"/>
  <c r="P5925" i="1"/>
  <c r="P1438" i="1"/>
  <c r="P3965" i="1"/>
  <c r="P3966" i="1"/>
  <c r="P7590" i="1"/>
  <c r="P7645" i="1"/>
  <c r="P1711" i="1"/>
  <c r="P1712" i="1"/>
  <c r="P1713" i="1"/>
  <c r="P3531" i="1"/>
  <c r="P3532" i="1"/>
  <c r="P3142" i="1"/>
  <c r="P1099" i="1"/>
  <c r="P1100" i="1"/>
  <c r="P1101" i="1"/>
  <c r="P1102" i="1"/>
  <c r="P3143" i="1"/>
  <c r="P3144" i="1"/>
  <c r="P3145" i="1"/>
  <c r="P2027" i="1"/>
  <c r="P2129" i="1"/>
  <c r="P2130" i="1"/>
  <c r="P5861" i="1"/>
  <c r="P3762" i="1"/>
  <c r="P3763" i="1"/>
  <c r="P3764" i="1"/>
  <c r="P2585" i="1"/>
  <c r="P5711" i="1"/>
  <c r="P2428" i="1"/>
  <c r="P2429" i="1"/>
  <c r="P3897" i="1"/>
  <c r="P6438" i="1"/>
  <c r="P6439" i="1"/>
  <c r="P6440" i="1"/>
  <c r="P6441" i="1"/>
  <c r="P2028" i="1"/>
  <c r="P1714" i="1"/>
  <c r="P4689" i="1"/>
  <c r="P4690" i="1"/>
  <c r="P4691" i="1"/>
  <c r="P4692" i="1"/>
  <c r="P1715" i="1"/>
  <c r="P2861" i="1"/>
  <c r="P2862" i="1"/>
  <c r="P5263" i="1"/>
  <c r="P5264" i="1"/>
  <c r="P1058" i="1"/>
  <c r="P1716" i="1"/>
  <c r="P1717" i="1"/>
  <c r="P3043" i="1"/>
  <c r="P5265" i="1"/>
  <c r="P5266" i="1"/>
  <c r="P5267" i="1"/>
  <c r="P5268" i="1"/>
  <c r="P5862" i="1"/>
  <c r="P956" i="1"/>
  <c r="P3146" i="1"/>
  <c r="P7518" i="1"/>
  <c r="P3147" i="1"/>
  <c r="P3148" i="1"/>
  <c r="P957" i="1"/>
  <c r="P5863" i="1"/>
  <c r="P5864" i="1"/>
  <c r="P5865" i="1"/>
  <c r="P7707" i="1"/>
  <c r="P5269" i="1"/>
  <c r="P3967" i="1"/>
  <c r="P3968" i="1"/>
  <c r="P2586" i="1"/>
  <c r="P6975" i="1"/>
  <c r="P1439" i="1"/>
  <c r="P1440" i="1"/>
  <c r="P5270" i="1"/>
  <c r="P7708" i="1"/>
  <c r="P6976" i="1"/>
  <c r="P7840" i="1"/>
  <c r="P1982" i="1"/>
  <c r="P1983" i="1"/>
  <c r="P1984" i="1"/>
  <c r="P1985" i="1"/>
  <c r="P105" i="1"/>
  <c r="P2519" i="1"/>
  <c r="P4186" i="1"/>
  <c r="P601" i="1"/>
  <c r="P602" i="1"/>
  <c r="P603" i="1"/>
  <c r="P604" i="1"/>
  <c r="P1718" i="1"/>
  <c r="P1719" i="1"/>
  <c r="P1720" i="1"/>
  <c r="P1721" i="1"/>
  <c r="P1722" i="1"/>
  <c r="P4693" i="1"/>
  <c r="P4694" i="1"/>
  <c r="P4695" i="1"/>
  <c r="P4696" i="1"/>
  <c r="P4697" i="1"/>
  <c r="P3002" i="1"/>
  <c r="P6977" i="1"/>
  <c r="P2966" i="1"/>
  <c r="P605" i="1"/>
  <c r="P606" i="1"/>
  <c r="P5271" i="1"/>
  <c r="P5272" i="1"/>
  <c r="P3765" i="1"/>
  <c r="P3766" i="1"/>
  <c r="P6442" i="1"/>
  <c r="P7804" i="1"/>
  <c r="P6443" i="1"/>
  <c r="P6444" i="1"/>
  <c r="P5712" i="1"/>
  <c r="P5926" i="1"/>
  <c r="P4187" i="1"/>
  <c r="P2183" i="1"/>
  <c r="P7501" i="1"/>
  <c r="P5768" i="1"/>
  <c r="P5273" i="1"/>
  <c r="P5274" i="1"/>
  <c r="P5275" i="1"/>
  <c r="P7531" i="1"/>
  <c r="P3273" i="1"/>
  <c r="P5276" i="1"/>
  <c r="P7750" i="1"/>
  <c r="P7709" i="1"/>
  <c r="P5277" i="1"/>
  <c r="P4188" i="1"/>
  <c r="P3274" i="1"/>
  <c r="P6978" i="1"/>
  <c r="P6979" i="1"/>
  <c r="P6980" i="1"/>
  <c r="P6981" i="1"/>
  <c r="P2363" i="1"/>
  <c r="P2520" i="1"/>
  <c r="P2521" i="1"/>
  <c r="P2522" i="1"/>
  <c r="P1986" i="1"/>
  <c r="P5553" i="1"/>
  <c r="P5554" i="1"/>
  <c r="P2364" i="1"/>
  <c r="P2365" i="1"/>
  <c r="P2366" i="1"/>
  <c r="P2688" i="1"/>
  <c r="P5278" i="1"/>
  <c r="P5279" i="1"/>
  <c r="P5280" i="1"/>
  <c r="P5281" i="1"/>
  <c r="P4189" i="1"/>
  <c r="P2689" i="1"/>
  <c r="P2690" i="1"/>
  <c r="P7235" i="1"/>
  <c r="P6982" i="1"/>
  <c r="P6983" i="1"/>
  <c r="P3767" i="1"/>
  <c r="P3768" i="1"/>
  <c r="P2243" i="1"/>
  <c r="P2244" i="1"/>
  <c r="P2245" i="1"/>
  <c r="P2246" i="1"/>
  <c r="P5713" i="1"/>
  <c r="P4190" i="1"/>
  <c r="P7439" i="1"/>
  <c r="P7440" i="1"/>
  <c r="P7881" i="1"/>
  <c r="P7441" i="1"/>
  <c r="P7236" i="1"/>
  <c r="P7237" i="1"/>
  <c r="P2103" i="1"/>
  <c r="P2104" i="1"/>
  <c r="P2105" i="1"/>
  <c r="P4698" i="1"/>
  <c r="P7608" i="1"/>
  <c r="P5282" i="1"/>
  <c r="P5283" i="1"/>
  <c r="P2451" i="1"/>
  <c r="P2452" i="1"/>
  <c r="P4699" i="1"/>
  <c r="P4700" i="1"/>
  <c r="P701" i="1"/>
  <c r="P5555" i="1"/>
  <c r="P5556" i="1"/>
  <c r="P5557" i="1"/>
  <c r="P5558" i="1"/>
  <c r="P5559" i="1"/>
  <c r="P2453" i="1"/>
  <c r="P2454" i="1"/>
  <c r="P1233" i="1"/>
  <c r="P1234" i="1"/>
  <c r="P4191" i="1"/>
  <c r="P107" i="1"/>
  <c r="P108" i="1"/>
  <c r="P970" i="1"/>
  <c r="P5991" i="1"/>
  <c r="P3275" i="1"/>
  <c r="P3276" i="1"/>
  <c r="P3533" i="1"/>
  <c r="P7532" i="1"/>
  <c r="P2184" i="1"/>
  <c r="P2185" i="1"/>
  <c r="P2186" i="1"/>
  <c r="P4125" i="1"/>
  <c r="P4126" i="1"/>
  <c r="P1515" i="1"/>
  <c r="P4701" i="1"/>
  <c r="P4702" i="1"/>
  <c r="P4703" i="1"/>
  <c r="P5634" i="1"/>
  <c r="P5635" i="1"/>
  <c r="P5636" i="1"/>
  <c r="P7739" i="1"/>
  <c r="P5637" i="1"/>
  <c r="P5638" i="1"/>
  <c r="P5639" i="1"/>
  <c r="P4704" i="1"/>
  <c r="P733" i="1"/>
  <c r="P3277" i="1"/>
  <c r="P3278" i="1"/>
  <c r="P3279" i="1"/>
  <c r="P3280" i="1"/>
  <c r="P3281" i="1"/>
  <c r="P475" i="1"/>
  <c r="P5284" i="1"/>
  <c r="P1883" i="1"/>
  <c r="P1441" i="1"/>
  <c r="P1442" i="1"/>
  <c r="P476" i="1"/>
  <c r="P477" i="1"/>
  <c r="P3044" i="1"/>
  <c r="P7442" i="1"/>
  <c r="P2905" i="1"/>
  <c r="P7048" i="1"/>
  <c r="P7049" i="1"/>
  <c r="P7050" i="1"/>
  <c r="P2627" i="1"/>
  <c r="P2906" i="1"/>
  <c r="P5460" i="1"/>
  <c r="P922" i="1"/>
  <c r="P923" i="1"/>
  <c r="P924" i="1"/>
  <c r="P7034" i="1"/>
  <c r="P3534" i="1"/>
  <c r="P7443" i="1"/>
  <c r="P7444" i="1"/>
  <c r="P3535" i="1"/>
  <c r="P7445" i="1"/>
  <c r="P1516" i="1"/>
  <c r="P3969" i="1"/>
  <c r="P3970" i="1"/>
  <c r="P1884" i="1"/>
  <c r="P1885" i="1"/>
  <c r="P1517" i="1"/>
  <c r="P1518" i="1"/>
  <c r="P478" i="1"/>
  <c r="P479" i="1"/>
  <c r="P480" i="1"/>
  <c r="P4705" i="1"/>
  <c r="P4706" i="1"/>
  <c r="P4707" i="1"/>
  <c r="P3536" i="1"/>
  <c r="P2907" i="1"/>
  <c r="P6791" i="1"/>
  <c r="P5560" i="1"/>
  <c r="P702" i="1"/>
  <c r="P7733" i="1"/>
  <c r="P5561" i="1"/>
  <c r="P5714" i="1"/>
  <c r="P7446" i="1"/>
  <c r="P3769" i="1"/>
  <c r="P3770" i="1"/>
  <c r="P7092" i="1"/>
  <c r="P6984" i="1"/>
  <c r="P4708" i="1"/>
  <c r="P4709" i="1"/>
  <c r="P5715" i="1"/>
  <c r="P3282" i="1"/>
  <c r="P3283" i="1"/>
  <c r="P3284" i="1"/>
  <c r="P734" i="1"/>
  <c r="P735" i="1"/>
  <c r="P736" i="1"/>
  <c r="P7093" i="1"/>
  <c r="P4710" i="1"/>
  <c r="P4711" i="1"/>
  <c r="P7094" i="1"/>
  <c r="P737" i="1"/>
  <c r="P1159" i="1"/>
  <c r="P1160" i="1"/>
  <c r="P1161" i="1"/>
  <c r="P1497" i="1"/>
  <c r="P1498" i="1"/>
  <c r="P1499" i="1"/>
  <c r="P1500" i="1"/>
  <c r="P5562" i="1"/>
  <c r="P5563" i="1"/>
  <c r="P1162" i="1"/>
  <c r="P1163" i="1"/>
  <c r="P5564" i="1"/>
  <c r="P6792" i="1"/>
  <c r="P7823" i="1"/>
  <c r="P6793" i="1"/>
  <c r="P6794" i="1"/>
  <c r="P6795" i="1"/>
  <c r="P6683" i="1"/>
  <c r="P6684" i="1"/>
  <c r="P3129" i="1"/>
  <c r="P6685" i="1"/>
  <c r="P3898" i="1"/>
  <c r="P1411" i="1"/>
  <c r="P1412" i="1"/>
  <c r="P4712" i="1"/>
  <c r="P7646" i="1"/>
  <c r="P4713" i="1"/>
  <c r="P4714" i="1"/>
  <c r="P4715" i="1"/>
  <c r="P4716" i="1"/>
  <c r="P4717" i="1"/>
  <c r="P4718" i="1"/>
  <c r="P7647" i="1"/>
  <c r="P4719" i="1"/>
  <c r="P4720" i="1"/>
  <c r="P4721" i="1"/>
  <c r="P4722" i="1"/>
  <c r="P1723" i="1"/>
  <c r="P5716" i="1"/>
  <c r="P1724" i="1"/>
  <c r="P1725" i="1"/>
  <c r="P1164" i="1"/>
  <c r="P1165" i="1"/>
  <c r="P1166" i="1"/>
  <c r="P3285" i="1"/>
  <c r="P3286" i="1"/>
  <c r="P3287" i="1"/>
  <c r="P7514" i="1"/>
  <c r="P1726" i="1"/>
  <c r="P481" i="1"/>
  <c r="P6686" i="1"/>
  <c r="P1886" i="1"/>
  <c r="P5285" i="1"/>
  <c r="P7452" i="1"/>
  <c r="P6796" i="1"/>
  <c r="P7824" i="1"/>
  <c r="P5791" i="1"/>
  <c r="P6797" i="1"/>
  <c r="P7734" i="1"/>
  <c r="P6211" i="1"/>
  <c r="P482" i="1"/>
  <c r="P483" i="1"/>
  <c r="P6445" i="1"/>
  <c r="P3288" i="1"/>
  <c r="P7453" i="1"/>
  <c r="P7454" i="1"/>
  <c r="P7455" i="1"/>
  <c r="P5769" i="1"/>
  <c r="P3289" i="1"/>
  <c r="P3290" i="1"/>
  <c r="P7533" i="1"/>
  <c r="P3291" i="1"/>
  <c r="P3292" i="1"/>
  <c r="P3293" i="1"/>
  <c r="P2647" i="1"/>
  <c r="P7456" i="1"/>
  <c r="P2923" i="1"/>
  <c r="P5770" i="1"/>
  <c r="P2924" i="1"/>
  <c r="P2925" i="1"/>
  <c r="P5771" i="1"/>
  <c r="P7457" i="1"/>
  <c r="P5286" i="1"/>
  <c r="P3294" i="1"/>
  <c r="P3295" i="1"/>
  <c r="P3296" i="1"/>
  <c r="P3297" i="1"/>
  <c r="P3298" i="1"/>
  <c r="P6446" i="1"/>
  <c r="P6447" i="1"/>
  <c r="P6448" i="1"/>
  <c r="P7552" i="1"/>
  <c r="P484" i="1"/>
  <c r="P485" i="1"/>
  <c r="P3045" i="1"/>
  <c r="P1095" i="1"/>
  <c r="P1267" i="1"/>
  <c r="P486" i="1"/>
  <c r="P4723" i="1"/>
  <c r="P4724" i="1"/>
  <c r="P487" i="1"/>
  <c r="P488" i="1"/>
  <c r="P489" i="1"/>
  <c r="P5287" i="1"/>
  <c r="P5288" i="1"/>
  <c r="P5289" i="1"/>
  <c r="P5290" i="1"/>
  <c r="P3299" i="1"/>
  <c r="P2937" i="1"/>
  <c r="P738" i="1"/>
  <c r="P5927" i="1"/>
  <c r="P5928" i="1"/>
  <c r="P5929" i="1"/>
  <c r="P5291" i="1"/>
  <c r="P5292" i="1"/>
  <c r="P5772" i="1"/>
  <c r="P1887" i="1"/>
  <c r="P2214" i="1"/>
  <c r="P490" i="1"/>
  <c r="P491" i="1"/>
  <c r="P6875" i="1"/>
  <c r="P6985" i="1"/>
  <c r="P6986" i="1"/>
  <c r="P2587" i="1"/>
  <c r="P1888" i="1"/>
  <c r="P1889" i="1"/>
  <c r="P2455" i="1"/>
  <c r="P2456" i="1"/>
  <c r="P2588" i="1"/>
  <c r="P6449" i="1"/>
  <c r="P6450" i="1"/>
  <c r="P6451" i="1"/>
  <c r="P6452" i="1"/>
  <c r="P2589" i="1"/>
  <c r="P7764" i="1"/>
  <c r="P3771" i="1"/>
  <c r="P3772" i="1"/>
  <c r="P2648" i="1"/>
  <c r="P7504" i="1"/>
  <c r="P3773" i="1"/>
  <c r="P3774" i="1"/>
  <c r="P6109" i="1"/>
  <c r="P6110" i="1"/>
  <c r="P2106" i="1"/>
  <c r="P5829" i="1"/>
  <c r="P5830" i="1"/>
  <c r="P492" i="1"/>
  <c r="P7648" i="1"/>
  <c r="P2457" i="1"/>
  <c r="P5773" i="1"/>
  <c r="P2458" i="1"/>
  <c r="P1890" i="1"/>
  <c r="P3971" i="1"/>
  <c r="P3972" i="1"/>
  <c r="P3973" i="1"/>
  <c r="P3974" i="1"/>
  <c r="P6212" i="1"/>
  <c r="P7787" i="1"/>
  <c r="P7788" i="1"/>
  <c r="P5565" i="1"/>
  <c r="P5566" i="1"/>
  <c r="P5567" i="1"/>
  <c r="P798" i="1"/>
  <c r="P6163" i="1"/>
  <c r="P6164" i="1"/>
  <c r="P1727" i="1"/>
  <c r="P1728" i="1"/>
  <c r="P1729" i="1"/>
  <c r="P1730" i="1"/>
  <c r="P3046" i="1"/>
  <c r="P6453" i="1"/>
  <c r="P6454" i="1"/>
  <c r="P3300" i="1"/>
  <c r="P7534" i="1"/>
  <c r="P2938" i="1"/>
  <c r="P2649" i="1"/>
  <c r="P3301" i="1"/>
  <c r="P3302" i="1"/>
  <c r="P5930" i="1"/>
  <c r="P7805" i="1"/>
  <c r="P847" i="1"/>
  <c r="P7649" i="1"/>
  <c r="P4725" i="1"/>
  <c r="P4726" i="1"/>
  <c r="P4727" i="1"/>
  <c r="P4728" i="1"/>
  <c r="P7650" i="1"/>
  <c r="P6876" i="1"/>
  <c r="P4729" i="1"/>
  <c r="P4730" i="1"/>
  <c r="P4731" i="1"/>
  <c r="P4732" i="1"/>
  <c r="P4733" i="1"/>
  <c r="P4734" i="1"/>
  <c r="P7832" i="1"/>
  <c r="P848" i="1"/>
  <c r="P849" i="1"/>
  <c r="P850" i="1"/>
  <c r="P851" i="1"/>
  <c r="P6111" i="1"/>
  <c r="P6112" i="1"/>
  <c r="P3775" i="1"/>
  <c r="P2029" i="1"/>
  <c r="P3776" i="1"/>
  <c r="P5931" i="1"/>
  <c r="P5932" i="1"/>
  <c r="P5933" i="1"/>
  <c r="P5293" i="1"/>
  <c r="P5294" i="1"/>
  <c r="P5295" i="1"/>
  <c r="P3096" i="1"/>
  <c r="P3303" i="1"/>
  <c r="P3304" i="1"/>
  <c r="P4192" i="1"/>
  <c r="P3305" i="1"/>
  <c r="P2107" i="1"/>
  <c r="P2108" i="1"/>
  <c r="P3306" i="1"/>
  <c r="P5934" i="1"/>
  <c r="P5935" i="1"/>
  <c r="P5936" i="1"/>
  <c r="P5937" i="1"/>
  <c r="P5296" i="1"/>
  <c r="P5297" i="1"/>
  <c r="P3097" i="1"/>
  <c r="P5298" i="1"/>
  <c r="P2271" i="1"/>
  <c r="P2430" i="1"/>
  <c r="P6617" i="1"/>
  <c r="P2878" i="1"/>
  <c r="P6877" i="1"/>
  <c r="P3777" i="1"/>
  <c r="P3778" i="1"/>
  <c r="P2967" i="1"/>
  <c r="P182" i="1"/>
  <c r="P1535" i="1"/>
  <c r="P5299" i="1"/>
  <c r="P5300" i="1"/>
  <c r="P5774" i="1"/>
  <c r="P5992" i="1"/>
  <c r="P679" i="1"/>
  <c r="P2109" i="1"/>
  <c r="P852" i="1"/>
  <c r="P7806" i="1"/>
  <c r="P6455" i="1"/>
  <c r="P680" i="1"/>
  <c r="P6456" i="1"/>
  <c r="P3047" i="1"/>
  <c r="P4735" i="1"/>
  <c r="P4736" i="1"/>
  <c r="P493" i="1"/>
  <c r="P494" i="1"/>
  <c r="P5993" i="1"/>
  <c r="P5994" i="1"/>
  <c r="P109" i="1"/>
  <c r="P110" i="1"/>
  <c r="P1413" i="1"/>
  <c r="P1414" i="1"/>
  <c r="P1415" i="1"/>
  <c r="P111" i="1"/>
  <c r="P6904" i="1"/>
  <c r="P5301" i="1"/>
  <c r="P6687" i="1"/>
  <c r="P7509" i="1"/>
  <c r="P495" i="1"/>
  <c r="P496" i="1"/>
  <c r="P2879" i="1"/>
  <c r="P2880" i="1"/>
  <c r="P5938" i="1"/>
  <c r="P5939" i="1"/>
  <c r="P2889" i="1"/>
  <c r="P5940" i="1"/>
  <c r="P5941" i="1"/>
  <c r="P3048" i="1"/>
  <c r="P497" i="1"/>
  <c r="P183" i="1"/>
  <c r="P184" i="1"/>
  <c r="P5568" i="1"/>
  <c r="P5569" i="1"/>
  <c r="P5570" i="1"/>
  <c r="P1987" i="1"/>
  <c r="P6798" i="1"/>
  <c r="P1501" i="1"/>
  <c r="P6905" i="1"/>
  <c r="P3975" i="1"/>
  <c r="P3976" i="1"/>
  <c r="P7844" i="1"/>
  <c r="P185" i="1"/>
  <c r="P3779" i="1"/>
  <c r="P498" i="1"/>
  <c r="P4737" i="1"/>
  <c r="P6029" i="1"/>
  <c r="P1096" i="1"/>
  <c r="P4738" i="1"/>
  <c r="P1731" i="1"/>
  <c r="P1732" i="1"/>
  <c r="P7238" i="1"/>
  <c r="P681" i="1"/>
  <c r="P6030" i="1"/>
  <c r="P7021" i="1"/>
  <c r="P6688" i="1"/>
  <c r="P901" i="1"/>
  <c r="P902" i="1"/>
  <c r="P7239" i="1"/>
  <c r="P7240" i="1"/>
  <c r="P7241" i="1"/>
  <c r="P7242" i="1"/>
  <c r="P2691" i="1"/>
  <c r="P7807" i="1"/>
  <c r="P5302" i="1"/>
  <c r="P5303" i="1"/>
  <c r="P5304" i="1"/>
  <c r="P607" i="1"/>
  <c r="P1268" i="1"/>
  <c r="P2367" i="1"/>
  <c r="P2368" i="1"/>
  <c r="P2369" i="1"/>
  <c r="P1733" i="1"/>
  <c r="P1734" i="1"/>
  <c r="P4739" i="1"/>
  <c r="P4740" i="1"/>
  <c r="P1059" i="1"/>
  <c r="P608" i="1"/>
  <c r="P609" i="1"/>
  <c r="P903" i="1"/>
  <c r="P7022" i="1"/>
  <c r="P7651" i="1"/>
  <c r="P4741" i="1"/>
  <c r="P682" i="1"/>
  <c r="P4742" i="1"/>
  <c r="P7023" i="1"/>
  <c r="P7024" i="1"/>
  <c r="P7025" i="1"/>
  <c r="P6906" i="1"/>
  <c r="P4743" i="1"/>
  <c r="P4744" i="1"/>
  <c r="P7652" i="1"/>
  <c r="P2939" i="1"/>
  <c r="P7535" i="1"/>
  <c r="P3307" i="1"/>
  <c r="P3308" i="1"/>
  <c r="P3309" i="1"/>
  <c r="P1502" i="1"/>
  <c r="P4071" i="1"/>
  <c r="P4072" i="1"/>
  <c r="P4073" i="1"/>
  <c r="P4074" i="1"/>
  <c r="P4075" i="1"/>
  <c r="P3310" i="1"/>
  <c r="P1060" i="1"/>
  <c r="P2370" i="1"/>
  <c r="P6457" i="1"/>
  <c r="P6458" i="1"/>
  <c r="P6459" i="1"/>
  <c r="P4745" i="1"/>
  <c r="P683" i="1"/>
  <c r="P4746" i="1"/>
  <c r="P4747" i="1"/>
  <c r="P4748" i="1"/>
  <c r="P4749" i="1"/>
  <c r="P4750" i="1"/>
  <c r="P6460" i="1"/>
  <c r="P3977" i="1"/>
  <c r="P3978" i="1"/>
  <c r="P3979" i="1"/>
  <c r="P3980" i="1"/>
  <c r="P6461" i="1"/>
  <c r="P6462" i="1"/>
  <c r="P684" i="1"/>
  <c r="P6463" i="1"/>
  <c r="P1061" i="1"/>
  <c r="P4751" i="1"/>
  <c r="P904" i="1"/>
  <c r="P905" i="1"/>
  <c r="P112" i="1"/>
  <c r="P113" i="1"/>
  <c r="P4752" i="1"/>
  <c r="P3177" i="1"/>
  <c r="P3178" i="1"/>
  <c r="P3179" i="1"/>
  <c r="P719" i="1"/>
  <c r="P720" i="1"/>
  <c r="P4076" i="1"/>
  <c r="P2523" i="1"/>
  <c r="P2524" i="1"/>
  <c r="P5792" i="1"/>
  <c r="P4077" i="1"/>
  <c r="P4078" i="1"/>
  <c r="P1269" i="1"/>
  <c r="P5883" i="1"/>
  <c r="P5884" i="1"/>
  <c r="P114" i="1"/>
  <c r="P5995" i="1"/>
  <c r="P5996" i="1"/>
  <c r="P5997" i="1"/>
  <c r="P3180" i="1"/>
  <c r="P4753" i="1"/>
  <c r="P906" i="1"/>
  <c r="P3098" i="1"/>
  <c r="P610" i="1"/>
  <c r="P611" i="1"/>
  <c r="P612" i="1"/>
  <c r="P5305" i="1"/>
  <c r="P5998" i="1"/>
  <c r="P3463" i="1"/>
  <c r="P6237" i="1"/>
  <c r="P4754" i="1"/>
  <c r="P4755" i="1"/>
  <c r="P4756" i="1"/>
  <c r="P4757" i="1"/>
  <c r="P4758" i="1"/>
  <c r="P3780" i="1"/>
  <c r="P235" i="1"/>
  <c r="P236" i="1"/>
  <c r="P237" i="1"/>
  <c r="P6464" i="1"/>
  <c r="P3464" i="1"/>
  <c r="P5999" i="1"/>
  <c r="P6000" i="1"/>
  <c r="P6001" i="1"/>
  <c r="P7026" i="1"/>
  <c r="P2619" i="1"/>
  <c r="P2620" i="1"/>
  <c r="P2621" i="1"/>
  <c r="P6465" i="1"/>
  <c r="P6466" i="1"/>
  <c r="P2371" i="1"/>
  <c r="P238" i="1"/>
  <c r="P239" i="1"/>
  <c r="P240" i="1"/>
  <c r="P5306" i="1"/>
  <c r="P5307" i="1"/>
  <c r="P2896" i="1"/>
  <c r="P2897" i="1"/>
  <c r="P3781" i="1"/>
  <c r="P4759" i="1"/>
  <c r="P4760" i="1"/>
  <c r="P7653" i="1"/>
  <c r="P6238" i="1"/>
  <c r="P4761" i="1"/>
  <c r="P3311" i="1"/>
  <c r="P1270" i="1"/>
  <c r="P3312" i="1"/>
  <c r="P3313" i="1"/>
  <c r="P3314" i="1"/>
  <c r="P3315" i="1"/>
  <c r="P5811" i="1"/>
  <c r="P2137" i="1"/>
  <c r="P2898" i="1"/>
  <c r="P6689" i="1"/>
  <c r="P6002" i="1"/>
  <c r="P971" i="1"/>
  <c r="P1235" i="1"/>
  <c r="P1236" i="1"/>
  <c r="P1237" i="1"/>
  <c r="P1238" i="1"/>
  <c r="P4079" i="1"/>
  <c r="P4080" i="1"/>
  <c r="P2525" i="1"/>
  <c r="P106" i="1"/>
  <c r="P1988" i="1"/>
  <c r="P1989" i="1"/>
  <c r="P2138" i="1"/>
  <c r="P7519" i="1"/>
  <c r="P3149" i="1"/>
  <c r="P3150" i="1"/>
  <c r="P3151" i="1"/>
  <c r="P3152" i="1"/>
  <c r="P3153" i="1"/>
  <c r="P2139" i="1"/>
  <c r="P2372" i="1"/>
  <c r="P2373" i="1"/>
  <c r="P3782" i="1"/>
  <c r="P186" i="1"/>
  <c r="P187" i="1"/>
  <c r="P188" i="1"/>
  <c r="P5308" i="1"/>
  <c r="P5309" i="1"/>
  <c r="P5310" i="1"/>
  <c r="P7710" i="1"/>
  <c r="P2374" i="1"/>
  <c r="P7808" i="1"/>
  <c r="P4081" i="1"/>
  <c r="P4082" i="1"/>
  <c r="P805" i="1"/>
  <c r="P806" i="1"/>
  <c r="P5793" i="1"/>
  <c r="P1990" i="1"/>
  <c r="P4762" i="1"/>
  <c r="P4763" i="1"/>
  <c r="P4764" i="1"/>
  <c r="P499" i="1"/>
  <c r="P500" i="1"/>
  <c r="P501" i="1"/>
  <c r="P6113" i="1"/>
  <c r="P3783" i="1"/>
  <c r="P3784" i="1"/>
  <c r="P3785" i="1"/>
  <c r="P502" i="1"/>
  <c r="P503" i="1"/>
  <c r="P5812" i="1"/>
  <c r="P2091" i="1"/>
  <c r="P3316" i="1"/>
  <c r="P3317" i="1"/>
  <c r="P3318" i="1"/>
  <c r="P7536" i="1"/>
  <c r="P2820" i="1"/>
  <c r="P3139" i="1"/>
  <c r="P5571" i="1"/>
  <c r="P2824" i="1"/>
  <c r="P2825" i="1"/>
  <c r="P5572" i="1"/>
  <c r="P5573" i="1"/>
  <c r="P807" i="1"/>
  <c r="P1416" i="1"/>
  <c r="P1417" i="1"/>
  <c r="P1418" i="1"/>
  <c r="P3140" i="1"/>
  <c r="P2830" i="1"/>
  <c r="P1891" i="1"/>
  <c r="P1892" i="1"/>
  <c r="P1893" i="1"/>
  <c r="P1894" i="1"/>
  <c r="P5311" i="1"/>
  <c r="P5312" i="1"/>
  <c r="P5313" i="1"/>
  <c r="P5314" i="1"/>
  <c r="P3537" i="1"/>
  <c r="P2831" i="1"/>
  <c r="P5859" i="1"/>
  <c r="P5860" i="1"/>
  <c r="P2127" i="1"/>
  <c r="P2128" i="1"/>
  <c r="P955" i="1"/>
  <c r="P3538" i="1"/>
  <c r="P2832" i="1"/>
  <c r="P3141" i="1"/>
  <c r="P7553" i="1"/>
  <c r="P2692" i="1"/>
  <c r="P2693" i="1"/>
  <c r="P2694" i="1"/>
  <c r="P2695" i="1"/>
  <c r="P2696" i="1"/>
  <c r="P2697" i="1"/>
  <c r="P504" i="1"/>
  <c r="P4765" i="1"/>
  <c r="P5315" i="1"/>
  <c r="P5316" i="1"/>
  <c r="P7711" i="1"/>
  <c r="P1895" i="1"/>
  <c r="P1896" i="1"/>
  <c r="P1897" i="1"/>
  <c r="P3099" i="1"/>
  <c r="P1898" i="1"/>
  <c r="P4766" i="1"/>
  <c r="P4767" i="1"/>
  <c r="P3465" i="1"/>
  <c r="P3466" i="1"/>
  <c r="P3467" i="1"/>
  <c r="P3468" i="1"/>
  <c r="P3469" i="1"/>
  <c r="P3470" i="1"/>
  <c r="P2910" i="1"/>
  <c r="P7061" i="1"/>
  <c r="P4768" i="1"/>
  <c r="P4769" i="1"/>
  <c r="P4770" i="1"/>
  <c r="P7654" i="1"/>
  <c r="P808" i="1"/>
  <c r="P809" i="1"/>
  <c r="P810" i="1"/>
  <c r="P5574" i="1"/>
  <c r="P5575" i="1"/>
  <c r="P5794" i="1"/>
  <c r="P3786" i="1"/>
  <c r="P3787" i="1"/>
  <c r="P3899" i="1"/>
  <c r="P3900" i="1"/>
  <c r="P709" i="1"/>
  <c r="P6239" i="1"/>
  <c r="P3788" i="1"/>
  <c r="P3789" i="1"/>
  <c r="P1097" i="1"/>
  <c r="P3790" i="1"/>
  <c r="P6114" i="1"/>
  <c r="P6115" i="1"/>
  <c r="P7062" i="1"/>
  <c r="P5317" i="1"/>
  <c r="P5318" i="1"/>
  <c r="P2622" i="1"/>
  <c r="P7027" i="1"/>
  <c r="P1443" i="1"/>
  <c r="P1444" i="1"/>
  <c r="P6907" i="1"/>
  <c r="P613" i="1"/>
  <c r="P614" i="1"/>
  <c r="P615" i="1"/>
  <c r="P616" i="1"/>
  <c r="P6116" i="1"/>
  <c r="P4771" i="1"/>
  <c r="P4772" i="1"/>
  <c r="P4773" i="1"/>
  <c r="P4774" i="1"/>
  <c r="P4775" i="1"/>
  <c r="P4776" i="1"/>
  <c r="P2375" i="1"/>
  <c r="P2376" i="1"/>
  <c r="P787" i="1"/>
  <c r="P3791" i="1"/>
  <c r="P3792" i="1"/>
  <c r="P2968" i="1"/>
  <c r="P5717" i="1"/>
  <c r="P2377" i="1"/>
  <c r="P2378" i="1"/>
  <c r="P4777" i="1"/>
  <c r="P4778" i="1"/>
  <c r="P1445" i="1"/>
  <c r="P1446" i="1"/>
  <c r="P1447" i="1"/>
  <c r="P1448" i="1"/>
  <c r="P7655" i="1"/>
  <c r="P4779" i="1"/>
  <c r="P4780" i="1"/>
  <c r="P4781" i="1"/>
  <c r="P5718" i="1"/>
  <c r="P6467" i="1"/>
  <c r="P617" i="1"/>
  <c r="P618" i="1"/>
  <c r="P1239" i="1"/>
  <c r="P1240" i="1"/>
  <c r="P6468" i="1"/>
  <c r="P3319" i="1"/>
  <c r="P3320" i="1"/>
  <c r="P5942" i="1"/>
  <c r="P2187" i="1"/>
  <c r="P2188" i="1"/>
  <c r="P2189" i="1"/>
  <c r="P6878" i="1"/>
  <c r="P972" i="1"/>
  <c r="P1241" i="1"/>
  <c r="P1242" i="1"/>
  <c r="P3471" i="1"/>
  <c r="P5319" i="1"/>
  <c r="P6690" i="1"/>
  <c r="P6691" i="1"/>
  <c r="P6692" i="1"/>
  <c r="P3321" i="1"/>
  <c r="P3322" i="1"/>
  <c r="P3323" i="1"/>
  <c r="P3324" i="1"/>
  <c r="P1167" i="1"/>
  <c r="P1168" i="1"/>
  <c r="P853" i="1"/>
  <c r="P854" i="1"/>
  <c r="P3496" i="1"/>
  <c r="P1243" i="1"/>
  <c r="P2951" i="1"/>
  <c r="P1244" i="1"/>
  <c r="P1245" i="1"/>
  <c r="P5576" i="1"/>
  <c r="P3793" i="1"/>
  <c r="P3794" i="1"/>
  <c r="P1536" i="1"/>
  <c r="P788" i="1"/>
  <c r="P789" i="1"/>
  <c r="P3472" i="1"/>
  <c r="P3473" i="1"/>
  <c r="P3474" i="1"/>
  <c r="P7547" i="1"/>
  <c r="P6879" i="1"/>
  <c r="P4782" i="1"/>
  <c r="P3475" i="1"/>
  <c r="P3476" i="1"/>
  <c r="P7819" i="1"/>
  <c r="P3100" i="1"/>
  <c r="P131" i="1"/>
  <c r="P132" i="1"/>
  <c r="P6693" i="1"/>
  <c r="P6694" i="1"/>
  <c r="P6695" i="1"/>
  <c r="P6696" i="1"/>
  <c r="P1125" i="1"/>
  <c r="P1126" i="1"/>
  <c r="P2833" i="1"/>
  <c r="P2165" i="1"/>
  <c r="P133" i="1"/>
  <c r="P134" i="1"/>
  <c r="P2166" i="1"/>
  <c r="P5893" i="1"/>
  <c r="P5894" i="1"/>
  <c r="P1449" i="1"/>
  <c r="P5843" i="1"/>
  <c r="P1450" i="1"/>
  <c r="P1451" i="1"/>
  <c r="P1452" i="1"/>
  <c r="P1453" i="1"/>
  <c r="P135" i="1"/>
  <c r="P2698" i="1"/>
  <c r="P7243" i="1"/>
  <c r="P790" i="1"/>
  <c r="P1537" i="1"/>
  <c r="P791" i="1"/>
  <c r="P3795" i="1"/>
  <c r="P3796" i="1"/>
  <c r="P7244" i="1"/>
  <c r="P1454" i="1"/>
  <c r="P3981" i="1"/>
  <c r="P3982" i="1"/>
  <c r="P3983" i="1"/>
  <c r="P1991" i="1"/>
  <c r="P6213" i="1"/>
  <c r="P6214" i="1"/>
  <c r="P1008" i="1"/>
  <c r="P4083" i="1"/>
  <c r="P2526" i="1"/>
  <c r="P6799" i="1"/>
  <c r="P6800" i="1"/>
  <c r="P7825" i="1"/>
  <c r="P1992" i="1"/>
  <c r="P1993" i="1"/>
  <c r="P1994" i="1"/>
  <c r="P7861" i="1"/>
  <c r="P6880" i="1"/>
  <c r="P1363" i="1"/>
  <c r="P1364" i="1"/>
  <c r="P1365" i="1"/>
  <c r="P1366" i="1"/>
  <c r="P1538" i="1"/>
  <c r="P3984" i="1"/>
  <c r="P3985" i="1"/>
  <c r="P3986" i="1"/>
  <c r="P5320" i="1"/>
  <c r="P6881" i="1"/>
  <c r="P2699" i="1"/>
  <c r="P2700" i="1"/>
  <c r="P1062" i="1"/>
  <c r="P168" i="1"/>
  <c r="P169" i="1"/>
  <c r="P170" i="1"/>
  <c r="P171" i="1"/>
  <c r="P4193" i="1"/>
  <c r="P136" i="1"/>
  <c r="P137" i="1"/>
  <c r="P855" i="1"/>
  <c r="P241" i="1"/>
  <c r="P242" i="1"/>
  <c r="P243" i="1"/>
  <c r="P244" i="1"/>
  <c r="P856" i="1"/>
  <c r="P857" i="1"/>
  <c r="P1169" i="1"/>
  <c r="P172" i="1"/>
  <c r="P2079" i="1"/>
  <c r="P173" i="1"/>
  <c r="P174" i="1"/>
  <c r="P1170" i="1"/>
  <c r="P1171" i="1"/>
  <c r="P1172" i="1"/>
  <c r="P1173" i="1"/>
  <c r="P1174" i="1"/>
  <c r="P7537" i="1"/>
  <c r="P5321" i="1"/>
  <c r="P5322" i="1"/>
  <c r="P5323" i="1"/>
  <c r="P5324" i="1"/>
  <c r="P7735" i="1"/>
  <c r="P5795" i="1"/>
  <c r="P5577" i="1"/>
  <c r="P5578" i="1"/>
  <c r="P1013" i="1"/>
  <c r="P6231" i="1"/>
  <c r="P1175" i="1"/>
  <c r="P1176" i="1"/>
  <c r="P1177" i="1"/>
  <c r="P2190" i="1"/>
  <c r="P7760" i="1"/>
  <c r="P858" i="1"/>
  <c r="P138" i="1"/>
  <c r="P4783" i="1"/>
  <c r="P6469" i="1"/>
  <c r="P6470" i="1"/>
  <c r="P6471" i="1"/>
  <c r="P6472" i="1"/>
  <c r="P6473" i="1"/>
  <c r="P6474" i="1"/>
  <c r="P859" i="1"/>
  <c r="P860" i="1"/>
  <c r="P925" i="1"/>
  <c r="P6003" i="1"/>
  <c r="P6004" i="1"/>
  <c r="P2195" i="1"/>
  <c r="P6240" i="1"/>
  <c r="P3049" i="1"/>
  <c r="P1098" i="1"/>
  <c r="P6232" i="1"/>
  <c r="P5579" i="1"/>
  <c r="P5580" i="1"/>
  <c r="P5581" i="1"/>
  <c r="P5582" i="1"/>
  <c r="P1995" i="1"/>
  <c r="P6241" i="1"/>
  <c r="P245" i="1"/>
  <c r="P246" i="1"/>
  <c r="P792" i="1"/>
  <c r="P6117" i="1"/>
  <c r="P5719" i="1"/>
  <c r="P4784" i="1"/>
  <c r="P4785" i="1"/>
  <c r="P4786" i="1"/>
  <c r="P4787" i="1"/>
  <c r="P5720" i="1"/>
  <c r="P6118" i="1"/>
  <c r="P7769" i="1"/>
  <c r="P1996" i="1"/>
  <c r="P1997" i="1"/>
  <c r="P1998" i="1"/>
  <c r="P5796" i="1"/>
  <c r="P5583" i="1"/>
  <c r="P5584" i="1"/>
  <c r="P2247" i="1"/>
  <c r="P2248" i="1"/>
  <c r="P4788" i="1"/>
  <c r="P1735" i="1"/>
  <c r="P1736" i="1"/>
  <c r="P1737" i="1"/>
  <c r="P1738" i="1"/>
  <c r="P4789" i="1"/>
  <c r="P2196" i="1"/>
  <c r="P973" i="1"/>
  <c r="P3987" i="1"/>
  <c r="P3988" i="1"/>
  <c r="P861" i="1"/>
  <c r="P862" i="1"/>
  <c r="P2827" i="1"/>
  <c r="P863" i="1"/>
  <c r="P864" i="1"/>
  <c r="P2379" i="1"/>
  <c r="P2380" i="1"/>
  <c r="P2249" i="1"/>
  <c r="P2250" i="1"/>
  <c r="P2251" i="1"/>
  <c r="P6242" i="1"/>
  <c r="P4084" i="1"/>
  <c r="P2628" i="1"/>
  <c r="P2629" i="1"/>
  <c r="P2630" i="1"/>
  <c r="P5585" i="1"/>
  <c r="P5586" i="1"/>
  <c r="P2252" i="1"/>
  <c r="P5721" i="1"/>
  <c r="P2381" i="1"/>
  <c r="P2382" i="1"/>
  <c r="P4790" i="1"/>
  <c r="P4791" i="1"/>
  <c r="P4792" i="1"/>
  <c r="P1739" i="1"/>
  <c r="P6801" i="1"/>
  <c r="P6802" i="1"/>
  <c r="P6803" i="1"/>
  <c r="P6804" i="1"/>
  <c r="P6233" i="1"/>
  <c r="P6234" i="1"/>
  <c r="P1740" i="1"/>
  <c r="P1741" i="1"/>
  <c r="P6475" i="1"/>
  <c r="P6476" i="1"/>
  <c r="P6477" i="1"/>
  <c r="P6478" i="1"/>
  <c r="P1742" i="1"/>
  <c r="P4793" i="1"/>
  <c r="P4794" i="1"/>
  <c r="P4795" i="1"/>
  <c r="P3050" i="1"/>
  <c r="P4796" i="1"/>
  <c r="P505" i="1"/>
  <c r="P1063" i="1"/>
  <c r="P506" i="1"/>
  <c r="P507" i="1"/>
  <c r="P5722" i="1"/>
  <c r="P508" i="1"/>
  <c r="P509" i="1"/>
  <c r="P510" i="1"/>
  <c r="P72" i="1"/>
  <c r="P6479" i="1"/>
  <c r="P295" i="1"/>
  <c r="P296" i="1"/>
  <c r="P7063" i="1"/>
  <c r="P6225" i="1"/>
  <c r="P6480" i="1"/>
  <c r="P865" i="1"/>
  <c r="P6243" i="1"/>
  <c r="P4143" i="1"/>
  <c r="P5587" i="1"/>
  <c r="P5588" i="1"/>
  <c r="P6805" i="1"/>
  <c r="P6806" i="1"/>
  <c r="P3133" i="1"/>
  <c r="P6226" i="1"/>
  <c r="P7341" i="1"/>
  <c r="P7342" i="1"/>
  <c r="P7875" i="1"/>
  <c r="P866" i="1"/>
  <c r="P867" i="1"/>
  <c r="P868" i="1"/>
  <c r="P869" i="1"/>
  <c r="P870" i="1"/>
  <c r="P5723" i="1"/>
  <c r="P7343" i="1"/>
  <c r="P7344" i="1"/>
  <c r="P7345" i="1"/>
  <c r="P297" i="1"/>
  <c r="P5724" i="1"/>
  <c r="P2701" i="1"/>
  <c r="P2702" i="1"/>
  <c r="P6882" i="1"/>
  <c r="P7245" i="1"/>
  <c r="P7246" i="1"/>
  <c r="P6883" i="1"/>
  <c r="P7247" i="1"/>
  <c r="P7248" i="1"/>
  <c r="P73" i="1"/>
  <c r="P74" i="1"/>
  <c r="P75" i="1"/>
  <c r="P298" i="1"/>
  <c r="P299" i="1"/>
  <c r="P300" i="1"/>
  <c r="P7712" i="1"/>
  <c r="P76" i="1"/>
  <c r="P77" i="1"/>
  <c r="P78" i="1"/>
  <c r="P79" i="1"/>
  <c r="P5325" i="1"/>
  <c r="P3989" i="1"/>
  <c r="P3990" i="1"/>
  <c r="P2294" i="1"/>
  <c r="P6244" i="1"/>
  <c r="P80" i="1"/>
  <c r="P6884" i="1"/>
  <c r="P4797" i="1"/>
  <c r="P4798" i="1"/>
  <c r="P1743" i="1"/>
  <c r="P1744" i="1"/>
  <c r="P6807" i="1"/>
  <c r="P6808" i="1"/>
  <c r="P7051" i="1"/>
  <c r="P7052" i="1"/>
  <c r="P2631" i="1"/>
  <c r="P1009" i="1"/>
  <c r="P1745" i="1"/>
  <c r="P1746" i="1"/>
  <c r="P6481" i="1"/>
  <c r="P6482" i="1"/>
  <c r="P6191" i="1"/>
  <c r="P5326" i="1"/>
  <c r="P5327" i="1"/>
  <c r="P2459" i="1"/>
  <c r="P6483" i="1"/>
  <c r="P6484" i="1"/>
  <c r="P2253" i="1"/>
  <c r="P2254" i="1"/>
  <c r="P817" i="1"/>
  <c r="P2460" i="1"/>
  <c r="P2461" i="1"/>
  <c r="P2462" i="1"/>
  <c r="P2080" i="1"/>
  <c r="P818" i="1"/>
  <c r="P1367" i="1"/>
  <c r="P1368" i="1"/>
  <c r="P4799" i="1"/>
  <c r="P4800" i="1"/>
  <c r="P5328" i="1"/>
  <c r="P5329" i="1"/>
  <c r="P5330" i="1"/>
  <c r="P5331" i="1"/>
  <c r="P819" i="1"/>
  <c r="P2703" i="1"/>
  <c r="P2704" i="1"/>
  <c r="P2705" i="1"/>
  <c r="P2706" i="1"/>
  <c r="P6885" i="1"/>
  <c r="P7862" i="1"/>
  <c r="P7249" i="1"/>
  <c r="P4801" i="1"/>
  <c r="P4802" i="1"/>
  <c r="P4803" i="1"/>
  <c r="P4804" i="1"/>
  <c r="P4805" i="1"/>
  <c r="P4806" i="1"/>
  <c r="P5725" i="1"/>
  <c r="P1747" i="1"/>
  <c r="P1748" i="1"/>
  <c r="P1749" i="1"/>
  <c r="P1750" i="1"/>
  <c r="P4807" i="1"/>
  <c r="P4808" i="1"/>
  <c r="P511" i="1"/>
  <c r="P512" i="1"/>
  <c r="P6697" i="1"/>
  <c r="P6698" i="1"/>
  <c r="P2463" i="1"/>
  <c r="P2464" i="1"/>
  <c r="P513" i="1"/>
  <c r="P514" i="1"/>
  <c r="P5726" i="1"/>
  <c r="P515" i="1"/>
  <c r="P4194" i="1"/>
  <c r="P516" i="1"/>
  <c r="P5727" i="1"/>
  <c r="P20" i="1"/>
  <c r="P21" i="1"/>
  <c r="P7250" i="1"/>
  <c r="P7251" i="1"/>
  <c r="P5660" i="1"/>
  <c r="P2534" i="1"/>
  <c r="P2535" i="1"/>
  <c r="P2536" i="1"/>
  <c r="P2537" i="1"/>
  <c r="P2538" i="1"/>
  <c r="P6821" i="1"/>
  <c r="P6822" i="1"/>
  <c r="P7252" i="1"/>
  <c r="P7253" i="1"/>
  <c r="P7254" i="1"/>
  <c r="P2707" i="1"/>
  <c r="P1108" i="1"/>
  <c r="P1109" i="1"/>
  <c r="P5879" i="1"/>
  <c r="P5880" i="1"/>
  <c r="P5881" i="1"/>
  <c r="P5882" i="1"/>
  <c r="P2081" i="1"/>
  <c r="P5332" i="1"/>
  <c r="P5333" i="1"/>
  <c r="P2082" i="1"/>
  <c r="P2110" i="1"/>
  <c r="P2111" i="1"/>
  <c r="P7346" i="1"/>
  <c r="P7876" i="1"/>
  <c r="P6192" i="1"/>
  <c r="P6193" i="1"/>
  <c r="P2112" i="1"/>
  <c r="P22" i="1"/>
  <c r="P23" i="1"/>
  <c r="P6485" i="1"/>
  <c r="P5728" i="1"/>
  <c r="P6486" i="1"/>
  <c r="P6487" i="1"/>
  <c r="P6488" i="1"/>
  <c r="P6489" i="1"/>
  <c r="P6490" i="1"/>
  <c r="P3991" i="1"/>
  <c r="P3992" i="1"/>
  <c r="P7347" i="1"/>
  <c r="P7348" i="1"/>
  <c r="P6491" i="1"/>
  <c r="P5729" i="1"/>
  <c r="P6492" i="1"/>
  <c r="P1064" i="1"/>
  <c r="P1110" i="1"/>
  <c r="P3155" i="1"/>
  <c r="P958" i="1"/>
  <c r="P7736" i="1"/>
  <c r="P5589" i="1"/>
  <c r="P5590" i="1"/>
  <c r="P24" i="1"/>
  <c r="P25" i="1"/>
  <c r="P26" i="1"/>
  <c r="P27" i="1"/>
  <c r="P28" i="1"/>
  <c r="P29" i="1"/>
  <c r="P1065" i="1"/>
  <c r="P30" i="1"/>
  <c r="P31" i="1"/>
  <c r="P1066" i="1"/>
  <c r="P2771" i="1"/>
  <c r="P2772" i="1"/>
  <c r="P2882" i="1"/>
  <c r="P2883" i="1"/>
  <c r="P5730" i="1"/>
  <c r="P1369" i="1"/>
  <c r="P1370" i="1"/>
  <c r="P3797" i="1"/>
  <c r="P5640" i="1"/>
  <c r="P2007" i="1"/>
  <c r="P4144" i="1"/>
  <c r="P4145" i="1"/>
  <c r="P4146" i="1"/>
  <c r="P2008" i="1"/>
  <c r="P2009" i="1"/>
  <c r="P3798" i="1"/>
  <c r="P4809" i="1"/>
  <c r="P4810" i="1"/>
  <c r="P2812" i="1"/>
  <c r="P7737" i="1"/>
  <c r="P5797" i="1"/>
  <c r="P5591" i="1"/>
  <c r="P5592" i="1"/>
  <c r="P5798" i="1"/>
  <c r="P5593" i="1"/>
  <c r="P4811" i="1"/>
  <c r="P4812" i="1"/>
  <c r="P5844" i="1"/>
  <c r="P7754" i="1"/>
  <c r="P5334" i="1"/>
  <c r="P5335" i="1"/>
  <c r="P5336" i="1"/>
  <c r="P5337" i="1"/>
  <c r="P3101" i="1"/>
  <c r="P5338" i="1"/>
  <c r="P5339" i="1"/>
  <c r="P5340" i="1"/>
  <c r="P5341" i="1"/>
  <c r="P2465" i="1"/>
  <c r="P2466" i="1"/>
  <c r="P2813" i="1"/>
  <c r="P3799" i="1"/>
  <c r="P3800" i="1"/>
  <c r="P2590" i="1"/>
  <c r="P6699" i="1"/>
  <c r="P6700" i="1"/>
  <c r="P5342" i="1"/>
  <c r="P1899" i="1"/>
  <c r="P7841" i="1"/>
  <c r="P4813" i="1"/>
  <c r="P6701" i="1"/>
  <c r="P6702" i="1"/>
  <c r="P2467" i="1"/>
  <c r="P2468" i="1"/>
  <c r="P4814" i="1"/>
  <c r="P4815" i="1"/>
  <c r="P4816" i="1"/>
  <c r="P6493" i="1"/>
  <c r="P6494" i="1"/>
  <c r="P6495" i="1"/>
  <c r="P4195" i="1"/>
  <c r="P4196" i="1"/>
  <c r="P6496" i="1"/>
  <c r="P6497" i="1"/>
  <c r="P4197" i="1"/>
  <c r="P6498" i="1"/>
  <c r="P2814" i="1"/>
  <c r="P6499" i="1"/>
  <c r="P6500" i="1"/>
  <c r="P4817" i="1"/>
  <c r="P4818" i="1"/>
  <c r="P871" i="1"/>
  <c r="P872" i="1"/>
  <c r="P4198" i="1"/>
  <c r="P1900" i="1"/>
  <c r="P1901" i="1"/>
  <c r="P1902" i="1"/>
  <c r="P1903" i="1"/>
  <c r="P873" i="1"/>
  <c r="P874" i="1"/>
  <c r="P4199" i="1"/>
  <c r="P2815" i="1"/>
  <c r="P875" i="1"/>
  <c r="P876" i="1"/>
  <c r="P2890" i="1"/>
  <c r="P2891" i="1"/>
  <c r="P4819" i="1"/>
  <c r="P4820" i="1"/>
  <c r="P2816" i="1"/>
  <c r="P4200" i="1"/>
  <c r="P4821" i="1"/>
  <c r="P4822" i="1"/>
  <c r="P2708" i="1"/>
  <c r="P2709" i="1"/>
  <c r="P2710" i="1"/>
  <c r="P7255" i="1"/>
  <c r="P4201" i="1"/>
  <c r="P2817" i="1"/>
  <c r="P7256" i="1"/>
  <c r="P7863" i="1"/>
  <c r="P1751" i="1"/>
  <c r="P1752" i="1"/>
  <c r="P2113" i="1"/>
  <c r="P5594" i="1"/>
  <c r="P5595" i="1"/>
  <c r="P5596" i="1"/>
  <c r="P2121" i="1"/>
  <c r="P2122" i="1"/>
  <c r="P5799" i="1"/>
  <c r="P2114" i="1"/>
  <c r="P5831" i="1"/>
  <c r="P2469" i="1"/>
  <c r="P2470" i="1"/>
  <c r="P7820" i="1"/>
  <c r="P907" i="1"/>
  <c r="P4202" i="1"/>
  <c r="P3539" i="1"/>
  <c r="P3540" i="1"/>
  <c r="P7035" i="1"/>
  <c r="P7036" i="1"/>
  <c r="P7845" i="1"/>
  <c r="P5783" i="1"/>
  <c r="P2899" i="1"/>
  <c r="P3051" i="1"/>
  <c r="P1753" i="1"/>
  <c r="P1754" i="1"/>
  <c r="P2818" i="1"/>
  <c r="P3102" i="1"/>
  <c r="P2773" i="1"/>
  <c r="P2774" i="1"/>
  <c r="P7877" i="1"/>
  <c r="P6987" i="1"/>
  <c r="P6988" i="1"/>
  <c r="P7349" i="1"/>
  <c r="P7350" i="1"/>
  <c r="P7878" i="1"/>
  <c r="P908" i="1"/>
  <c r="P7842" i="1"/>
  <c r="P6989" i="1"/>
  <c r="P7886" i="1"/>
  <c r="P7656" i="1"/>
  <c r="P1755" i="1"/>
  <c r="P1756" i="1"/>
  <c r="P1757" i="1"/>
  <c r="P2892" i="1"/>
  <c r="P6501" i="1"/>
  <c r="P6502" i="1"/>
  <c r="P2383" i="1"/>
  <c r="P2384" i="1"/>
  <c r="P2385" i="1"/>
  <c r="P7497" i="1"/>
  <c r="P2953" i="1"/>
  <c r="P2386" i="1"/>
  <c r="P7809" i="1"/>
  <c r="P6503" i="1"/>
  <c r="P6504" i="1"/>
  <c r="P909" i="1"/>
  <c r="P910" i="1"/>
  <c r="P6194" i="1"/>
  <c r="P7784" i="1"/>
  <c r="P3541" i="1"/>
  <c r="P7498" i="1"/>
  <c r="P6505" i="1"/>
  <c r="P4203" i="1"/>
  <c r="P4204" i="1"/>
  <c r="P6195" i="1"/>
  <c r="P6196" i="1"/>
  <c r="P911" i="1"/>
  <c r="P7351" i="1"/>
  <c r="P7352" i="1"/>
  <c r="P7353" i="1"/>
  <c r="P301" i="1"/>
  <c r="P302" i="1"/>
  <c r="P6506" i="1"/>
  <c r="P1758" i="1"/>
  <c r="P4823" i="1"/>
  <c r="P4824" i="1"/>
  <c r="P4205" i="1"/>
  <c r="P4825" i="1"/>
  <c r="P4826" i="1"/>
  <c r="P2650" i="1"/>
  <c r="P7785" i="1"/>
  <c r="P2295" i="1"/>
  <c r="P7354" i="1"/>
  <c r="P2775" i="1"/>
  <c r="P4827" i="1"/>
  <c r="P4828" i="1"/>
  <c r="P2651" i="1"/>
  <c r="P2010" i="1"/>
  <c r="P5641" i="1"/>
  <c r="P1085" i="1"/>
  <c r="P5642" i="1"/>
  <c r="P7740" i="1"/>
  <c r="P5643" i="1"/>
  <c r="P5644" i="1"/>
  <c r="P2123" i="1"/>
  <c r="P5597" i="1"/>
  <c r="P5598" i="1"/>
  <c r="P5599" i="1"/>
  <c r="P5600" i="1"/>
  <c r="P2826" i="1"/>
  <c r="P4829" i="1"/>
  <c r="P4830" i="1"/>
  <c r="P2140" i="1"/>
  <c r="P2141" i="1"/>
  <c r="P2142" i="1"/>
  <c r="P5875" i="1"/>
  <c r="P1759" i="1"/>
  <c r="P1760" i="1"/>
  <c r="P710" i="1"/>
  <c r="P711" i="1"/>
  <c r="P5098" i="1"/>
  <c r="P5876" i="1"/>
  <c r="P5877" i="1"/>
  <c r="P5878" i="1"/>
  <c r="P3154" i="1"/>
  <c r="P1761" i="1"/>
  <c r="P1762" i="1"/>
  <c r="P7657" i="1"/>
  <c r="P4831" i="1"/>
  <c r="P4832" i="1"/>
  <c r="P4833" i="1"/>
  <c r="P4834" i="1"/>
  <c r="P2926" i="1"/>
  <c r="P2387" i="1"/>
  <c r="P2388" i="1"/>
  <c r="P2652" i="1"/>
  <c r="P2653" i="1"/>
  <c r="P1999" i="1"/>
  <c r="P2000" i="1"/>
  <c r="P1503" i="1"/>
  <c r="P1504" i="1"/>
  <c r="P1505" i="1"/>
  <c r="P1506" i="1"/>
  <c r="P7576" i="1"/>
  <c r="P3801" i="1"/>
  <c r="P3802" i="1"/>
  <c r="P3803" i="1"/>
  <c r="P2389" i="1"/>
  <c r="P2390" i="1"/>
  <c r="P2654" i="1"/>
  <c r="P2927" i="1"/>
  <c r="P4835" i="1"/>
  <c r="P5645" i="1"/>
  <c r="P5646" i="1"/>
  <c r="P2530" i="1"/>
  <c r="P6813" i="1"/>
  <c r="P6814" i="1"/>
  <c r="P6815" i="1"/>
  <c r="P5647" i="1"/>
  <c r="P4836" i="1"/>
  <c r="P5943" i="1"/>
  <c r="P1107" i="1"/>
  <c r="P2776" i="1"/>
  <c r="P1904" i="1"/>
  <c r="P1905" i="1"/>
  <c r="P3103" i="1"/>
  <c r="P1906" i="1"/>
  <c r="P5343" i="1"/>
  <c r="P5344" i="1"/>
  <c r="P5800" i="1"/>
  <c r="P2001" i="1"/>
  <c r="P2002" i="1"/>
  <c r="P2003" i="1"/>
  <c r="P2004" i="1"/>
  <c r="P4085" i="1"/>
  <c r="P5944" i="1"/>
  <c r="P2940" i="1"/>
  <c r="P1178" i="1"/>
  <c r="P1179" i="1"/>
  <c r="P1180" i="1"/>
  <c r="P4837" i="1"/>
  <c r="P5345" i="1"/>
  <c r="P5346" i="1"/>
  <c r="P5347" i="1"/>
  <c r="P2296" i="1"/>
  <c r="P3542" i="1"/>
  <c r="P3543" i="1"/>
  <c r="P4838" i="1"/>
  <c r="P7658" i="1"/>
  <c r="P4839" i="1"/>
  <c r="P6507" i="1"/>
  <c r="P6508" i="1"/>
  <c r="P877" i="1"/>
  <c r="P878" i="1"/>
  <c r="P4840" i="1"/>
  <c r="P2297" i="1"/>
  <c r="P303" i="1"/>
  <c r="P304" i="1"/>
  <c r="P5348" i="1"/>
  <c r="P1204" i="1"/>
  <c r="P2950" i="1"/>
  <c r="P1205" i="1"/>
  <c r="P517" i="1"/>
  <c r="P2928" i="1"/>
  <c r="P518" i="1"/>
  <c r="P519" i="1"/>
  <c r="P520" i="1"/>
  <c r="P521" i="1"/>
  <c r="P522" i="1"/>
  <c r="P7659" i="1"/>
  <c r="P4086" i="1"/>
  <c r="P7600" i="1"/>
  <c r="P4087" i="1"/>
  <c r="P1246" i="1"/>
  <c r="P3497" i="1"/>
  <c r="P3498" i="1"/>
  <c r="P879" i="1"/>
  <c r="P880" i="1"/>
  <c r="P5349" i="1"/>
  <c r="P5350" i="1"/>
  <c r="P5351" i="1"/>
  <c r="P2083" i="1"/>
  <c r="P881" i="1"/>
  <c r="P882" i="1"/>
  <c r="P6509" i="1"/>
  <c r="P6510" i="1"/>
  <c r="P6511" i="1"/>
  <c r="P6512" i="1"/>
  <c r="P523" i="1"/>
  <c r="P524" i="1"/>
  <c r="P525" i="1"/>
  <c r="P526" i="1"/>
  <c r="P527" i="1"/>
  <c r="P528" i="1"/>
  <c r="P4841" i="1"/>
  <c r="P4842" i="1"/>
  <c r="P3499" i="1"/>
  <c r="P3500" i="1"/>
  <c r="P2554" i="1"/>
  <c r="P2005" i="1"/>
  <c r="P2006" i="1"/>
  <c r="P6215" i="1"/>
  <c r="P6990" i="1"/>
  <c r="P6991" i="1"/>
  <c r="P6992" i="1"/>
  <c r="P6993" i="1"/>
  <c r="P945" i="1"/>
  <c r="P946" i="1"/>
  <c r="P947" i="1"/>
  <c r="P948" i="1"/>
  <c r="P5352" i="1"/>
  <c r="P1907" i="1"/>
  <c r="P2084" i="1"/>
  <c r="P1908" i="1"/>
  <c r="P6994" i="1"/>
  <c r="P2591" i="1"/>
  <c r="P2592" i="1"/>
  <c r="P2593" i="1"/>
  <c r="P949" i="1"/>
  <c r="P7257" i="1"/>
  <c r="P1763" i="1"/>
  <c r="P1764" i="1"/>
  <c r="P1181" i="1"/>
  <c r="P1182" i="1"/>
  <c r="P1183" i="1"/>
  <c r="P1184" i="1"/>
  <c r="P1185" i="1"/>
  <c r="P739" i="1"/>
  <c r="P3052" i="1"/>
  <c r="P1765" i="1"/>
  <c r="P1766" i="1"/>
  <c r="P883" i="1"/>
  <c r="P884" i="1"/>
  <c r="P885" i="1"/>
  <c r="P2047" i="1"/>
  <c r="P886" i="1"/>
  <c r="P7660" i="1"/>
  <c r="P4843" i="1"/>
  <c r="P887" i="1"/>
  <c r="P2048" i="1"/>
  <c r="P6216" i="1"/>
  <c r="P6217" i="1"/>
  <c r="P6218" i="1"/>
  <c r="P667" i="1"/>
  <c r="P668" i="1"/>
  <c r="P4088" i="1"/>
  <c r="P740" i="1"/>
  <c r="P741" i="1"/>
  <c r="P742" i="1"/>
  <c r="P743" i="1"/>
  <c r="P744" i="1"/>
  <c r="P7761" i="1"/>
  <c r="P7604" i="1"/>
  <c r="P4127" i="1"/>
  <c r="P1909" i="1"/>
  <c r="P1910" i="1"/>
  <c r="P5353" i="1"/>
  <c r="P305" i="1"/>
  <c r="P4128" i="1"/>
  <c r="P888" i="1"/>
  <c r="P3544" i="1"/>
  <c r="P306" i="1"/>
  <c r="P307" i="1"/>
  <c r="P308" i="1"/>
  <c r="P5354" i="1"/>
  <c r="P6513" i="1"/>
  <c r="P6514" i="1"/>
  <c r="P4844" i="1"/>
  <c r="P4845" i="1"/>
  <c r="P6515" i="1"/>
  <c r="P2594" i="1"/>
  <c r="P6995" i="1"/>
  <c r="P6996" i="1"/>
  <c r="P2595" i="1"/>
  <c r="P2049" i="1"/>
  <c r="P6516" i="1"/>
  <c r="P6517" i="1"/>
  <c r="P5889" i="1"/>
  <c r="P5890" i="1"/>
  <c r="P2151" i="1"/>
  <c r="P1115" i="1"/>
  <c r="P1116" i="1"/>
  <c r="P1117" i="1"/>
  <c r="P1118" i="1"/>
  <c r="P6518" i="1"/>
  <c r="P203" i="1"/>
  <c r="P204" i="1"/>
  <c r="P5355" i="1"/>
  <c r="P3104" i="1"/>
  <c r="P5356" i="1"/>
  <c r="P7713" i="1"/>
  <c r="P205" i="1"/>
  <c r="P206" i="1"/>
  <c r="P4846" i="1"/>
  <c r="P4847" i="1"/>
  <c r="P7714" i="1"/>
  <c r="P309" i="1"/>
  <c r="P310" i="1"/>
  <c r="P311" i="1"/>
  <c r="P207" i="1"/>
  <c r="P2255" i="1"/>
  <c r="P2256" i="1"/>
  <c r="P2257" i="1"/>
  <c r="P2258" i="1"/>
  <c r="P208" i="1"/>
  <c r="P209" i="1"/>
  <c r="P2391" i="1"/>
  <c r="P7515" i="1"/>
  <c r="P2392" i="1"/>
  <c r="P2393" i="1"/>
  <c r="P3804" i="1"/>
  <c r="P6031" i="1"/>
  <c r="P3805" i="1"/>
  <c r="P6119" i="1"/>
  <c r="P6120" i="1"/>
  <c r="P2050" i="1"/>
  <c r="P2394" i="1"/>
  <c r="P2395" i="1"/>
  <c r="P5845" i="1"/>
  <c r="P4089" i="1"/>
  <c r="P1010" i="1"/>
  <c r="P4090" i="1"/>
  <c r="P4091" i="1"/>
  <c r="P4092" i="1"/>
  <c r="P7601" i="1"/>
  <c r="P4848" i="1"/>
  <c r="P4849" i="1"/>
  <c r="P6121" i="1"/>
  <c r="P6122" i="1"/>
  <c r="P3806" i="1"/>
  <c r="P1371" i="1"/>
  <c r="P5731" i="1"/>
  <c r="P4850" i="1"/>
  <c r="P1767" i="1"/>
  <c r="P3053" i="1"/>
  <c r="P1768" i="1"/>
  <c r="P1769" i="1"/>
  <c r="P1770" i="1"/>
  <c r="P4851" i="1"/>
  <c r="P2396" i="1"/>
  <c r="P5945" i="1"/>
  <c r="P312" i="1"/>
  <c r="P2085" i="1"/>
  <c r="P5357" i="1"/>
  <c r="P912" i="1"/>
  <c r="P7095" i="1"/>
  <c r="P2941" i="1"/>
  <c r="P1186" i="1"/>
  <c r="P4206" i="1"/>
  <c r="P3325" i="1"/>
  <c r="P2942" i="1"/>
  <c r="P2943" i="1"/>
  <c r="P2397" i="1"/>
  <c r="P2398" i="1"/>
  <c r="P2399" i="1"/>
  <c r="P7258" i="1"/>
  <c r="P2711" i="1"/>
  <c r="P2471" i="1"/>
  <c r="P2472" i="1"/>
  <c r="P2473" i="1"/>
  <c r="P5358" i="1"/>
  <c r="P2712" i="1"/>
  <c r="P2713" i="1"/>
  <c r="P2714" i="1"/>
  <c r="P2969" i="1"/>
  <c r="P1372" i="1"/>
  <c r="P1373" i="1"/>
  <c r="P2596" i="1"/>
  <c r="P5732" i="1"/>
  <c r="P7259" i="1"/>
  <c r="P7260" i="1"/>
  <c r="P7028" i="1"/>
  <c r="P7029" i="1"/>
  <c r="P7030" i="1"/>
  <c r="P7031" i="1"/>
  <c r="P7261" i="1"/>
  <c r="P7262" i="1"/>
  <c r="P7263" i="1"/>
  <c r="P7264" i="1"/>
  <c r="P7265" i="1"/>
  <c r="P4852" i="1"/>
  <c r="P2828" i="1"/>
  <c r="P7661" i="1"/>
  <c r="P1771" i="1"/>
  <c r="P2597" i="1"/>
  <c r="P4207" i="1"/>
  <c r="P2598" i="1"/>
  <c r="P6997" i="1"/>
  <c r="P6998" i="1"/>
  <c r="P5733" i="1"/>
  <c r="P4208" i="1"/>
  <c r="P1772" i="1"/>
  <c r="P1773" i="1"/>
  <c r="P1774" i="1"/>
  <c r="P3054" i="1"/>
  <c r="P2400" i="1"/>
  <c r="P2401" i="1"/>
  <c r="P2402" i="1"/>
  <c r="P6519" i="1"/>
  <c r="P7662" i="1"/>
  <c r="P4853" i="1"/>
  <c r="P4854" i="1"/>
  <c r="P4855" i="1"/>
  <c r="P4093" i="1"/>
  <c r="P669" i="1"/>
  <c r="P670" i="1"/>
  <c r="P671" i="1"/>
  <c r="P672" i="1"/>
  <c r="P3121" i="1"/>
  <c r="P4129" i="1"/>
  <c r="P7882" i="1"/>
  <c r="P5359" i="1"/>
  <c r="P5360" i="1"/>
  <c r="P5361" i="1"/>
  <c r="P2474" i="1"/>
  <c r="P7467" i="1"/>
  <c r="P6999" i="1"/>
  <c r="P2259" i="1"/>
  <c r="P2260" i="1"/>
  <c r="P4209" i="1"/>
  <c r="P2261" i="1"/>
  <c r="P2262" i="1"/>
  <c r="P2970" i="1"/>
  <c r="P1374" i="1"/>
  <c r="P3807" i="1"/>
  <c r="P6520" i="1"/>
  <c r="P6521" i="1"/>
  <c r="P6522" i="1"/>
  <c r="P4210" i="1"/>
  <c r="P6523" i="1"/>
  <c r="P5734" i="1"/>
  <c r="P4211" i="1"/>
  <c r="P3326" i="1"/>
  <c r="P3327" i="1"/>
  <c r="P4212" i="1"/>
  <c r="P3328" i="1"/>
  <c r="P3329" i="1"/>
  <c r="P3330" i="1"/>
  <c r="P7538" i="1"/>
  <c r="P7000" i="1"/>
  <c r="P7001" i="1"/>
  <c r="P7002" i="1"/>
  <c r="P7003" i="1"/>
  <c r="P4213" i="1"/>
  <c r="P2944" i="1"/>
  <c r="P3331" i="1"/>
  <c r="P3332" i="1"/>
  <c r="P3333" i="1"/>
  <c r="P3334" i="1"/>
  <c r="P3335" i="1"/>
  <c r="P1015" i="1"/>
  <c r="P3055" i="1"/>
  <c r="P4856" i="1"/>
  <c r="P913" i="1"/>
  <c r="P914" i="1"/>
  <c r="P915" i="1"/>
  <c r="P5362" i="1"/>
  <c r="P4857" i="1"/>
  <c r="P4858" i="1"/>
  <c r="P1775" i="1"/>
  <c r="P1776" i="1"/>
  <c r="P3336" i="1"/>
  <c r="P3337" i="1"/>
  <c r="P3338" i="1"/>
  <c r="P3339" i="1"/>
  <c r="P3340" i="1"/>
  <c r="P3341" i="1"/>
  <c r="P6032" i="1"/>
  <c r="P2869" i="1"/>
  <c r="P2870" i="1"/>
  <c r="P2871" i="1"/>
  <c r="P4094" i="1"/>
  <c r="P7789" i="1"/>
  <c r="P6219" i="1"/>
  <c r="P6033" i="1"/>
  <c r="P7004" i="1"/>
  <c r="P7005" i="1"/>
  <c r="P6034" i="1"/>
  <c r="P5363" i="1"/>
  <c r="P5364" i="1"/>
  <c r="P7715" i="1"/>
  <c r="P5365" i="1"/>
  <c r="P2092" i="1"/>
  <c r="P2093" i="1"/>
  <c r="P1777" i="1"/>
  <c r="P1778" i="1"/>
  <c r="P4859" i="1"/>
  <c r="P4860" i="1"/>
  <c r="P2829" i="1"/>
  <c r="P529" i="1"/>
  <c r="P6524" i="1"/>
  <c r="P5735" i="1"/>
  <c r="P5366" i="1"/>
  <c r="P5367" i="1"/>
  <c r="P5368" i="1"/>
  <c r="P5369" i="1"/>
  <c r="P3545" i="1"/>
  <c r="P5370" i="1"/>
  <c r="P5371" i="1"/>
  <c r="P2086" i="1"/>
  <c r="P5372" i="1"/>
  <c r="P7810" i="1"/>
  <c r="P6525" i="1"/>
  <c r="P6220" i="1"/>
  <c r="P5601" i="1"/>
  <c r="P3122" i="1"/>
  <c r="P6909" i="1"/>
  <c r="P196" i="1"/>
  <c r="P4095" i="1"/>
  <c r="P5736" i="1"/>
  <c r="P6526" i="1"/>
  <c r="P530" i="1"/>
  <c r="P531" i="1"/>
  <c r="P532" i="1"/>
  <c r="P533" i="1"/>
  <c r="P4096" i="1"/>
  <c r="P7602" i="1"/>
  <c r="P5602" i="1"/>
  <c r="P5603" i="1"/>
  <c r="P5604" i="1"/>
  <c r="P5605" i="1"/>
  <c r="P2863" i="1"/>
  <c r="P2864" i="1"/>
  <c r="P2865" i="1"/>
  <c r="P5373" i="1"/>
  <c r="P534" i="1"/>
  <c r="P3342" i="1"/>
  <c r="P3343" i="1"/>
  <c r="P3344" i="1"/>
  <c r="P5946" i="1"/>
  <c r="P5947" i="1"/>
  <c r="P4097" i="1"/>
  <c r="P4098" i="1"/>
  <c r="P4099" i="1"/>
  <c r="P4100" i="1"/>
  <c r="P4101" i="1"/>
  <c r="P4102" i="1"/>
  <c r="P5948" i="1"/>
  <c r="P5866" i="1"/>
  <c r="P2131" i="1"/>
  <c r="P2132" i="1"/>
  <c r="P2133" i="1"/>
  <c r="P2134" i="1"/>
  <c r="P1103" i="1"/>
  <c r="P1104" i="1"/>
  <c r="P5867" i="1"/>
  <c r="P5868" i="1"/>
  <c r="P5869" i="1"/>
  <c r="P2094" i="1"/>
  <c r="P3808" i="1"/>
  <c r="P1375" i="1"/>
  <c r="P1376" i="1"/>
  <c r="P5949" i="1"/>
  <c r="P5950" i="1"/>
  <c r="P5951" i="1"/>
  <c r="P5952" i="1"/>
  <c r="P5953" i="1"/>
  <c r="P4103" i="1"/>
  <c r="P4104" i="1"/>
  <c r="P6910" i="1"/>
  <c r="P4105" i="1"/>
  <c r="P4106" i="1"/>
  <c r="P4107" i="1"/>
  <c r="P1206" i="1"/>
  <c r="P3399" i="1"/>
  <c r="P3400" i="1"/>
  <c r="P3345" i="1"/>
  <c r="P1377" i="1"/>
  <c r="P5374" i="1"/>
  <c r="P5375" i="1"/>
  <c r="P5376" i="1"/>
  <c r="P7716" i="1"/>
  <c r="P4214" i="1"/>
  <c r="P7006" i="1"/>
  <c r="P7007" i="1"/>
  <c r="P7008" i="1"/>
  <c r="P7009" i="1"/>
  <c r="P5377" i="1"/>
  <c r="P7032" i="1"/>
  <c r="P7033" i="1"/>
  <c r="P2989" i="1"/>
  <c r="P7010" i="1"/>
  <c r="P2599" i="1"/>
  <c r="P4108" i="1"/>
  <c r="P5606" i="1"/>
  <c r="P5607" i="1"/>
  <c r="P4109" i="1"/>
  <c r="P4110" i="1"/>
  <c r="P4111" i="1"/>
  <c r="P1378" i="1"/>
  <c r="P535" i="1"/>
  <c r="P6527" i="1"/>
  <c r="P6528" i="1"/>
  <c r="P4112" i="1"/>
  <c r="P5608" i="1"/>
  <c r="P5609" i="1"/>
  <c r="P1083" i="1"/>
  <c r="P5610" i="1"/>
  <c r="P7738" i="1"/>
  <c r="P6529" i="1"/>
  <c r="P3809" i="1"/>
  <c r="P3810" i="1"/>
  <c r="P1379" i="1"/>
  <c r="P1380" i="1"/>
  <c r="P6530" i="1"/>
  <c r="P5648" i="1"/>
  <c r="P5649" i="1"/>
  <c r="P5650" i="1"/>
  <c r="P1086" i="1"/>
  <c r="P2011" i="1"/>
  <c r="P2012" i="1"/>
  <c r="P6816" i="1"/>
  <c r="P1455" i="1"/>
  <c r="P691" i="1"/>
  <c r="P1456" i="1"/>
  <c r="P1457" i="1"/>
  <c r="P1458" i="1"/>
  <c r="P3993" i="1"/>
  <c r="P5378" i="1"/>
  <c r="P5379" i="1"/>
  <c r="P5380" i="1"/>
  <c r="P2777" i="1"/>
  <c r="P2778" i="1"/>
  <c r="P7355" i="1"/>
  <c r="P7266" i="1"/>
  <c r="P7864" i="1"/>
  <c r="P7267" i="1"/>
  <c r="P7268" i="1"/>
  <c r="P2914" i="1"/>
  <c r="P1381" i="1"/>
  <c r="P4215" i="1"/>
  <c r="P7505" i="1"/>
  <c r="P1382" i="1"/>
  <c r="P3811" i="1"/>
  <c r="P2915" i="1"/>
  <c r="P536" i="1"/>
  <c r="P537" i="1"/>
  <c r="P5611" i="1"/>
  <c r="P6911" i="1"/>
  <c r="P4113" i="1"/>
  <c r="P197" i="1"/>
  <c r="P198" i="1"/>
  <c r="P199" i="1"/>
  <c r="P7356" i="1"/>
  <c r="P7357" i="1"/>
  <c r="P7358" i="1"/>
  <c r="P5837" i="1"/>
  <c r="P7693" i="1"/>
  <c r="P5099" i="1"/>
  <c r="P6223" i="1"/>
  <c r="P538" i="1"/>
  <c r="P539" i="1"/>
  <c r="P540" i="1"/>
  <c r="P4861" i="1"/>
  <c r="P4862" i="1"/>
  <c r="P4863" i="1"/>
  <c r="P5838" i="1"/>
  <c r="P5839" i="1"/>
  <c r="P2197" i="1"/>
  <c r="P2198" i="1"/>
  <c r="P4864" i="1"/>
  <c r="P7468" i="1"/>
  <c r="P6005" i="1"/>
  <c r="P6006" i="1"/>
  <c r="P2785" i="1"/>
  <c r="P2786" i="1"/>
  <c r="P7469" i="1"/>
  <c r="P7470" i="1"/>
  <c r="P4865" i="1"/>
  <c r="P4866" i="1"/>
  <c r="P4867" i="1"/>
  <c r="P4868" i="1"/>
  <c r="P4216" i="1"/>
  <c r="P4869" i="1"/>
  <c r="P4870" i="1"/>
  <c r="P2051" i="1"/>
  <c r="P4871" i="1"/>
  <c r="P889" i="1"/>
  <c r="P3812" i="1"/>
  <c r="P7577" i="1"/>
  <c r="P3813" i="1"/>
  <c r="P1539" i="1"/>
  <c r="P3814" i="1"/>
  <c r="P890" i="1"/>
  <c r="P1540" i="1"/>
  <c r="P891" i="1"/>
  <c r="P892" i="1"/>
  <c r="P5381" i="1"/>
  <c r="P5382" i="1"/>
  <c r="P1911" i="1"/>
  <c r="P1912" i="1"/>
  <c r="P3056" i="1"/>
  <c r="P4872" i="1"/>
  <c r="P7663" i="1"/>
  <c r="P2916" i="1"/>
  <c r="P7269" i="1"/>
  <c r="P3346" i="1"/>
  <c r="P2945" i="1"/>
  <c r="P3347" i="1"/>
  <c r="P3348" i="1"/>
  <c r="P3349" i="1"/>
  <c r="P3350" i="1"/>
  <c r="P7471" i="1"/>
  <c r="P7472" i="1"/>
  <c r="P7883" i="1"/>
  <c r="P7270" i="1"/>
  <c r="P7271" i="1"/>
  <c r="P7272" i="1"/>
  <c r="P7273" i="1"/>
  <c r="P3057" i="1"/>
  <c r="P1779" i="1"/>
  <c r="P2052" i="1"/>
  <c r="P1780" i="1"/>
  <c r="P1781" i="1"/>
  <c r="P2053" i="1"/>
  <c r="P1187" i="1"/>
  <c r="P1188" i="1"/>
  <c r="P2946" i="1"/>
  <c r="P1189" i="1"/>
  <c r="P1190" i="1"/>
  <c r="P3351" i="1"/>
  <c r="P1782" i="1"/>
  <c r="P7664" i="1"/>
  <c r="P4873" i="1"/>
  <c r="P4874" i="1"/>
  <c r="P4875" i="1"/>
  <c r="P4876" i="1"/>
  <c r="P2054" i="1"/>
  <c r="P7665" i="1"/>
  <c r="P1783" i="1"/>
  <c r="P1784" i="1"/>
  <c r="P7274" i="1"/>
  <c r="P7275" i="1"/>
  <c r="P7276" i="1"/>
  <c r="P7865" i="1"/>
  <c r="P3994" i="1"/>
  <c r="P1459" i="1"/>
  <c r="P1460" i="1"/>
  <c r="P2298" i="1"/>
  <c r="P7277" i="1"/>
  <c r="P3815" i="1"/>
  <c r="P3816" i="1"/>
  <c r="P1383" i="1"/>
  <c r="P1913" i="1"/>
  <c r="P1914" i="1"/>
  <c r="P5383" i="1"/>
  <c r="P5384" i="1"/>
  <c r="P1384" i="1"/>
  <c r="P7278" i="1"/>
  <c r="P2541" i="1"/>
  <c r="P2542" i="1"/>
  <c r="P6825" i="1"/>
  <c r="P3125" i="1"/>
  <c r="P5667" i="1"/>
  <c r="P4147" i="1"/>
  <c r="P4148" i="1"/>
  <c r="P4149" i="1"/>
  <c r="P5668" i="1"/>
  <c r="P1785" i="1"/>
  <c r="P1786" i="1"/>
  <c r="P4877" i="1"/>
  <c r="P4878" i="1"/>
  <c r="P4879" i="1"/>
  <c r="P4880" i="1"/>
  <c r="P4881" i="1"/>
  <c r="P1385" i="1"/>
  <c r="P1386" i="1"/>
  <c r="P3817" i="1"/>
  <c r="P6197" i="1"/>
  <c r="P6198" i="1"/>
  <c r="P7786" i="1"/>
  <c r="P1461" i="1"/>
  <c r="P3818" i="1"/>
  <c r="P4882" i="1"/>
  <c r="P893" i="1"/>
  <c r="P894" i="1"/>
  <c r="P1541" i="1"/>
  <c r="P2403" i="1"/>
  <c r="P2404" i="1"/>
  <c r="P1016" i="1"/>
  <c r="P4883" i="1"/>
  <c r="P4884" i="1"/>
  <c r="P7666" i="1"/>
  <c r="P4885" i="1"/>
  <c r="P916" i="1"/>
  <c r="P917" i="1"/>
  <c r="P2787" i="1"/>
  <c r="P2788" i="1"/>
  <c r="P4886" i="1"/>
  <c r="P4887" i="1"/>
  <c r="P4888" i="1"/>
  <c r="P3352" i="1"/>
  <c r="P3353" i="1"/>
  <c r="P3354" i="1"/>
  <c r="P2789" i="1"/>
  <c r="P2790" i="1"/>
  <c r="P7413" i="1"/>
  <c r="P7414" i="1"/>
  <c r="P1542" i="1"/>
  <c r="P963" i="1"/>
  <c r="P5954" i="1"/>
  <c r="P5955" i="1"/>
  <c r="P1787" i="1"/>
  <c r="P1788" i="1"/>
  <c r="P1789" i="1"/>
  <c r="P6227" i="1"/>
  <c r="P6228" i="1"/>
  <c r="P4135" i="1"/>
  <c r="P918" i="1"/>
  <c r="P3058" i="1"/>
  <c r="P2715" i="1"/>
  <c r="P2716" i="1"/>
  <c r="P5737" i="1"/>
  <c r="P1387" i="1"/>
  <c r="P1388" i="1"/>
  <c r="P6123" i="1"/>
  <c r="P6124" i="1"/>
  <c r="P2717" i="1"/>
  <c r="P2718" i="1"/>
  <c r="P7279" i="1"/>
  <c r="P7280" i="1"/>
  <c r="P1790" i="1"/>
  <c r="P7667" i="1"/>
  <c r="P5738" i="1"/>
  <c r="P2263" i="1"/>
  <c r="P2264" i="1"/>
  <c r="P1389" i="1"/>
  <c r="P4217" i="1"/>
  <c r="P1390" i="1"/>
  <c r="P4889" i="1"/>
  <c r="P4890" i="1"/>
  <c r="P5956" i="1"/>
  <c r="P745" i="1"/>
  <c r="P3355" i="1"/>
  <c r="P3356" i="1"/>
  <c r="P964" i="1"/>
  <c r="P1191" i="1"/>
  <c r="P4891" i="1"/>
  <c r="P6703" i="1"/>
  <c r="P5385" i="1"/>
  <c r="P5386" i="1"/>
  <c r="P692" i="1"/>
  <c r="P4218" i="1"/>
  <c r="P1915" i="1"/>
  <c r="P1916" i="1"/>
  <c r="P1917" i="1"/>
  <c r="P1918" i="1"/>
  <c r="P4892" i="1"/>
  <c r="P2152" i="1"/>
  <c r="P2153" i="1"/>
  <c r="P2154" i="1"/>
  <c r="P2155" i="1"/>
  <c r="P3187" i="1"/>
  <c r="P3188" i="1"/>
  <c r="P7521" i="1"/>
  <c r="P4893" i="1"/>
  <c r="P4894" i="1"/>
  <c r="P7281" i="1"/>
  <c r="P7282" i="1"/>
  <c r="P5612" i="1"/>
  <c r="P5613" i="1"/>
  <c r="P6912" i="1"/>
  <c r="P5614" i="1"/>
  <c r="P5615" i="1"/>
  <c r="P5616" i="1"/>
  <c r="P5739" i="1"/>
  <c r="P7283" i="1"/>
  <c r="P7284" i="1"/>
  <c r="P2917" i="1"/>
  <c r="P1462" i="1"/>
  <c r="P2990" i="1"/>
  <c r="P3995" i="1"/>
  <c r="P3996" i="1"/>
  <c r="P2918" i="1"/>
  <c r="P4895" i="1"/>
  <c r="P4896" i="1"/>
  <c r="P4897" i="1"/>
  <c r="P5387" i="1"/>
  <c r="P5388" i="1"/>
  <c r="P7591" i="1"/>
  <c r="P3997" i="1"/>
  <c r="P4898" i="1"/>
  <c r="P4899" i="1"/>
  <c r="P5617" i="1"/>
  <c r="P2555" i="1"/>
  <c r="P5618" i="1"/>
  <c r="P5619" i="1"/>
  <c r="P200" i="1"/>
  <c r="P4114" i="1"/>
  <c r="P6224" i="1"/>
  <c r="P1523" i="1"/>
  <c r="P5754" i="1"/>
  <c r="P4900" i="1"/>
  <c r="P4901" i="1"/>
  <c r="P4902" i="1"/>
  <c r="P4903" i="1"/>
  <c r="P4219" i="1"/>
  <c r="P4904" i="1"/>
  <c r="P4905" i="1"/>
  <c r="P4906" i="1"/>
  <c r="P4907" i="1"/>
  <c r="P3998" i="1"/>
  <c r="P313" i="1"/>
  <c r="P5389" i="1"/>
  <c r="P5390" i="1"/>
  <c r="P4908" i="1"/>
  <c r="P2971" i="1"/>
  <c r="P6704" i="1"/>
  <c r="P7821" i="1"/>
  <c r="P189" i="1"/>
  <c r="P190" i="1"/>
  <c r="P3819" i="1"/>
  <c r="P3820" i="1"/>
  <c r="P3821" i="1"/>
  <c r="P3822" i="1"/>
  <c r="P191" i="1"/>
  <c r="P192" i="1"/>
  <c r="P5849" i="1"/>
  <c r="P926" i="1"/>
  <c r="P820" i="1"/>
  <c r="P4115" i="1"/>
  <c r="P12" i="1"/>
  <c r="P2556" i="1"/>
  <c r="P5620" i="1"/>
  <c r="P5621" i="1"/>
  <c r="P2557" i="1"/>
  <c r="P927" i="1"/>
  <c r="P7763" i="1"/>
  <c r="P763" i="1"/>
  <c r="P764" i="1"/>
  <c r="P5622" i="1"/>
  <c r="P5623" i="1"/>
  <c r="P5624" i="1"/>
  <c r="P5625" i="1"/>
  <c r="P13" i="1"/>
  <c r="P14" i="1"/>
  <c r="P2972" i="1"/>
  <c r="P3823" i="1"/>
  <c r="P821" i="1"/>
  <c r="P3824" i="1"/>
  <c r="P4909" i="1"/>
  <c r="P4910" i="1"/>
  <c r="P7668" i="1"/>
  <c r="P4911" i="1"/>
  <c r="P4912" i="1"/>
  <c r="P4913" i="1"/>
  <c r="P4914" i="1"/>
  <c r="P4915" i="1"/>
  <c r="P2405" i="1"/>
  <c r="P2406" i="1"/>
  <c r="P3825" i="1"/>
  <c r="P3826" i="1"/>
  <c r="P2265" i="1"/>
  <c r="P2266" i="1"/>
  <c r="P2893" i="1"/>
  <c r="P2894" i="1"/>
  <c r="P4916" i="1"/>
  <c r="P822" i="1"/>
  <c r="P4917" i="1"/>
  <c r="P5740" i="1"/>
  <c r="P5741" i="1"/>
  <c r="P3059" i="1"/>
  <c r="P765" i="1"/>
  <c r="P314" i="1"/>
  <c r="P315" i="1"/>
  <c r="P316" i="1"/>
  <c r="P2919" i="1"/>
  <c r="P7285" i="1"/>
  <c r="P7286" i="1"/>
  <c r="P7287" i="1"/>
  <c r="P317" i="1"/>
  <c r="P928" i="1"/>
  <c r="P929" i="1"/>
  <c r="P3477" i="1"/>
  <c r="P7288" i="1"/>
  <c r="P7866" i="1"/>
  <c r="P2895" i="1"/>
  <c r="P5742" i="1"/>
  <c r="P6531" i="1"/>
  <c r="P6532" i="1"/>
  <c r="P6533" i="1"/>
  <c r="P4918" i="1"/>
  <c r="P4919" i="1"/>
  <c r="P4920" i="1"/>
  <c r="P4921" i="1"/>
  <c r="P4922" i="1"/>
  <c r="P7473" i="1"/>
  <c r="P7474" i="1"/>
  <c r="P811" i="1"/>
  <c r="P7669" i="1"/>
  <c r="P6534" i="1"/>
  <c r="P6535" i="1"/>
  <c r="P6536" i="1"/>
  <c r="P5846" i="1"/>
  <c r="P2407" i="1"/>
  <c r="P7670" i="1"/>
  <c r="P4923" i="1"/>
  <c r="P4924" i="1"/>
  <c r="P15" i="1"/>
  <c r="P16" i="1"/>
  <c r="P5626" i="1"/>
  <c r="P1084" i="1"/>
  <c r="P5627" i="1"/>
  <c r="P5628" i="1"/>
  <c r="P5100" i="1"/>
  <c r="P5101" i="1"/>
  <c r="P5102" i="1"/>
  <c r="P7671" i="1"/>
  <c r="P4925" i="1"/>
  <c r="P6125" i="1"/>
  <c r="P6126" i="1"/>
  <c r="P1391" i="1"/>
  <c r="P1392" i="1"/>
  <c r="P4926" i="1"/>
  <c r="P7672" i="1"/>
  <c r="P3478" i="1"/>
  <c r="P3479" i="1"/>
  <c r="P3480" i="1"/>
  <c r="P6705" i="1"/>
  <c r="P4927" i="1"/>
  <c r="P4928" i="1"/>
  <c r="P1393" i="1"/>
  <c r="P1394" i="1"/>
  <c r="P6127" i="1"/>
  <c r="P6128" i="1"/>
  <c r="P4929" i="1"/>
  <c r="P4930" i="1"/>
  <c r="P4931" i="1"/>
  <c r="P2408" i="1"/>
  <c r="P6706" i="1"/>
  <c r="P5850" i="1"/>
  <c r="P5391" i="1"/>
  <c r="P5392" i="1"/>
  <c r="P2409" i="1"/>
  <c r="P2410" i="1"/>
  <c r="P6707" i="1"/>
  <c r="P6708" i="1"/>
  <c r="P6709" i="1"/>
  <c r="P6710" i="1"/>
  <c r="P6537" i="1"/>
  <c r="P4932" i="1"/>
  <c r="P5393" i="1"/>
  <c r="P5394" i="1"/>
  <c r="P6711" i="1"/>
  <c r="P6712" i="1"/>
  <c r="P4933" i="1"/>
  <c r="P4934" i="1"/>
  <c r="P6129" i="1"/>
  <c r="P6130" i="1"/>
  <c r="P6713" i="1"/>
  <c r="P6714" i="1"/>
  <c r="P5395" i="1"/>
  <c r="P5396" i="1"/>
  <c r="P3827" i="1"/>
  <c r="P3828" i="1"/>
  <c r="P4935" i="1"/>
  <c r="P6538" i="1"/>
  <c r="P999" i="1"/>
  <c r="P2600" i="1"/>
  <c r="P1919" i="1"/>
  <c r="P1920" i="1"/>
  <c r="P6715" i="1"/>
  <c r="P6716" i="1"/>
  <c r="P2601" i="1"/>
  <c r="P2602" i="1"/>
  <c r="P5851" i="1"/>
  <c r="P6717" i="1"/>
  <c r="P6718" i="1"/>
  <c r="P1921" i="1"/>
  <c r="P6817" i="1"/>
  <c r="P6818" i="1"/>
  <c r="P6819" i="1"/>
  <c r="P2013" i="1"/>
  <c r="P2014" i="1"/>
  <c r="P17" i="1"/>
  <c r="P18" i="1"/>
  <c r="P1922" i="1"/>
  <c r="P318" i="1"/>
  <c r="P1463" i="1"/>
  <c r="P1464" i="1"/>
  <c r="P1465" i="1"/>
  <c r="P5397" i="1"/>
  <c r="P5398" i="1"/>
  <c r="P1923" i="1"/>
  <c r="P5103" i="1"/>
  <c r="P5104" i="1"/>
  <c r="P2728" i="1"/>
  <c r="P2411" i="1"/>
  <c r="P2412" i="1"/>
  <c r="P1924" i="1"/>
  <c r="P1466" i="1"/>
  <c r="P7592" i="1"/>
  <c r="P3999" i="1"/>
  <c r="P3901" i="1"/>
  <c r="P3902" i="1"/>
  <c r="P2272" i="1"/>
  <c r="P1192" i="1"/>
  <c r="P1193" i="1"/>
  <c r="P3546" i="1"/>
  <c r="P1194" i="1"/>
  <c r="P965" i="1"/>
  <c r="P3357" i="1"/>
  <c r="P3358" i="1"/>
  <c r="P1271" i="1"/>
  <c r="P5847" i="1"/>
  <c r="P7011" i="1"/>
  <c r="P4000" i="1"/>
  <c r="P6719" i="1"/>
  <c r="P6720" i="1"/>
  <c r="P6721" i="1"/>
  <c r="P7012" i="1"/>
  <c r="P7013" i="1"/>
  <c r="P1272" i="1"/>
  <c r="P1000" i="1"/>
  <c r="P2413" i="1"/>
  <c r="P3060" i="1"/>
  <c r="P4936" i="1"/>
  <c r="P7673" i="1"/>
  <c r="P4937" i="1"/>
  <c r="P4938" i="1"/>
  <c r="P4939" i="1"/>
  <c r="P4940" i="1"/>
  <c r="P7289" i="1"/>
  <c r="P7290" i="1"/>
  <c r="P5848" i="1"/>
  <c r="P2954" i="1"/>
  <c r="P6722" i="1"/>
  <c r="P1925" i="1"/>
  <c r="P1926" i="1"/>
  <c r="P7822" i="1"/>
  <c r="P2719" i="1"/>
  <c r="P2720" i="1"/>
  <c r="P7770" i="1"/>
  <c r="P7771" i="1"/>
  <c r="P6131" i="1"/>
  <c r="P6132" i="1"/>
  <c r="P2721" i="1"/>
  <c r="P2722" i="1"/>
  <c r="P6723" i="1"/>
  <c r="P6724" i="1"/>
  <c r="P6725" i="1"/>
  <c r="P7404" i="1"/>
  <c r="P7405" i="1"/>
  <c r="P7406" i="1"/>
  <c r="P7407" i="1"/>
  <c r="P7408" i="1"/>
  <c r="P4941" i="1"/>
  <c r="P4942" i="1"/>
  <c r="P6245" i="1"/>
  <c r="P4943" i="1"/>
  <c r="P4944" i="1"/>
  <c r="P7096" i="1"/>
  <c r="P2779" i="1"/>
  <c r="P2780" i="1"/>
  <c r="P6726" i="1"/>
  <c r="P2475" i="1"/>
  <c r="P2414" i="1"/>
  <c r="P6539" i="1"/>
  <c r="P685" i="1"/>
  <c r="P6540" i="1"/>
  <c r="P6541" i="1"/>
  <c r="P3829" i="1"/>
  <c r="P3830" i="1"/>
  <c r="P3831" i="1"/>
  <c r="P3832" i="1"/>
  <c r="P4945" i="1"/>
  <c r="P4946" i="1"/>
  <c r="P7578" i="1"/>
  <c r="P1395" i="1"/>
  <c r="P1396" i="1"/>
  <c r="P2476" i="1"/>
  <c r="P2477" i="1"/>
  <c r="P2478" i="1"/>
  <c r="P6727" i="1"/>
  <c r="P1397" i="1"/>
  <c r="P686" i="1"/>
  <c r="P1791" i="1"/>
  <c r="P1792" i="1"/>
  <c r="P3061" i="1"/>
  <c r="P6542" i="1"/>
  <c r="P6543" i="1"/>
  <c r="P6544" i="1"/>
  <c r="P1195" i="1"/>
  <c r="P1196" i="1"/>
  <c r="P1197" i="1"/>
  <c r="P1198" i="1"/>
  <c r="P3359" i="1"/>
  <c r="P3360" i="1"/>
  <c r="P7811" i="1"/>
  <c r="P3062" i="1"/>
  <c r="P1793" i="1"/>
  <c r="P1794" i="1"/>
  <c r="P7097" i="1"/>
  <c r="P1398" i="1"/>
  <c r="P3833" i="1"/>
  <c r="P3834" i="1"/>
  <c r="P7579" i="1"/>
  <c r="P687" i="1"/>
  <c r="P4947" i="1"/>
  <c r="P4948" i="1"/>
  <c r="P6545" i="1"/>
  <c r="P6728" i="1"/>
  <c r="P766" i="1"/>
  <c r="P767" i="1"/>
  <c r="P768" i="1"/>
  <c r="P6546" i="1"/>
  <c r="P6547" i="1"/>
  <c r="P6548" i="1"/>
  <c r="P3063" i="1"/>
  <c r="P4949" i="1"/>
  <c r="P4950" i="1"/>
  <c r="P4951" i="1"/>
  <c r="P4952" i="1"/>
  <c r="P7098" i="1"/>
  <c r="P7674" i="1"/>
  <c r="P688" i="1"/>
  <c r="P7099" i="1"/>
  <c r="P4953" i="1"/>
  <c r="P4954" i="1"/>
  <c r="P7100" i="1"/>
  <c r="P4955" i="1"/>
  <c r="P4956" i="1"/>
  <c r="P4957" i="1"/>
  <c r="P4958" i="1"/>
  <c r="P4959" i="1"/>
  <c r="P4960" i="1"/>
  <c r="P7675" i="1"/>
  <c r="P4961" i="1"/>
  <c r="P689" i="1"/>
  <c r="P7772" i="1"/>
  <c r="P6133" i="1"/>
  <c r="P6134" i="1"/>
  <c r="P6135" i="1"/>
  <c r="P4962" i="1"/>
  <c r="P7101" i="1"/>
  <c r="P4963" i="1"/>
  <c r="P746" i="1"/>
  <c r="P4220" i="1"/>
  <c r="P747" i="1"/>
  <c r="P748" i="1"/>
  <c r="P749" i="1"/>
  <c r="P750" i="1"/>
  <c r="P5957" i="1"/>
  <c r="P1399" i="1"/>
  <c r="P1400" i="1"/>
  <c r="P6136" i="1"/>
  <c r="P6137" i="1"/>
  <c r="P690" i="1"/>
  <c r="P6138" i="1"/>
  <c r="P6139" i="1"/>
  <c r="P1401" i="1"/>
  <c r="P1402" i="1"/>
  <c r="P4964" i="1"/>
  <c r="P4965" i="1"/>
  <c r="P2199" i="1"/>
  <c r="P3481" i="1"/>
  <c r="P3482" i="1"/>
  <c r="P4136" i="1"/>
  <c r="P7747" i="1"/>
  <c r="P4966" i="1"/>
  <c r="P4967" i="1"/>
  <c r="P4968" i="1"/>
  <c r="P4137" i="1"/>
  <c r="P4138" i="1"/>
  <c r="P6729" i="1"/>
  <c r="P5840" i="1"/>
  <c r="P6549" i="1"/>
  <c r="P6550" i="1"/>
  <c r="P6551" i="1"/>
  <c r="P6552" i="1"/>
  <c r="P4969" i="1"/>
  <c r="P4970" i="1"/>
  <c r="P4221" i="1"/>
  <c r="P7676" i="1"/>
  <c r="P3189" i="1"/>
  <c r="P5805" i="1"/>
  <c r="P5806" i="1"/>
  <c r="P5807" i="1"/>
  <c r="P2156" i="1"/>
  <c r="P2157" i="1"/>
  <c r="P2158" i="1"/>
  <c r="P4971" i="1"/>
  <c r="P3064" i="1"/>
  <c r="P5841" i="1"/>
  <c r="P5842" i="1"/>
  <c r="P5399" i="1"/>
  <c r="P5400" i="1"/>
  <c r="P7102" i="1"/>
  <c r="P4972" i="1"/>
  <c r="P7677" i="1"/>
  <c r="P4973" i="1"/>
  <c r="P4974" i="1"/>
  <c r="P4975" i="1"/>
  <c r="P4976" i="1"/>
  <c r="P6730" i="1"/>
  <c r="P2479" i="1"/>
  <c r="P319" i="1"/>
  <c r="P320" i="1"/>
  <c r="P3835" i="1"/>
  <c r="P3836" i="1"/>
  <c r="P1001" i="1"/>
  <c r="P6140" i="1"/>
  <c r="P7431" i="1"/>
  <c r="P7432" i="1"/>
  <c r="P7433" i="1"/>
  <c r="P7434" i="1"/>
  <c r="P5958" i="1"/>
  <c r="P5959" i="1"/>
  <c r="P3361" i="1"/>
  <c r="P3362" i="1"/>
  <c r="P3363" i="1"/>
  <c r="P3364" i="1"/>
  <c r="P3487" i="1"/>
  <c r="P3488" i="1"/>
  <c r="P2991" i="1"/>
  <c r="P321" i="1"/>
  <c r="P2480" i="1"/>
  <c r="P2481" i="1"/>
  <c r="P7548" i="1"/>
  <c r="P3489" i="1"/>
  <c r="P3490" i="1"/>
  <c r="P5743" i="1"/>
  <c r="P7435" i="1"/>
  <c r="P7436" i="1"/>
  <c r="P2115" i="1"/>
  <c r="P2116" i="1"/>
  <c r="P2117" i="1"/>
  <c r="P619" i="1"/>
  <c r="P5744" i="1"/>
  <c r="P7437" i="1"/>
  <c r="P2655" i="1"/>
  <c r="P620" i="1"/>
  <c r="P1079" i="1"/>
  <c r="P621" i="1"/>
  <c r="P622" i="1"/>
  <c r="P7438" i="1"/>
  <c r="P7773" i="1"/>
  <c r="P2267" i="1"/>
  <c r="P2268" i="1"/>
  <c r="P2656" i="1"/>
  <c r="P3837" i="1"/>
  <c r="P4977" i="1"/>
  <c r="P4978" i="1"/>
  <c r="P4979" i="1"/>
  <c r="P4980" i="1"/>
  <c r="P90" i="1"/>
  <c r="P91" i="1"/>
  <c r="P92" i="1"/>
  <c r="P322" i="1"/>
  <c r="P193" i="1"/>
  <c r="P194" i="1"/>
  <c r="P195" i="1"/>
  <c r="P2657" i="1"/>
  <c r="P93" i="1"/>
  <c r="P2055" i="1"/>
  <c r="P7539" i="1"/>
  <c r="P3365" i="1"/>
  <c r="P623" i="1"/>
  <c r="P624" i="1"/>
  <c r="P799" i="1"/>
  <c r="P323" i="1"/>
  <c r="P966" i="1"/>
  <c r="P3366" i="1"/>
  <c r="P2658" i="1"/>
  <c r="P3367" i="1"/>
  <c r="P3368" i="1"/>
  <c r="P94" i="1"/>
  <c r="P95" i="1"/>
  <c r="P7812" i="1"/>
  <c r="P6553" i="1"/>
  <c r="P2056" i="1"/>
  <c r="P6554" i="1"/>
  <c r="P7813" i="1"/>
  <c r="P4981" i="1"/>
  <c r="P324" i="1"/>
  <c r="P2839" i="1"/>
  <c r="P1080" i="1"/>
  <c r="P7717" i="1"/>
  <c r="P7850" i="1"/>
  <c r="P4982" i="1"/>
  <c r="P6555" i="1"/>
  <c r="P1017" i="1"/>
  <c r="P6556" i="1"/>
  <c r="P2415" i="1"/>
  <c r="P2416" i="1"/>
  <c r="P4983" i="1"/>
  <c r="P4984" i="1"/>
  <c r="P2057" i="1"/>
  <c r="P2840" i="1"/>
  <c r="P2992" i="1"/>
  <c r="P2993" i="1"/>
  <c r="P2841" i="1"/>
  <c r="P4985" i="1"/>
  <c r="P4986" i="1"/>
  <c r="P1927" i="1"/>
  <c r="P2482" i="1"/>
  <c r="P6731" i="1"/>
  <c r="P6732" i="1"/>
  <c r="P2058" i="1"/>
  <c r="P7678" i="1"/>
  <c r="P4987" i="1"/>
  <c r="P4988" i="1"/>
  <c r="P4989" i="1"/>
  <c r="P3369" i="1"/>
  <c r="P3370" i="1"/>
  <c r="P3371" i="1"/>
  <c r="P3372" i="1"/>
  <c r="P3373" i="1"/>
  <c r="P3374" i="1"/>
  <c r="P4990" i="1"/>
  <c r="P4991" i="1"/>
  <c r="P3375" i="1"/>
  <c r="P4001" i="1"/>
  <c r="P4002" i="1"/>
  <c r="P4003" i="1"/>
  <c r="P2994" i="1"/>
  <c r="P7502" i="1"/>
  <c r="P3376" i="1"/>
  <c r="P7540" i="1"/>
  <c r="P1199" i="1"/>
  <c r="P6733" i="1"/>
  <c r="P1928" i="1"/>
  <c r="P1929" i="1"/>
  <c r="P1081" i="1"/>
  <c r="P3156" i="1"/>
  <c r="P1930" i="1"/>
  <c r="P5401" i="1"/>
  <c r="P4004" i="1"/>
  <c r="P325" i="1"/>
  <c r="P1200" i="1"/>
  <c r="P3838" i="1"/>
  <c r="P326" i="1"/>
  <c r="P327" i="1"/>
  <c r="P5402" i="1"/>
  <c r="P5403" i="1"/>
  <c r="P328" i="1"/>
  <c r="P329" i="1"/>
  <c r="P330" i="1"/>
  <c r="P4005" i="1"/>
  <c r="P3839" i="1"/>
  <c r="P3840" i="1"/>
  <c r="P1002" i="1"/>
  <c r="P812" i="1"/>
  <c r="P3157" i="1"/>
  <c r="P813" i="1"/>
  <c r="P814" i="1"/>
  <c r="P2417" i="1"/>
  <c r="P2418" i="1"/>
  <c r="P6557" i="1"/>
  <c r="P6558" i="1"/>
  <c r="P2834" i="1"/>
  <c r="P2835" i="1"/>
  <c r="P1127" i="1"/>
  <c r="P1128" i="1"/>
  <c r="P4992" i="1"/>
  <c r="P7679" i="1"/>
  <c r="P4993" i="1"/>
  <c r="P4994" i="1"/>
  <c r="P96" i="1"/>
  <c r="P97" i="1"/>
  <c r="P98" i="1"/>
  <c r="P7291" i="1"/>
  <c r="P7292" i="1"/>
  <c r="P7293" i="1"/>
  <c r="P3158" i="1"/>
  <c r="P4995" i="1"/>
  <c r="P4996" i="1"/>
  <c r="P4997" i="1"/>
  <c r="P4998" i="1"/>
  <c r="P4999" i="1"/>
  <c r="P5000" i="1"/>
  <c r="P5895" i="1"/>
  <c r="P5896" i="1"/>
  <c r="P7757" i="1"/>
  <c r="P4006" i="1"/>
  <c r="P5001" i="1"/>
  <c r="P5002" i="1"/>
  <c r="P3159" i="1"/>
  <c r="P5003" i="1"/>
  <c r="P5004" i="1"/>
  <c r="P6559" i="1"/>
  <c r="P6560" i="1"/>
  <c r="P3841" i="1"/>
  <c r="P3842" i="1"/>
  <c r="P4007" i="1"/>
  <c r="P4008" i="1"/>
  <c r="P4009" i="1"/>
  <c r="P4010" i="1"/>
  <c r="P7580" i="1"/>
  <c r="P3843" i="1"/>
  <c r="P7593" i="1"/>
  <c r="P4011" i="1"/>
  <c r="P4012" i="1"/>
  <c r="P4139" i="1"/>
  <c r="P1201" i="1"/>
  <c r="P1202" i="1"/>
  <c r="P2947" i="1"/>
  <c r="P3377" i="1"/>
  <c r="P3378" i="1"/>
  <c r="P3379" i="1"/>
  <c r="P6561" i="1"/>
  <c r="P6562" i="1"/>
  <c r="P2929" i="1"/>
  <c r="P2273" i="1"/>
  <c r="P2274" i="1"/>
  <c r="P7777" i="1"/>
  <c r="P7680" i="1"/>
  <c r="P1795" i="1"/>
  <c r="P3844" i="1"/>
  <c r="P3845" i="1"/>
  <c r="P4140" i="1"/>
  <c r="P4141" i="1"/>
  <c r="P5404" i="1"/>
  <c r="P5405" i="1"/>
  <c r="P2269" i="1"/>
  <c r="P2270" i="1"/>
  <c r="P1796" i="1"/>
  <c r="P1797" i="1"/>
  <c r="P7379" i="1"/>
  <c r="P7380" i="1"/>
  <c r="P2920" i="1"/>
  <c r="P2921" i="1"/>
  <c r="P3160" i="1"/>
  <c r="P5745" i="1"/>
  <c r="P6141" i="1"/>
  <c r="P6142" i="1"/>
  <c r="P7774" i="1"/>
  <c r="P6143" i="1"/>
  <c r="P6144" i="1"/>
  <c r="P6145" i="1"/>
  <c r="P3846" i="1"/>
  <c r="P3161" i="1"/>
  <c r="P4013" i="1"/>
  <c r="P4014" i="1"/>
  <c r="P4015" i="1"/>
  <c r="P4016" i="1"/>
  <c r="P7581" i="1"/>
  <c r="P2922" i="1"/>
  <c r="P7381" i="1"/>
  <c r="P7382" i="1"/>
  <c r="P1798" i="1"/>
  <c r="P5005" i="1"/>
  <c r="P5006" i="1"/>
  <c r="P7681" i="1"/>
  <c r="P4142" i="1"/>
  <c r="P2315" i="1"/>
  <c r="P2316" i="1"/>
  <c r="P5406" i="1"/>
  <c r="P7294" i="1"/>
  <c r="P5746" i="1"/>
  <c r="P7867" i="1"/>
  <c r="P7295" i="1"/>
  <c r="P7296" i="1"/>
  <c r="P7868" i="1"/>
  <c r="P5407" i="1"/>
  <c r="P693" i="1"/>
  <c r="P5408" i="1"/>
  <c r="P5409" i="1"/>
  <c r="P5410" i="1"/>
  <c r="P7718" i="1"/>
  <c r="P694" i="1"/>
  <c r="P1082" i="1"/>
  <c r="P2059" i="1"/>
  <c r="P7297" i="1"/>
  <c r="P5007" i="1"/>
  <c r="P5008" i="1"/>
  <c r="P7516" i="1"/>
  <c r="P6563" i="1"/>
  <c r="P6564" i="1"/>
  <c r="P247" i="1"/>
  <c r="P6734" i="1"/>
  <c r="P4017" i="1"/>
  <c r="P4018" i="1"/>
  <c r="P4019" i="1"/>
  <c r="P715" i="1"/>
  <c r="P248" i="1"/>
  <c r="P249" i="1"/>
  <c r="P250" i="1"/>
  <c r="P6565" i="1"/>
  <c r="P120" i="1"/>
  <c r="P7484" i="1"/>
  <c r="P6566" i="1"/>
  <c r="P6567" i="1"/>
  <c r="P6568" i="1"/>
  <c r="P6569" i="1"/>
  <c r="P6570" i="1"/>
  <c r="P251" i="1"/>
  <c r="P4020" i="1"/>
  <c r="P6735" i="1"/>
  <c r="P6736" i="1"/>
  <c r="P695" i="1"/>
  <c r="P252" i="1"/>
  <c r="P3847" i="1"/>
  <c r="P3848" i="1"/>
  <c r="P2060" i="1"/>
  <c r="P6571" i="1"/>
  <c r="P6572" i="1"/>
  <c r="P6573" i="1"/>
  <c r="P6574" i="1"/>
  <c r="P7682" i="1"/>
  <c r="P1799" i="1"/>
  <c r="P7582" i="1"/>
  <c r="P3849" i="1"/>
  <c r="P3850" i="1"/>
  <c r="P3851" i="1"/>
  <c r="P1800" i="1"/>
  <c r="P1801" i="1"/>
  <c r="P6575" i="1"/>
  <c r="P6576" i="1"/>
  <c r="P6737" i="1"/>
  <c r="P5411" i="1"/>
  <c r="P5412" i="1"/>
  <c r="P1931" i="1"/>
  <c r="P6577" i="1"/>
  <c r="P6578" i="1"/>
  <c r="P1932" i="1"/>
  <c r="P1933" i="1"/>
  <c r="P1934" i="1"/>
  <c r="P5413" i="1"/>
  <c r="P2061" i="1"/>
  <c r="P1802" i="1"/>
  <c r="P5009" i="1"/>
  <c r="P2062" i="1"/>
  <c r="P6579" i="1"/>
  <c r="P6580" i="1"/>
  <c r="P6581" i="1"/>
  <c r="P6582" i="1"/>
  <c r="P5010" i="1"/>
  <c r="P5011" i="1"/>
  <c r="P3903" i="1"/>
  <c r="P3904" i="1"/>
  <c r="P3905" i="1"/>
  <c r="P5012" i="1"/>
  <c r="P5013" i="1"/>
  <c r="P5014" i="1"/>
  <c r="P5015" i="1"/>
  <c r="P2803" i="1"/>
  <c r="P6146" i="1"/>
  <c r="P6147" i="1"/>
  <c r="P6148" i="1"/>
  <c r="P6149" i="1"/>
  <c r="P3852" i="1"/>
  <c r="P3853" i="1"/>
  <c r="P2973" i="1"/>
  <c r="P3854" i="1"/>
  <c r="P3380" i="1"/>
  <c r="P3381" i="1"/>
  <c r="P3382" i="1"/>
  <c r="P3383" i="1"/>
  <c r="P3384" i="1"/>
  <c r="P3385" i="1"/>
  <c r="P6246" i="1"/>
  <c r="P4130" i="1"/>
  <c r="P4131" i="1"/>
  <c r="P4132" i="1"/>
  <c r="P3065" i="1"/>
  <c r="P2323" i="1"/>
  <c r="P3066" i="1"/>
  <c r="P5016" i="1"/>
  <c r="P5017" i="1"/>
  <c r="P3067" i="1"/>
  <c r="P5018" i="1"/>
  <c r="P7683" i="1"/>
  <c r="P5019" i="1"/>
  <c r="P5020" i="1"/>
  <c r="P1273" i="1"/>
  <c r="P5021" i="1"/>
  <c r="P2063" i="1"/>
  <c r="P5022" i="1"/>
  <c r="P5023" i="1"/>
  <c r="P5024" i="1"/>
  <c r="P3068" i="1"/>
  <c r="P6583" i="1"/>
  <c r="P6584" i="1"/>
  <c r="P6585" i="1"/>
  <c r="P6586" i="1"/>
  <c r="P5025" i="1"/>
  <c r="P5026" i="1"/>
  <c r="P3069" i="1"/>
  <c r="P7684" i="1"/>
  <c r="P5027" i="1"/>
  <c r="P5028" i="1"/>
  <c r="P5029" i="1"/>
  <c r="P5030" i="1"/>
  <c r="P1274" i="1"/>
  <c r="P5031" i="1"/>
  <c r="P5032" i="1"/>
  <c r="P7685" i="1"/>
  <c r="P3070" i="1"/>
  <c r="P5414" i="1"/>
  <c r="P6738" i="1"/>
  <c r="P6739" i="1"/>
  <c r="P6740" i="1"/>
  <c r="P696" i="1"/>
  <c r="P4021" i="1"/>
  <c r="P4022" i="1"/>
  <c r="P4023" i="1"/>
  <c r="P5033" i="1"/>
  <c r="P5034" i="1"/>
  <c r="P5035" i="1"/>
  <c r="P5036" i="1"/>
  <c r="P5037" i="1"/>
  <c r="P5038" i="1"/>
  <c r="P2064" i="1"/>
  <c r="P3071" i="1"/>
  <c r="P7686" i="1"/>
  <c r="P5039" i="1"/>
  <c r="P5040" i="1"/>
  <c r="P3855" i="1"/>
  <c r="P3856" i="1"/>
  <c r="P3857" i="1"/>
  <c r="P3858" i="1"/>
  <c r="P5041" i="1"/>
  <c r="P769" i="1"/>
  <c r="P5042" i="1"/>
  <c r="P2065" i="1"/>
  <c r="P5043" i="1"/>
  <c r="P7298" i="1"/>
  <c r="P7299" i="1"/>
  <c r="P7300" i="1"/>
  <c r="P4024" i="1"/>
  <c r="P6741" i="1"/>
  <c r="P6742" i="1"/>
  <c r="P6743" i="1"/>
  <c r="P7301" i="1"/>
  <c r="P7302" i="1"/>
  <c r="P7869" i="1"/>
  <c r="P5044" i="1"/>
  <c r="P770" i="1"/>
  <c r="P3859" i="1"/>
  <c r="P2974" i="1"/>
  <c r="P6744" i="1"/>
  <c r="P6745" i="1"/>
  <c r="P5415" i="1"/>
  <c r="P5416" i="1"/>
  <c r="P3860" i="1"/>
  <c r="P3861" i="1"/>
  <c r="P1519" i="1"/>
  <c r="P1520" i="1"/>
  <c r="P1521" i="1"/>
  <c r="P5045" i="1"/>
  <c r="P6587" i="1"/>
  <c r="P6588" i="1"/>
  <c r="P6589" i="1"/>
  <c r="P6590" i="1"/>
  <c r="P2324" i="1"/>
  <c r="P3072" i="1"/>
  <c r="P2066" i="1"/>
  <c r="P3105" i="1"/>
  <c r="P4025" i="1"/>
  <c r="P4026" i="1"/>
  <c r="P1467" i="1"/>
  <c r="P3862" i="1"/>
  <c r="P3863" i="1"/>
  <c r="P2975" i="1"/>
  <c r="P3864" i="1"/>
  <c r="P1067" i="1"/>
  <c r="P1068" i="1"/>
  <c r="P2560" i="1"/>
  <c r="P2561" i="1"/>
  <c r="P1468" i="1"/>
  <c r="P1469" i="1"/>
  <c r="P1470" i="1"/>
  <c r="P4027" i="1"/>
  <c r="P4028" i="1"/>
  <c r="P5417" i="1"/>
  <c r="P5418" i="1"/>
  <c r="P5775" i="1"/>
  <c r="P2562" i="1"/>
  <c r="P7836" i="1"/>
  <c r="P2325" i="1"/>
  <c r="P3106" i="1"/>
  <c r="P6746" i="1"/>
  <c r="P5776" i="1"/>
  <c r="P7594" i="1"/>
  <c r="P6929" i="1"/>
  <c r="P5046" i="1"/>
  <c r="P5047" i="1"/>
  <c r="P5048" i="1"/>
  <c r="P4029" i="1"/>
  <c r="P4030" i="1"/>
  <c r="P4031" i="1"/>
  <c r="P6747" i="1"/>
  <c r="P1018" i="1"/>
  <c r="P7687" i="1"/>
  <c r="P6591" i="1"/>
  <c r="P7583" i="1"/>
  <c r="P253" i="1"/>
  <c r="P254" i="1"/>
  <c r="P255" i="1"/>
  <c r="P6748" i="1"/>
  <c r="P6749" i="1"/>
  <c r="P5419" i="1"/>
  <c r="P5420" i="1"/>
  <c r="P1522" i="1"/>
  <c r="P4133" i="1"/>
  <c r="P4222" i="1"/>
  <c r="P7725" i="1"/>
  <c r="P5461" i="1"/>
  <c r="P5462" i="1"/>
  <c r="P5463" i="1"/>
  <c r="P2900" i="1"/>
  <c r="P4134" i="1"/>
  <c r="P256" i="1"/>
  <c r="P7719" i="1"/>
  <c r="P5421" i="1"/>
  <c r="P5422" i="1"/>
  <c r="P1935" i="1"/>
  <c r="P257" i="1"/>
  <c r="P258" i="1"/>
  <c r="P3865" i="1"/>
  <c r="P7748" i="1"/>
  <c r="P6592" i="1"/>
  <c r="P6593" i="1"/>
  <c r="P6594" i="1"/>
  <c r="P1803" i="1"/>
  <c r="P771" i="1"/>
  <c r="P1804" i="1"/>
  <c r="P6595" i="1"/>
  <c r="P3906" i="1"/>
  <c r="P3907" i="1"/>
  <c r="P3908" i="1"/>
  <c r="P5747" i="1"/>
  <c r="P6596" i="1"/>
  <c r="P6597" i="1"/>
  <c r="P6598" i="1"/>
  <c r="P1805" i="1"/>
  <c r="P1806" i="1"/>
  <c r="P7688" i="1"/>
  <c r="P3386" i="1"/>
  <c r="P772" i="1"/>
  <c r="P3387" i="1"/>
  <c r="P3388" i="1"/>
  <c r="P1936" i="1"/>
  <c r="P1937" i="1"/>
  <c r="P1938" i="1"/>
  <c r="P5423" i="1"/>
  <c r="P2948" i="1"/>
  <c r="P3389" i="1"/>
  <c r="P3390" i="1"/>
  <c r="P3866" i="1"/>
  <c r="P3867" i="1"/>
  <c r="P3868" i="1"/>
  <c r="P2729" i="1"/>
  <c r="P2730" i="1"/>
  <c r="P950" i="1"/>
  <c r="P3869" i="1"/>
  <c r="P5049" i="1"/>
  <c r="P5050" i="1"/>
  <c r="P5051" i="1"/>
  <c r="P979" i="1"/>
  <c r="P5052" i="1"/>
  <c r="P5748" i="1"/>
  <c r="P5424" i="1"/>
  <c r="P800" i="1"/>
  <c r="P801" i="1"/>
  <c r="P802" i="1"/>
  <c r="P2019" i="1"/>
  <c r="P2020" i="1"/>
  <c r="P2021" i="1"/>
  <c r="P2022" i="1"/>
  <c r="P6826" i="1"/>
  <c r="P6827" i="1"/>
  <c r="P6828" i="1"/>
  <c r="P6829" i="1"/>
  <c r="P2875" i="1"/>
  <c r="P5053" i="1"/>
  <c r="P5054" i="1"/>
  <c r="P5055" i="1"/>
  <c r="P5056" i="1"/>
  <c r="P1275" i="1"/>
  <c r="P5057" i="1"/>
  <c r="P5058" i="1"/>
  <c r="P1276" i="1"/>
  <c r="P5749" i="1"/>
  <c r="P3870" i="1"/>
  <c r="P3871" i="1"/>
  <c r="P3872" i="1"/>
  <c r="P3873" i="1"/>
  <c r="P7689" i="1"/>
  <c r="P1277" i="1"/>
  <c r="P1069" i="1"/>
  <c r="P5059" i="1"/>
  <c r="P5060" i="1"/>
  <c r="P5061" i="1"/>
  <c r="P5062" i="1"/>
  <c r="P3874" i="1"/>
  <c r="P3875" i="1"/>
  <c r="P3876" i="1"/>
  <c r="P803" i="1"/>
  <c r="P1939" i="1"/>
  <c r="P1940" i="1"/>
  <c r="P1941" i="1"/>
  <c r="P1278" i="1"/>
  <c r="P7584" i="1"/>
  <c r="P5750" i="1"/>
  <c r="P6599" i="1"/>
  <c r="P6600" i="1"/>
  <c r="P6750" i="1"/>
  <c r="P6751" i="1"/>
  <c r="P6752" i="1"/>
  <c r="P6753" i="1"/>
  <c r="P7037" i="1"/>
  <c r="P7038" i="1"/>
  <c r="P1473" i="1"/>
  <c r="P1474" i="1"/>
  <c r="P2901" i="1"/>
  <c r="P773" i="1"/>
  <c r="P2419" i="1"/>
  <c r="P2420" i="1"/>
  <c r="P1942" i="1"/>
  <c r="P7720" i="1"/>
  <c r="P5425" i="1"/>
  <c r="P5426" i="1"/>
  <c r="P1070" i="1"/>
  <c r="P7690" i="1"/>
  <c r="P5427" i="1"/>
  <c r="P5428" i="1"/>
  <c r="P5429" i="1"/>
  <c r="P5430" i="1"/>
  <c r="P625" i="1"/>
  <c r="P626" i="1"/>
  <c r="P627" i="1"/>
  <c r="P5777" i="1"/>
  <c r="P5063" i="1"/>
  <c r="P3073" i="1"/>
  <c r="P3877" i="1"/>
  <c r="P6150" i="1"/>
  <c r="P7775" i="1"/>
  <c r="P6151" i="1"/>
  <c r="P3074" i="1"/>
  <c r="P2421" i="1"/>
  <c r="P628" i="1"/>
  <c r="P629" i="1"/>
  <c r="P630" i="1"/>
  <c r="P5431" i="1"/>
  <c r="P2422" i="1"/>
  <c r="P6601" i="1"/>
  <c r="P1543" i="1"/>
  <c r="P5432" i="1"/>
  <c r="P5433" i="1"/>
  <c r="P5434" i="1"/>
  <c r="P3107" i="1"/>
  <c r="P6152" i="1"/>
  <c r="P6153" i="1"/>
  <c r="P6154" i="1"/>
  <c r="P6155" i="1"/>
  <c r="P4032" i="1"/>
  <c r="P7595" i="1"/>
  <c r="P4033" i="1"/>
  <c r="P4034" i="1"/>
  <c r="P1943" i="1"/>
  <c r="P1944" i="1"/>
  <c r="P1945" i="1"/>
  <c r="P1946" i="1"/>
  <c r="P1544" i="1"/>
  <c r="P7721" i="1"/>
  <c r="P5435" i="1"/>
  <c r="P5436" i="1"/>
  <c r="P5437" i="1"/>
  <c r="P6602" i="1"/>
  <c r="P6603" i="1"/>
  <c r="P5778" i="1"/>
  <c r="P6754" i="1"/>
  <c r="P919" i="1"/>
  <c r="P5779" i="1"/>
  <c r="P6604" i="1"/>
  <c r="P2423" i="1"/>
  <c r="P2424" i="1"/>
  <c r="P5064" i="1"/>
  <c r="P5065" i="1"/>
  <c r="P5066" i="1"/>
  <c r="P774" i="1"/>
  <c r="P920" i="1"/>
  <c r="P921" i="1"/>
  <c r="P5780" i="1"/>
  <c r="P5438" i="1"/>
  <c r="P3391" i="1"/>
  <c r="P3392" i="1"/>
  <c r="P6035" i="1"/>
  <c r="P3393" i="1"/>
  <c r="P3394" i="1"/>
  <c r="P5960" i="1"/>
  <c r="P5961" i="1"/>
  <c r="P6036" i="1"/>
  <c r="P5067" i="1"/>
  <c r="P3075" i="1"/>
  <c r="P5439" i="1"/>
  <c r="P5440" i="1"/>
  <c r="P5441" i="1"/>
  <c r="P5442" i="1"/>
  <c r="P6037" i="1"/>
  <c r="P5068" i="1"/>
  <c r="P5069" i="1"/>
  <c r="P2804" i="1"/>
  <c r="P3076" i="1"/>
  <c r="P2425" i="1"/>
  <c r="P2426" i="1"/>
  <c r="P6605" i="1"/>
  <c r="P5443" i="1"/>
  <c r="P5444" i="1"/>
  <c r="P5445" i="1"/>
  <c r="P3108" i="1"/>
  <c r="P6606" i="1"/>
  <c r="P5070" i="1"/>
  <c r="P5071" i="1"/>
  <c r="P3077" i="1"/>
  <c r="P7383" i="1"/>
  <c r="P7384" i="1"/>
  <c r="P3000" i="1"/>
  <c r="P115" i="1"/>
  <c r="P116" i="1"/>
  <c r="P7056" i="1"/>
  <c r="P7057" i="1"/>
  <c r="P7058" i="1"/>
  <c r="P7059" i="1"/>
  <c r="P5852" i="1"/>
  <c r="P5677" i="1"/>
  <c r="P5678" i="1"/>
  <c r="P4150" i="1"/>
  <c r="P7064" i="1"/>
  <c r="P2635" i="1"/>
  <c r="P6156" i="1"/>
  <c r="P2976" i="1"/>
  <c r="P3878" i="1"/>
  <c r="P3879" i="1"/>
  <c r="P7385" i="1"/>
  <c r="P7386" i="1"/>
  <c r="P2805" i="1"/>
  <c r="P7387" i="1"/>
  <c r="P7388" i="1"/>
  <c r="P2806" i="1"/>
  <c r="P7389" i="1"/>
  <c r="P7303" i="1"/>
  <c r="P3880" i="1"/>
  <c r="P3881" i="1"/>
  <c r="P2791" i="1"/>
  <c r="P2792" i="1"/>
  <c r="P7304" i="1"/>
  <c r="P7305" i="1"/>
  <c r="P7306" i="1"/>
  <c r="P7307" i="1"/>
  <c r="P7308" i="1"/>
  <c r="P5072" i="1"/>
  <c r="P951" i="1"/>
  <c r="P952" i="1"/>
  <c r="P5105" i="1"/>
  <c r="P5962" i="1"/>
  <c r="P5963" i="1"/>
  <c r="P5964" i="1"/>
  <c r="P2191" i="1"/>
  <c r="P2192" i="1"/>
  <c r="P2193" i="1"/>
  <c r="P6886" i="1"/>
  <c r="P5073" i="1"/>
  <c r="P81" i="1"/>
  <c r="P2793" i="1"/>
  <c r="P2794" i="1"/>
  <c r="P7415" i="1"/>
  <c r="P7416" i="1"/>
  <c r="P82" i="1"/>
  <c r="P83" i="1"/>
  <c r="P7417" i="1"/>
  <c r="P7418" i="1"/>
  <c r="P3882" i="1"/>
  <c r="P3883" i="1"/>
  <c r="P3884" i="1"/>
  <c r="P1403" i="1"/>
  <c r="P7776" i="1"/>
  <c r="P6157" i="1"/>
  <c r="P6887" i="1"/>
  <c r="P84" i="1"/>
  <c r="P5074" i="1"/>
  <c r="P5075" i="1"/>
  <c r="P5832" i="1"/>
  <c r="P5446" i="1"/>
  <c r="P7722" i="1"/>
  <c r="P3109" i="1"/>
  <c r="P5447" i="1"/>
  <c r="P5833" i="1"/>
  <c r="P5834" i="1"/>
  <c r="P85" i="1"/>
  <c r="P86" i="1"/>
  <c r="P5448" i="1"/>
  <c r="P3130" i="1"/>
  <c r="P3110" i="1"/>
  <c r="P5449" i="1"/>
  <c r="P5781" i="1"/>
  <c r="P5450" i="1"/>
  <c r="P5451" i="1"/>
  <c r="P5452" i="1"/>
  <c r="P87" i="1"/>
  <c r="P88" i="1"/>
  <c r="P5453" i="1"/>
  <c r="P5454" i="1"/>
  <c r="P5455" i="1"/>
  <c r="P5456" i="1"/>
  <c r="P6158" i="1"/>
  <c r="P6159" i="1"/>
  <c r="P7506" i="1"/>
  <c r="P1404" i="1"/>
  <c r="P1405" i="1"/>
  <c r="P1406" i="1"/>
  <c r="P7723" i="1"/>
  <c r="P1947" i="1"/>
  <c r="P1948" i="1"/>
  <c r="P1949" i="1"/>
  <c r="P3885" i="1"/>
  <c r="P3886" i="1"/>
  <c r="P5076" i="1"/>
  <c r="P5077" i="1"/>
  <c r="P5078" i="1"/>
  <c r="P5079" i="1"/>
  <c r="P5080" i="1"/>
  <c r="P5081" i="1"/>
  <c r="P3887" i="1"/>
  <c r="P6160" i="1"/>
  <c r="P6161" i="1"/>
  <c r="P6162" i="1"/>
  <c r="P5082" i="1"/>
  <c r="P7691" i="1"/>
  <c r="P5083" i="1"/>
  <c r="P5084" i="1"/>
  <c r="P6888" i="1"/>
  <c r="P3078" i="1"/>
  <c r="P3079" i="1"/>
  <c r="P6889" i="1"/>
  <c r="P1545" i="1"/>
  <c r="P7309" i="1"/>
  <c r="P7310" i="1"/>
  <c r="P2723" i="1"/>
  <c r="P2724" i="1"/>
  <c r="P2725" i="1"/>
  <c r="P2726" i="1"/>
  <c r="P1950" i="1"/>
  <c r="P5457" i="1"/>
  <c r="P3111" i="1"/>
  <c r="P5458" i="1"/>
  <c r="P793" i="1"/>
  <c r="P3888" i="1"/>
  <c r="P3889" i="1"/>
  <c r="P2977" i="1"/>
  <c r="P794" i="1"/>
  <c r="P795" i="1"/>
  <c r="P796" i="1"/>
  <c r="P797" i="1"/>
  <c r="P2949" i="1"/>
  <c r="P2194" i="1"/>
  <c r="P5106" i="1"/>
  <c r="P6618" i="1"/>
  <c r="P6619" i="1"/>
  <c r="P5965" i="1"/>
  <c r="P5966" i="1"/>
  <c r="P5967" i="1"/>
  <c r="P5968" i="1"/>
  <c r="P1807" i="1"/>
  <c r="P1808" i="1"/>
  <c r="P1809" i="1"/>
  <c r="P1810" i="1"/>
  <c r="P5085" i="1"/>
  <c r="P5086" i="1"/>
  <c r="P1019" i="1"/>
  <c r="P3080" i="1"/>
  <c r="P7692" i="1"/>
  <c r="P5087" i="1"/>
  <c r="P7390" i="1"/>
  <c r="P7391" i="1"/>
  <c r="P7392" i="1"/>
  <c r="P1546" i="1"/>
  <c r="P7393" i="1"/>
  <c r="P7394" i="1"/>
  <c r="P3890" i="1"/>
  <c r="P3891" i="1"/>
  <c r="P3892" i="1"/>
  <c r="P7585" i="1"/>
  <c r="P7395" i="1"/>
  <c r="P7396" i="1"/>
  <c r="P5969" i="1"/>
  <c r="P5970" i="1"/>
  <c r="P4223" i="1"/>
  <c r="P5971" i="1"/>
  <c r="P5972" i="1"/>
  <c r="P631" i="1"/>
  <c r="P804" i="1"/>
  <c r="P6199" i="1"/>
  <c r="P6200" i="1"/>
  <c r="P5973" i="1"/>
  <c r="P5974" i="1"/>
  <c r="P5088" i="1"/>
  <c r="P541" i="1"/>
  <c r="P89" i="1"/>
  <c r="P6607" i="1"/>
  <c r="P6608" i="1"/>
  <c r="P6609" i="1"/>
  <c r="P4224" i="1"/>
  <c r="P6610" i="1"/>
  <c r="P6611" i="1"/>
  <c r="P6612" i="1"/>
  <c r="P6613" i="1"/>
  <c r="P2299" i="1"/>
  <c r="P3112" i="1"/>
  <c r="P632" i="1"/>
  <c r="P633" i="1"/>
  <c r="P634" i="1"/>
  <c r="P4035" i="1"/>
  <c r="P4036" i="1"/>
  <c r="P1471" i="1"/>
  <c r="P1472" i="1"/>
  <c r="P635" i="1"/>
  <c r="P636" i="1"/>
  <c r="P1951" i="1"/>
  <c r="P7609" i="1"/>
  <c r="P7870" i="1"/>
  <c r="P7311" i="1"/>
  <c r="P6620" i="1"/>
  <c r="P7814" i="1"/>
  <c r="P5107" i="1"/>
  <c r="P6247" i="1"/>
  <c r="P2201" i="1"/>
  <c r="P5116" i="1"/>
  <c r="P5117" i="1"/>
  <c r="P5118" i="1"/>
  <c r="P5119" i="1"/>
  <c r="P260" i="1"/>
  <c r="P261" i="1"/>
  <c r="P262" i="1"/>
  <c r="P263" i="1"/>
  <c r="P3548" i="1"/>
  <c r="P3549" i="1"/>
  <c r="P5120" i="1"/>
  <c r="P953" i="1"/>
  <c r="P954" i="1"/>
  <c r="P7871" i="1"/>
  <c r="P3550" i="1"/>
  <c r="P3551" i="1"/>
  <c r="P7315" i="1"/>
  <c r="P7316" i="1"/>
  <c r="P2731" i="1"/>
  <c r="P1811" i="1"/>
  <c r="P264" i="1"/>
  <c r="P265" i="1"/>
  <c r="P266" i="1"/>
  <c r="P2979" i="1"/>
  <c r="P5681" i="1"/>
  <c r="P6248" i="1"/>
  <c r="P6249" i="1"/>
  <c r="P1553" i="1"/>
  <c r="P1554" i="1"/>
  <c r="P1020" i="1"/>
  <c r="P267" i="1"/>
  <c r="P268" i="1"/>
  <c r="P269" i="1"/>
  <c r="P270" i="1"/>
  <c r="P1812" i="1"/>
  <c r="P1813" i="1"/>
  <c r="P1814" i="1"/>
  <c r="P5121" i="1"/>
  <c r="P5854" i="1"/>
  <c r="P7312" i="1"/>
  <c r="P7313" i="1"/>
  <c r="P5108" i="1"/>
  <c r="P5109" i="1"/>
  <c r="P5110" i="1"/>
  <c r="P5111" i="1"/>
  <c r="P1547" i="1"/>
  <c r="P1548" i="1"/>
  <c r="P7060" i="1"/>
  <c r="P1549" i="1"/>
  <c r="P1550" i="1"/>
  <c r="P7847" i="1"/>
  <c r="P7103" i="1"/>
  <c r="P7104" i="1"/>
  <c r="P7485" i="1"/>
  <c r="P7486" i="1"/>
  <c r="P5112" i="1"/>
  <c r="P5113" i="1"/>
  <c r="P3909" i="1"/>
  <c r="P3910" i="1"/>
  <c r="P3501" i="1"/>
  <c r="P7487" i="1"/>
  <c r="P7105" i="1"/>
  <c r="P7106" i="1"/>
  <c r="P6038" i="1"/>
  <c r="P2215" i="1"/>
  <c r="P2216" i="1"/>
  <c r="P3547" i="1"/>
  <c r="P7851" i="1"/>
  <c r="P7852" i="1"/>
  <c r="P1551" i="1"/>
  <c r="P2978" i="1"/>
  <c r="P259" i="1"/>
  <c r="P5114" i="1"/>
  <c r="P5115" i="1"/>
  <c r="P2200" i="1"/>
  <c r="P1552" i="1"/>
  <c r="P2030" i="1"/>
  <c r="P2326" i="1"/>
  <c r="P5853" i="1"/>
  <c r="L2054" i="1"/>
  <c r="M2054" i="1"/>
  <c r="N2054" i="1"/>
  <c r="L2055" i="1"/>
  <c r="M2055" i="1"/>
  <c r="N2055" i="1"/>
  <c r="L2056" i="1"/>
  <c r="M2056" i="1"/>
  <c r="N2056" i="1"/>
  <c r="L2057" i="1"/>
  <c r="M2057" i="1"/>
  <c r="N2057" i="1"/>
  <c r="L2058" i="1"/>
  <c r="M2058" i="1"/>
  <c r="N2058" i="1"/>
  <c r="L2059" i="1"/>
  <c r="M2059" i="1"/>
  <c r="N2059" i="1"/>
  <c r="L2319" i="1"/>
  <c r="M2319" i="1"/>
  <c r="N2319" i="1"/>
  <c r="L2320" i="1"/>
  <c r="M2320" i="1"/>
  <c r="N2320" i="1"/>
  <c r="L2321" i="1"/>
  <c r="M2321" i="1"/>
  <c r="N2321" i="1"/>
  <c r="L2322" i="1"/>
  <c r="M2322" i="1"/>
  <c r="N2322" i="1"/>
  <c r="L2323" i="1"/>
  <c r="M2323" i="1"/>
  <c r="N2323" i="1"/>
  <c r="L2324" i="1"/>
  <c r="M2324" i="1"/>
  <c r="N2324" i="1"/>
  <c r="L2325" i="1"/>
  <c r="M2325" i="1"/>
  <c r="N2325" i="1"/>
  <c r="L2326" i="1"/>
  <c r="M2326" i="1"/>
  <c r="N2326" i="1"/>
  <c r="L3205" i="1"/>
  <c r="M3205" i="1"/>
  <c r="N3205" i="1"/>
  <c r="L3206" i="1"/>
  <c r="M3206" i="1"/>
  <c r="N3206" i="1"/>
  <c r="L3207" i="1"/>
  <c r="M3207" i="1"/>
  <c r="N3207" i="1"/>
  <c r="L3208" i="1"/>
  <c r="M3208" i="1"/>
  <c r="N3208" i="1"/>
  <c r="L3209" i="1"/>
  <c r="M3209" i="1"/>
  <c r="N3209" i="1"/>
  <c r="L3210" i="1"/>
  <c r="M3210" i="1"/>
  <c r="N3210" i="1"/>
  <c r="L3211" i="1"/>
  <c r="M3211" i="1"/>
  <c r="N3211" i="1"/>
  <c r="L3212" i="1"/>
  <c r="M3212" i="1"/>
  <c r="N3212" i="1"/>
  <c r="L5478" i="1"/>
  <c r="M5478" i="1"/>
  <c r="N5478" i="1"/>
  <c r="L5479" i="1"/>
  <c r="M5479" i="1"/>
  <c r="N5479" i="1"/>
  <c r="L5480" i="1"/>
  <c r="M5480" i="1"/>
  <c r="N5480" i="1"/>
  <c r="L5481" i="1"/>
  <c r="M5481" i="1"/>
  <c r="N5481" i="1"/>
  <c r="L5482" i="1"/>
  <c r="M5482" i="1"/>
  <c r="N5482" i="1"/>
  <c r="L5483" i="1"/>
  <c r="M5483" i="1"/>
  <c r="N5483" i="1"/>
  <c r="L5484" i="1"/>
  <c r="M5484" i="1"/>
  <c r="N5484" i="1"/>
  <c r="L5485" i="1"/>
  <c r="M5485" i="1"/>
  <c r="N5485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2773" i="1"/>
  <c r="M2773" i="1"/>
  <c r="N2773" i="1"/>
  <c r="L2774" i="1"/>
  <c r="M2774" i="1"/>
  <c r="N2774" i="1"/>
  <c r="L2775" i="1"/>
  <c r="M2775" i="1"/>
  <c r="N2775" i="1"/>
  <c r="L2776" i="1"/>
  <c r="M2776" i="1"/>
  <c r="N2776" i="1"/>
  <c r="L2777" i="1"/>
  <c r="M2777" i="1"/>
  <c r="N2777" i="1"/>
  <c r="L2778" i="1"/>
  <c r="M2778" i="1"/>
  <c r="N2778" i="1"/>
  <c r="L2779" i="1"/>
  <c r="M2779" i="1"/>
  <c r="N2779" i="1"/>
  <c r="L3784" i="1"/>
  <c r="M3784" i="1"/>
  <c r="N3784" i="1"/>
  <c r="L3785" i="1"/>
  <c r="M3785" i="1"/>
  <c r="N3785" i="1"/>
  <c r="L3786" i="1"/>
  <c r="M3786" i="1"/>
  <c r="N3786" i="1"/>
  <c r="L3787" i="1"/>
  <c r="M3787" i="1"/>
  <c r="N3787" i="1"/>
  <c r="L3788" i="1"/>
  <c r="M3788" i="1"/>
  <c r="N3788" i="1"/>
  <c r="L3789" i="1"/>
  <c r="M3789" i="1"/>
  <c r="N3789" i="1"/>
  <c r="L3790" i="1"/>
  <c r="M3790" i="1"/>
  <c r="N3790" i="1"/>
  <c r="L4135" i="1"/>
  <c r="M4135" i="1"/>
  <c r="N4135" i="1"/>
  <c r="L4136" i="1"/>
  <c r="M4136" i="1"/>
  <c r="N4136" i="1"/>
  <c r="L4137" i="1"/>
  <c r="M4137" i="1"/>
  <c r="N4137" i="1"/>
  <c r="L4138" i="1"/>
  <c r="M4138" i="1"/>
  <c r="N4138" i="1"/>
  <c r="L4139" i="1"/>
  <c r="M4139" i="1"/>
  <c r="N4139" i="1"/>
  <c r="L4140" i="1"/>
  <c r="M4140" i="1"/>
  <c r="N4140" i="1"/>
  <c r="L4141" i="1"/>
  <c r="M4141" i="1"/>
  <c r="N4141" i="1"/>
  <c r="L4387" i="1"/>
  <c r="M4387" i="1"/>
  <c r="N4387" i="1"/>
  <c r="L4388" i="1"/>
  <c r="M4388" i="1"/>
  <c r="N4388" i="1"/>
  <c r="L4389" i="1"/>
  <c r="M4389" i="1"/>
  <c r="N4389" i="1"/>
  <c r="L4390" i="1"/>
  <c r="M4390" i="1"/>
  <c r="N4390" i="1"/>
  <c r="L4391" i="1"/>
  <c r="M4391" i="1"/>
  <c r="N4391" i="1"/>
  <c r="L4392" i="1"/>
  <c r="M4392" i="1"/>
  <c r="N4392" i="1"/>
  <c r="L4393" i="1"/>
  <c r="M4393" i="1"/>
  <c r="N4393" i="1"/>
  <c r="L5548" i="1"/>
  <c r="M5548" i="1"/>
  <c r="N5548" i="1"/>
  <c r="L5549" i="1"/>
  <c r="M5549" i="1"/>
  <c r="N5549" i="1"/>
  <c r="L5550" i="1"/>
  <c r="M5550" i="1"/>
  <c r="N5550" i="1"/>
  <c r="L5551" i="1"/>
  <c r="M5551" i="1"/>
  <c r="N5551" i="1"/>
  <c r="L5552" i="1"/>
  <c r="M5552" i="1"/>
  <c r="N5552" i="1"/>
  <c r="L5553" i="1"/>
  <c r="M5553" i="1"/>
  <c r="N5553" i="1"/>
  <c r="L5554" i="1"/>
  <c r="M5554" i="1"/>
  <c r="N5554" i="1"/>
  <c r="L5728" i="1"/>
  <c r="M5728" i="1"/>
  <c r="N5728" i="1"/>
  <c r="L5729" i="1"/>
  <c r="M5729" i="1"/>
  <c r="N5729" i="1"/>
  <c r="L5730" i="1"/>
  <c r="M5730" i="1"/>
  <c r="N5730" i="1"/>
  <c r="L5731" i="1"/>
  <c r="M5731" i="1"/>
  <c r="N5731" i="1"/>
  <c r="L5732" i="1"/>
  <c r="M5732" i="1"/>
  <c r="N5732" i="1"/>
  <c r="L5733" i="1"/>
  <c r="M5733" i="1"/>
  <c r="N5733" i="1"/>
  <c r="L5734" i="1"/>
  <c r="M5734" i="1"/>
  <c r="N5734" i="1"/>
  <c r="L5783" i="1"/>
  <c r="M5783" i="1"/>
  <c r="N5783" i="1"/>
  <c r="L5784" i="1"/>
  <c r="M5784" i="1"/>
  <c r="N5784" i="1"/>
  <c r="L5785" i="1"/>
  <c r="M5785" i="1"/>
  <c r="N5785" i="1"/>
  <c r="L5786" i="1"/>
  <c r="M5786" i="1"/>
  <c r="N5786" i="1"/>
  <c r="L5787" i="1"/>
  <c r="M5787" i="1"/>
  <c r="N5787" i="1"/>
  <c r="L5788" i="1"/>
  <c r="M5788" i="1"/>
  <c r="N5788" i="1"/>
  <c r="L5789" i="1"/>
  <c r="M5789" i="1"/>
  <c r="N5789" i="1"/>
  <c r="L6276" i="1"/>
  <c r="M6276" i="1"/>
  <c r="N6276" i="1"/>
  <c r="L6277" i="1"/>
  <c r="M6277" i="1"/>
  <c r="N6277" i="1"/>
  <c r="L6278" i="1"/>
  <c r="M6278" i="1"/>
  <c r="N6278" i="1"/>
  <c r="L6279" i="1"/>
  <c r="M6279" i="1"/>
  <c r="N6279" i="1"/>
  <c r="L6280" i="1"/>
  <c r="M6280" i="1"/>
  <c r="N6280" i="1"/>
  <c r="L6281" i="1"/>
  <c r="M6281" i="1"/>
  <c r="N6281" i="1"/>
  <c r="L6282" i="1"/>
  <c r="M6282" i="1"/>
  <c r="N6282" i="1"/>
  <c r="L6740" i="1"/>
  <c r="M6740" i="1"/>
  <c r="N6740" i="1"/>
  <c r="L6741" i="1"/>
  <c r="M6741" i="1"/>
  <c r="N6741" i="1"/>
  <c r="L6742" i="1"/>
  <c r="M6742" i="1"/>
  <c r="N6742" i="1"/>
  <c r="L6743" i="1"/>
  <c r="M6743" i="1"/>
  <c r="N6743" i="1"/>
  <c r="L6744" i="1"/>
  <c r="M6744" i="1"/>
  <c r="N6744" i="1"/>
  <c r="L6745" i="1"/>
  <c r="M6745" i="1"/>
  <c r="N6745" i="1"/>
  <c r="L6746" i="1"/>
  <c r="M6746" i="1"/>
  <c r="N6746" i="1"/>
  <c r="L5800" i="1"/>
  <c r="M5800" i="1"/>
  <c r="N5800" i="1"/>
  <c r="L5801" i="1"/>
  <c r="M5801" i="1"/>
  <c r="N5801" i="1"/>
  <c r="L5802" i="1"/>
  <c r="M5802" i="1"/>
  <c r="N5802" i="1"/>
  <c r="L5803" i="1"/>
  <c r="M5803" i="1"/>
  <c r="N5803" i="1"/>
  <c r="L5804" i="1"/>
  <c r="M5804" i="1"/>
  <c r="N5804" i="1"/>
  <c r="L5805" i="1"/>
  <c r="M5805" i="1"/>
  <c r="N5805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1338" i="1"/>
  <c r="M1338" i="1"/>
  <c r="N1338" i="1"/>
  <c r="L1339" i="1"/>
  <c r="M1339" i="1"/>
  <c r="N1339" i="1"/>
  <c r="L1340" i="1"/>
  <c r="M1340" i="1"/>
  <c r="N1340" i="1"/>
  <c r="L1341" i="1"/>
  <c r="M1341" i="1"/>
  <c r="N1341" i="1"/>
  <c r="L1342" i="1"/>
  <c r="M1342" i="1"/>
  <c r="N1342" i="1"/>
  <c r="L4416" i="1"/>
  <c r="M4416" i="1"/>
  <c r="N4416" i="1"/>
  <c r="L4417" i="1"/>
  <c r="M4417" i="1"/>
  <c r="N4417" i="1"/>
  <c r="L4418" i="1"/>
  <c r="M4418" i="1"/>
  <c r="N4418" i="1"/>
  <c r="L4419" i="1"/>
  <c r="M4419" i="1"/>
  <c r="N4419" i="1"/>
  <c r="L4420" i="1"/>
  <c r="M4420" i="1"/>
  <c r="N4420" i="1"/>
  <c r="L5658" i="1"/>
  <c r="M5658" i="1"/>
  <c r="N5658" i="1"/>
  <c r="L5659" i="1"/>
  <c r="M5659" i="1"/>
  <c r="N5659" i="1"/>
  <c r="L5660" i="1"/>
  <c r="M5660" i="1"/>
  <c r="N5660" i="1"/>
  <c r="L5661" i="1"/>
  <c r="M5661" i="1"/>
  <c r="N5661" i="1"/>
  <c r="L5662" i="1"/>
  <c r="M5662" i="1"/>
  <c r="N5662" i="1"/>
  <c r="L7468" i="1"/>
  <c r="M7468" i="1"/>
  <c r="N7468" i="1"/>
  <c r="L7469" i="1"/>
  <c r="M7469" i="1"/>
  <c r="N7469" i="1"/>
  <c r="L7470" i="1"/>
  <c r="M7470" i="1"/>
  <c r="N7470" i="1"/>
  <c r="L7471" i="1"/>
  <c r="M7471" i="1"/>
  <c r="N7471" i="1"/>
  <c r="L7472" i="1"/>
  <c r="M7472" i="1"/>
  <c r="N7472" i="1"/>
  <c r="L7573" i="1"/>
  <c r="M7573" i="1"/>
  <c r="N7573" i="1"/>
  <c r="L7574" i="1"/>
  <c r="M7574" i="1"/>
  <c r="N7574" i="1"/>
  <c r="L7575" i="1"/>
  <c r="M7575" i="1"/>
  <c r="N7575" i="1"/>
  <c r="L7576" i="1"/>
  <c r="M7576" i="1"/>
  <c r="N7576" i="1"/>
  <c r="L7577" i="1"/>
  <c r="M7577" i="1"/>
  <c r="N7577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348" i="1"/>
  <c r="M1348" i="1"/>
  <c r="N1348" i="1"/>
  <c r="L1349" i="1"/>
  <c r="M1349" i="1"/>
  <c r="N1349" i="1"/>
  <c r="L1350" i="1"/>
  <c r="M1350" i="1"/>
  <c r="N1350" i="1"/>
  <c r="L1351" i="1"/>
  <c r="M1351" i="1"/>
  <c r="N1351" i="1"/>
  <c r="L1755" i="1"/>
  <c r="M1755" i="1"/>
  <c r="N1755" i="1"/>
  <c r="L1756" i="1"/>
  <c r="M1756" i="1"/>
  <c r="N1756" i="1"/>
  <c r="L1757" i="1"/>
  <c r="M1757" i="1"/>
  <c r="N1757" i="1"/>
  <c r="L1758" i="1"/>
  <c r="M1758" i="1"/>
  <c r="N1758" i="1"/>
  <c r="L2649" i="1"/>
  <c r="M2649" i="1"/>
  <c r="N2649" i="1"/>
  <c r="L2650" i="1"/>
  <c r="M2650" i="1"/>
  <c r="N2650" i="1"/>
  <c r="L2651" i="1"/>
  <c r="M2651" i="1"/>
  <c r="N2651" i="1"/>
  <c r="L2652" i="1"/>
  <c r="M2652" i="1"/>
  <c r="N2652" i="1"/>
  <c r="L3146" i="1"/>
  <c r="M3146" i="1"/>
  <c r="N3146" i="1"/>
  <c r="L3147" i="1"/>
  <c r="M3147" i="1"/>
  <c r="N3147" i="1"/>
  <c r="L3148" i="1"/>
  <c r="M3148" i="1"/>
  <c r="N3148" i="1"/>
  <c r="L3149" i="1"/>
  <c r="M3149" i="1"/>
  <c r="N3149" i="1"/>
  <c r="L4017" i="1"/>
  <c r="M4017" i="1"/>
  <c r="N4017" i="1"/>
  <c r="L4018" i="1"/>
  <c r="M4018" i="1"/>
  <c r="N4018" i="1"/>
  <c r="L4019" i="1"/>
  <c r="M4019" i="1"/>
  <c r="N4019" i="1"/>
  <c r="L4020" i="1"/>
  <c r="M4020" i="1"/>
  <c r="N4020" i="1"/>
  <c r="L4169" i="1"/>
  <c r="M4169" i="1"/>
  <c r="N4169" i="1"/>
  <c r="L4170" i="1"/>
  <c r="M4170" i="1"/>
  <c r="N4170" i="1"/>
  <c r="L4171" i="1"/>
  <c r="M4171" i="1"/>
  <c r="N4171" i="1"/>
  <c r="L4172" i="1"/>
  <c r="M4172" i="1"/>
  <c r="N4172" i="1"/>
  <c r="L4914" i="1"/>
  <c r="M4914" i="1"/>
  <c r="N4914" i="1"/>
  <c r="L4915" i="1"/>
  <c r="M4915" i="1"/>
  <c r="N4915" i="1"/>
  <c r="L4916" i="1"/>
  <c r="M4916" i="1"/>
  <c r="N4916" i="1"/>
  <c r="L4917" i="1"/>
  <c r="M4917" i="1"/>
  <c r="N4917" i="1"/>
  <c r="L5796" i="1"/>
  <c r="M5796" i="1"/>
  <c r="N5796" i="1"/>
  <c r="L5797" i="1"/>
  <c r="M5797" i="1"/>
  <c r="N5797" i="1"/>
  <c r="L5798" i="1"/>
  <c r="M5798" i="1"/>
  <c r="N5798" i="1"/>
  <c r="L5799" i="1"/>
  <c r="M5799" i="1"/>
  <c r="N5799" i="1"/>
  <c r="L6597" i="1"/>
  <c r="M6597" i="1"/>
  <c r="N6597" i="1"/>
  <c r="L6598" i="1"/>
  <c r="M6598" i="1"/>
  <c r="N6598" i="1"/>
  <c r="L6599" i="1"/>
  <c r="M6599" i="1"/>
  <c r="N6599" i="1"/>
  <c r="L6600" i="1"/>
  <c r="M6600" i="1"/>
  <c r="N6600" i="1"/>
  <c r="L7591" i="1"/>
  <c r="M7591" i="1"/>
  <c r="N7591" i="1"/>
  <c r="L7592" i="1"/>
  <c r="M7592" i="1"/>
  <c r="N7592" i="1"/>
  <c r="L7593" i="1"/>
  <c r="M7593" i="1"/>
  <c r="N7593" i="1"/>
  <c r="L7594" i="1"/>
  <c r="M7594" i="1"/>
  <c r="N7594" i="1"/>
  <c r="L7885" i="1"/>
  <c r="M7885" i="1"/>
  <c r="N7885" i="1"/>
  <c r="L7886" i="1"/>
  <c r="M7886" i="1"/>
  <c r="N7886" i="1"/>
  <c r="L175" i="1"/>
  <c r="M175" i="1"/>
  <c r="N175" i="1"/>
  <c r="L176" i="1"/>
  <c r="M176" i="1"/>
  <c r="N176" i="1"/>
  <c r="L177" i="1"/>
  <c r="M177" i="1"/>
  <c r="N177" i="1"/>
  <c r="L360" i="1"/>
  <c r="M360" i="1"/>
  <c r="N360" i="1"/>
  <c r="L361" i="1"/>
  <c r="M361" i="1"/>
  <c r="N361" i="1"/>
  <c r="L362" i="1"/>
  <c r="M362" i="1"/>
  <c r="N362" i="1"/>
  <c r="L387" i="1"/>
  <c r="M387" i="1"/>
  <c r="N387" i="1"/>
  <c r="L388" i="1"/>
  <c r="M388" i="1"/>
  <c r="N388" i="1"/>
  <c r="L389" i="1"/>
  <c r="M389" i="1"/>
  <c r="N389" i="1"/>
  <c r="L402" i="1"/>
  <c r="M402" i="1"/>
  <c r="N402" i="1"/>
  <c r="L403" i="1"/>
  <c r="M403" i="1"/>
  <c r="N403" i="1"/>
  <c r="L404" i="1"/>
  <c r="M404" i="1"/>
  <c r="N404" i="1"/>
  <c r="L491" i="1"/>
  <c r="M491" i="1"/>
  <c r="N491" i="1"/>
  <c r="L492" i="1"/>
  <c r="M492" i="1"/>
  <c r="N492" i="1"/>
  <c r="L493" i="1"/>
  <c r="M493" i="1"/>
  <c r="N493" i="1"/>
  <c r="L1856" i="1"/>
  <c r="M1856" i="1"/>
  <c r="N1856" i="1"/>
  <c r="L1857" i="1"/>
  <c r="M1857" i="1"/>
  <c r="N1857" i="1"/>
  <c r="L1858" i="1"/>
  <c r="M1858" i="1"/>
  <c r="N1858" i="1"/>
  <c r="L2631" i="1"/>
  <c r="M2631" i="1"/>
  <c r="N2631" i="1"/>
  <c r="L2632" i="1"/>
  <c r="M2632" i="1"/>
  <c r="N2632" i="1"/>
  <c r="L2633" i="1"/>
  <c r="M2633" i="1"/>
  <c r="N2633" i="1"/>
  <c r="L2932" i="1"/>
  <c r="M2932" i="1"/>
  <c r="N2932" i="1"/>
  <c r="L2933" i="1"/>
  <c r="M2933" i="1"/>
  <c r="N2933" i="1"/>
  <c r="L2934" i="1"/>
  <c r="M2934" i="1"/>
  <c r="N2934" i="1"/>
  <c r="L2953" i="1"/>
  <c r="M2953" i="1"/>
  <c r="N2953" i="1"/>
  <c r="L2954" i="1"/>
  <c r="M2954" i="1"/>
  <c r="N2954" i="1"/>
  <c r="L2955" i="1"/>
  <c r="M2955" i="1"/>
  <c r="N2955" i="1"/>
  <c r="L3768" i="1"/>
  <c r="M3768" i="1"/>
  <c r="N3768" i="1"/>
  <c r="L3769" i="1"/>
  <c r="M3769" i="1"/>
  <c r="N3769" i="1"/>
  <c r="L3770" i="1"/>
  <c r="M3770" i="1"/>
  <c r="N3770" i="1"/>
  <c r="L3878" i="1"/>
  <c r="M3878" i="1"/>
  <c r="N3878" i="1"/>
  <c r="L3879" i="1"/>
  <c r="M3879" i="1"/>
  <c r="N3879" i="1"/>
  <c r="L3880" i="1"/>
  <c r="M3880" i="1"/>
  <c r="N3880" i="1"/>
  <c r="L4005" i="1"/>
  <c r="M4005" i="1"/>
  <c r="N4005" i="1"/>
  <c r="L4006" i="1"/>
  <c r="M4006" i="1"/>
  <c r="N4006" i="1"/>
  <c r="L4007" i="1"/>
  <c r="M4007" i="1"/>
  <c r="N4007" i="1"/>
  <c r="L4035" i="1"/>
  <c r="M4035" i="1"/>
  <c r="N4035" i="1"/>
  <c r="L4036" i="1"/>
  <c r="M4036" i="1"/>
  <c r="N4036" i="1"/>
  <c r="L4037" i="1"/>
  <c r="M4037" i="1"/>
  <c r="N4037" i="1"/>
  <c r="L4210" i="1"/>
  <c r="M4210" i="1"/>
  <c r="N4210" i="1"/>
  <c r="L4211" i="1"/>
  <c r="M4211" i="1"/>
  <c r="N4211" i="1"/>
  <c r="L4212" i="1"/>
  <c r="M4212" i="1"/>
  <c r="N4212" i="1"/>
  <c r="L4487" i="1"/>
  <c r="M4487" i="1"/>
  <c r="N4487" i="1"/>
  <c r="L4488" i="1"/>
  <c r="M4488" i="1"/>
  <c r="N4488" i="1"/>
  <c r="L4489" i="1"/>
  <c r="M4489" i="1"/>
  <c r="N4489" i="1"/>
  <c r="L4628" i="1"/>
  <c r="M4628" i="1"/>
  <c r="N4628" i="1"/>
  <c r="L4629" i="1"/>
  <c r="M4629" i="1"/>
  <c r="N4629" i="1"/>
  <c r="L4630" i="1"/>
  <c r="M4630" i="1"/>
  <c r="N4630" i="1"/>
  <c r="L4692" i="1"/>
  <c r="M4692" i="1"/>
  <c r="N4692" i="1"/>
  <c r="L4693" i="1"/>
  <c r="M4693" i="1"/>
  <c r="N4693" i="1"/>
  <c r="L4694" i="1"/>
  <c r="M4694" i="1"/>
  <c r="N4694" i="1"/>
  <c r="L4722" i="1"/>
  <c r="M4722" i="1"/>
  <c r="N4722" i="1"/>
  <c r="L4723" i="1"/>
  <c r="M4723" i="1"/>
  <c r="N4723" i="1"/>
  <c r="L4724" i="1"/>
  <c r="M4724" i="1"/>
  <c r="N4724" i="1"/>
  <c r="L4980" i="1"/>
  <c r="M4980" i="1"/>
  <c r="N4980" i="1"/>
  <c r="L4981" i="1"/>
  <c r="M4981" i="1"/>
  <c r="N4981" i="1"/>
  <c r="L4982" i="1"/>
  <c r="M4982" i="1"/>
  <c r="N4982" i="1"/>
  <c r="L5749" i="1"/>
  <c r="M5749" i="1"/>
  <c r="N5749" i="1"/>
  <c r="L5750" i="1"/>
  <c r="M5750" i="1"/>
  <c r="N5750" i="1"/>
  <c r="L5751" i="1"/>
  <c r="M5751" i="1"/>
  <c r="N5751" i="1"/>
  <c r="L5830" i="1"/>
  <c r="M5830" i="1"/>
  <c r="N5830" i="1"/>
  <c r="L5831" i="1"/>
  <c r="M5831" i="1"/>
  <c r="N5831" i="1"/>
  <c r="L5832" i="1"/>
  <c r="M5832" i="1"/>
  <c r="N5832" i="1"/>
  <c r="L6234" i="1"/>
  <c r="M6234" i="1"/>
  <c r="N6234" i="1"/>
  <c r="L6235" i="1"/>
  <c r="M6235" i="1"/>
  <c r="N6235" i="1"/>
  <c r="L6236" i="1"/>
  <c r="M6236" i="1"/>
  <c r="N6236" i="1"/>
  <c r="L6318" i="1"/>
  <c r="M6318" i="1"/>
  <c r="N6318" i="1"/>
  <c r="L6319" i="1"/>
  <c r="M6319" i="1"/>
  <c r="N6319" i="1"/>
  <c r="L6320" i="1"/>
  <c r="M6320" i="1"/>
  <c r="N6320" i="1"/>
  <c r="L6560" i="1"/>
  <c r="M6560" i="1"/>
  <c r="N6560" i="1"/>
  <c r="L6561" i="1"/>
  <c r="M6561" i="1"/>
  <c r="N6561" i="1"/>
  <c r="L6562" i="1"/>
  <c r="M6562" i="1"/>
  <c r="N6562" i="1"/>
  <c r="L6675" i="1"/>
  <c r="M6675" i="1"/>
  <c r="N6675" i="1"/>
  <c r="L6676" i="1"/>
  <c r="M6676" i="1"/>
  <c r="N6676" i="1"/>
  <c r="L6677" i="1"/>
  <c r="M6677" i="1"/>
  <c r="N6677" i="1"/>
  <c r="L6755" i="1"/>
  <c r="M6755" i="1"/>
  <c r="N6755" i="1"/>
  <c r="L6756" i="1"/>
  <c r="M6756" i="1"/>
  <c r="N6756" i="1"/>
  <c r="L6757" i="1"/>
  <c r="M6757" i="1"/>
  <c r="N6757" i="1"/>
  <c r="L6764" i="1"/>
  <c r="M6764" i="1"/>
  <c r="N6764" i="1"/>
  <c r="L6765" i="1"/>
  <c r="M6765" i="1"/>
  <c r="N6765" i="1"/>
  <c r="L6766" i="1"/>
  <c r="M6766" i="1"/>
  <c r="N6766" i="1"/>
  <c r="L7300" i="1"/>
  <c r="M7300" i="1"/>
  <c r="N7300" i="1"/>
  <c r="L7301" i="1"/>
  <c r="M7301" i="1"/>
  <c r="N7301" i="1"/>
  <c r="L7302" i="1"/>
  <c r="M7302" i="1"/>
  <c r="N7302" i="1"/>
  <c r="L7490" i="1"/>
  <c r="M7490" i="1"/>
  <c r="N7490" i="1"/>
  <c r="L7491" i="1"/>
  <c r="M7491" i="1"/>
  <c r="N7491" i="1"/>
  <c r="L7492" i="1"/>
  <c r="M7492" i="1"/>
  <c r="N7492" i="1"/>
  <c r="L7514" i="1"/>
  <c r="M7514" i="1"/>
  <c r="N7514" i="1"/>
  <c r="L7515" i="1"/>
  <c r="M7515" i="1"/>
  <c r="N7515" i="1"/>
  <c r="L7516" i="1"/>
  <c r="M7516" i="1"/>
  <c r="N7516" i="1"/>
  <c r="L7715" i="1"/>
  <c r="M7715" i="1"/>
  <c r="N7715" i="1"/>
  <c r="L7716" i="1"/>
  <c r="M7716" i="1"/>
  <c r="N7716" i="1"/>
  <c r="L7717" i="1"/>
  <c r="M7717" i="1"/>
  <c r="N7717" i="1"/>
  <c r="L257" i="1"/>
  <c r="M257" i="1"/>
  <c r="N257" i="1"/>
  <c r="L258" i="1"/>
  <c r="M258" i="1"/>
  <c r="N258" i="1"/>
  <c r="L396" i="1"/>
  <c r="M396" i="1"/>
  <c r="N396" i="1"/>
  <c r="L397" i="1"/>
  <c r="M397" i="1"/>
  <c r="N397" i="1"/>
  <c r="L459" i="1"/>
  <c r="M459" i="1"/>
  <c r="N459" i="1"/>
  <c r="L460" i="1"/>
  <c r="M460" i="1"/>
  <c r="N460" i="1"/>
  <c r="L566" i="1"/>
  <c r="M566" i="1"/>
  <c r="N566" i="1"/>
  <c r="L567" i="1"/>
  <c r="M567" i="1"/>
  <c r="N567" i="1"/>
  <c r="L598" i="1"/>
  <c r="M598" i="1"/>
  <c r="N598" i="1"/>
  <c r="L599" i="1"/>
  <c r="M599" i="1"/>
  <c r="N599" i="1"/>
  <c r="L716" i="1"/>
  <c r="M716" i="1"/>
  <c r="N716" i="1"/>
  <c r="L717" i="1"/>
  <c r="M717" i="1"/>
  <c r="N717" i="1"/>
  <c r="L726" i="1"/>
  <c r="M726" i="1"/>
  <c r="N726" i="1"/>
  <c r="L727" i="1"/>
  <c r="M727" i="1"/>
  <c r="N727" i="1"/>
  <c r="L750" i="1"/>
  <c r="M750" i="1"/>
  <c r="N750" i="1"/>
  <c r="L751" i="1"/>
  <c r="M751" i="1"/>
  <c r="N751" i="1"/>
  <c r="L792" i="1"/>
  <c r="M792" i="1"/>
  <c r="N792" i="1"/>
  <c r="L793" i="1"/>
  <c r="M793" i="1"/>
  <c r="N793" i="1"/>
  <c r="L859" i="1"/>
  <c r="M859" i="1"/>
  <c r="N859" i="1"/>
  <c r="L860" i="1"/>
  <c r="M860" i="1"/>
  <c r="N860" i="1"/>
  <c r="L1130" i="1"/>
  <c r="M1130" i="1"/>
  <c r="N1130" i="1"/>
  <c r="L1131" i="1"/>
  <c r="M1131" i="1"/>
  <c r="N1131" i="1"/>
  <c r="L1197" i="1"/>
  <c r="M1197" i="1"/>
  <c r="N1197" i="1"/>
  <c r="L1198" i="1"/>
  <c r="M1198" i="1"/>
  <c r="N1198" i="1"/>
  <c r="L1292" i="1"/>
  <c r="M1292" i="1"/>
  <c r="N1292" i="1"/>
  <c r="L1293" i="1"/>
  <c r="M1293" i="1"/>
  <c r="N1293" i="1"/>
  <c r="L1294" i="1"/>
  <c r="M1294" i="1"/>
  <c r="N1294" i="1"/>
  <c r="L1295" i="1"/>
  <c r="M1295" i="1"/>
  <c r="N1295" i="1"/>
  <c r="L1387" i="1"/>
  <c r="M1387" i="1"/>
  <c r="N1387" i="1"/>
  <c r="L1388" i="1"/>
  <c r="M1388" i="1"/>
  <c r="N1388" i="1"/>
  <c r="L1426" i="1"/>
  <c r="M1426" i="1"/>
  <c r="N1426" i="1"/>
  <c r="L1427" i="1"/>
  <c r="M1427" i="1"/>
  <c r="N1427" i="1"/>
  <c r="L1467" i="1"/>
  <c r="M1467" i="1"/>
  <c r="N1467" i="1"/>
  <c r="L1468" i="1"/>
  <c r="M1468" i="1"/>
  <c r="N1468" i="1"/>
  <c r="L1526" i="1"/>
  <c r="M1526" i="1"/>
  <c r="N1526" i="1"/>
  <c r="L1527" i="1"/>
  <c r="M1527" i="1"/>
  <c r="N1527" i="1"/>
  <c r="L1624" i="1"/>
  <c r="M1624" i="1"/>
  <c r="N1624" i="1"/>
  <c r="L1625" i="1"/>
  <c r="M1625" i="1"/>
  <c r="N1625" i="1"/>
  <c r="L1648" i="1"/>
  <c r="M1648" i="1"/>
  <c r="N1648" i="1"/>
  <c r="L1649" i="1"/>
  <c r="M1649" i="1"/>
  <c r="N1649" i="1"/>
  <c r="L1662" i="1"/>
  <c r="M1662" i="1"/>
  <c r="N1662" i="1"/>
  <c r="L1663" i="1"/>
  <c r="M1663" i="1"/>
  <c r="N1663" i="1"/>
  <c r="L1733" i="1"/>
  <c r="M1733" i="1"/>
  <c r="N1733" i="1"/>
  <c r="L1734" i="1"/>
  <c r="M1734" i="1"/>
  <c r="N1734" i="1"/>
  <c r="L1826" i="1"/>
  <c r="M1826" i="1"/>
  <c r="N1826" i="1"/>
  <c r="L1827" i="1"/>
  <c r="M1827" i="1"/>
  <c r="N1827" i="1"/>
  <c r="L1832" i="1"/>
  <c r="M1832" i="1"/>
  <c r="N1832" i="1"/>
  <c r="L1833" i="1"/>
  <c r="M1833" i="1"/>
  <c r="N1833" i="1"/>
  <c r="L1876" i="1"/>
  <c r="M1876" i="1"/>
  <c r="N1876" i="1"/>
  <c r="L1877" i="1"/>
  <c r="M1877" i="1"/>
  <c r="N1877" i="1"/>
  <c r="L1984" i="1"/>
  <c r="M1984" i="1"/>
  <c r="N1984" i="1"/>
  <c r="L1985" i="1"/>
  <c r="M1985" i="1"/>
  <c r="N1985" i="1"/>
  <c r="L2189" i="1"/>
  <c r="M2189" i="1"/>
  <c r="N2189" i="1"/>
  <c r="L2190" i="1"/>
  <c r="M2190" i="1"/>
  <c r="N2190" i="1"/>
  <c r="L2239" i="1"/>
  <c r="M2239" i="1"/>
  <c r="N2239" i="1"/>
  <c r="L2240" i="1"/>
  <c r="M2240" i="1"/>
  <c r="N2240" i="1"/>
  <c r="L2384" i="1"/>
  <c r="M2384" i="1"/>
  <c r="N2384" i="1"/>
  <c r="L2385" i="1"/>
  <c r="M2385" i="1"/>
  <c r="N2385" i="1"/>
  <c r="L2445" i="1"/>
  <c r="M2445" i="1"/>
  <c r="N2445" i="1"/>
  <c r="L2446" i="1"/>
  <c r="M2446" i="1"/>
  <c r="N2446" i="1"/>
  <c r="L2485" i="1"/>
  <c r="M2485" i="1"/>
  <c r="N2485" i="1"/>
  <c r="L2486" i="1"/>
  <c r="M2486" i="1"/>
  <c r="N2486" i="1"/>
  <c r="L2771" i="1"/>
  <c r="M2771" i="1"/>
  <c r="N2771" i="1"/>
  <c r="L2772" i="1"/>
  <c r="M2772" i="1"/>
  <c r="N2772" i="1"/>
  <c r="L2807" i="1"/>
  <c r="M2807" i="1"/>
  <c r="N2807" i="1"/>
  <c r="L2808" i="1"/>
  <c r="M2808" i="1"/>
  <c r="N2808" i="1"/>
  <c r="L2820" i="1"/>
  <c r="M2820" i="1"/>
  <c r="N2820" i="1"/>
  <c r="L2821" i="1"/>
  <c r="M2821" i="1"/>
  <c r="N2821" i="1"/>
  <c r="L2918" i="1"/>
  <c r="M2918" i="1"/>
  <c r="N2918" i="1"/>
  <c r="L2919" i="1"/>
  <c r="M2919" i="1"/>
  <c r="N2919" i="1"/>
  <c r="L2945" i="1"/>
  <c r="M2945" i="1"/>
  <c r="N2945" i="1"/>
  <c r="L2946" i="1"/>
  <c r="M2946" i="1"/>
  <c r="N2946" i="1"/>
  <c r="L3025" i="1"/>
  <c r="M3025" i="1"/>
  <c r="N3025" i="1"/>
  <c r="L3026" i="1"/>
  <c r="M3026" i="1"/>
  <c r="N3026" i="1"/>
  <c r="L3111" i="1"/>
  <c r="M3111" i="1"/>
  <c r="N3111" i="1"/>
  <c r="L3112" i="1"/>
  <c r="M3112" i="1"/>
  <c r="N3112" i="1"/>
  <c r="L3132" i="1"/>
  <c r="M3132" i="1"/>
  <c r="N3132" i="1"/>
  <c r="L3133" i="1"/>
  <c r="M3133" i="1"/>
  <c r="N3133" i="1"/>
  <c r="L3348" i="1"/>
  <c r="M3348" i="1"/>
  <c r="N3348" i="1"/>
  <c r="L3349" i="1"/>
  <c r="M3349" i="1"/>
  <c r="N3349" i="1"/>
  <c r="L3629" i="1"/>
  <c r="M3629" i="1"/>
  <c r="N3629" i="1"/>
  <c r="L3630" i="1"/>
  <c r="M3630" i="1"/>
  <c r="N3630" i="1"/>
  <c r="L3663" i="1"/>
  <c r="M3663" i="1"/>
  <c r="N3663" i="1"/>
  <c r="L3664" i="1"/>
  <c r="M3664" i="1"/>
  <c r="N3664" i="1"/>
  <c r="L3926" i="1"/>
  <c r="M3926" i="1"/>
  <c r="N3926" i="1"/>
  <c r="L3927" i="1"/>
  <c r="M3927" i="1"/>
  <c r="N3927" i="1"/>
  <c r="L3995" i="1"/>
  <c r="M3995" i="1"/>
  <c r="N3995" i="1"/>
  <c r="L3996" i="1"/>
  <c r="M3996" i="1"/>
  <c r="N3996" i="1"/>
  <c r="L4271" i="1"/>
  <c r="M4271" i="1"/>
  <c r="N4271" i="1"/>
  <c r="L4272" i="1"/>
  <c r="M4272" i="1"/>
  <c r="N4272" i="1"/>
  <c r="L4526" i="1"/>
  <c r="M4526" i="1"/>
  <c r="N4526" i="1"/>
  <c r="L4527" i="1"/>
  <c r="M4527" i="1"/>
  <c r="N4527" i="1"/>
  <c r="L4608" i="1"/>
  <c r="M4608" i="1"/>
  <c r="N4608" i="1"/>
  <c r="L4609" i="1"/>
  <c r="M4609" i="1"/>
  <c r="N4609" i="1"/>
  <c r="L4635" i="1"/>
  <c r="M4635" i="1"/>
  <c r="N4635" i="1"/>
  <c r="L4636" i="1"/>
  <c r="M4636" i="1"/>
  <c r="N4636" i="1"/>
  <c r="L4652" i="1"/>
  <c r="M4652" i="1"/>
  <c r="N4652" i="1"/>
  <c r="L4653" i="1"/>
  <c r="M4653" i="1"/>
  <c r="N4653" i="1"/>
  <c r="L4804" i="1"/>
  <c r="M4804" i="1"/>
  <c r="N4804" i="1"/>
  <c r="L4805" i="1"/>
  <c r="M4805" i="1"/>
  <c r="N4805" i="1"/>
  <c r="L5001" i="1"/>
  <c r="M5001" i="1"/>
  <c r="N5001" i="1"/>
  <c r="L5002" i="1"/>
  <c r="M5002" i="1"/>
  <c r="N5002" i="1"/>
  <c r="L5066" i="1"/>
  <c r="M5066" i="1"/>
  <c r="N5066" i="1"/>
  <c r="L5067" i="1"/>
  <c r="M5067" i="1"/>
  <c r="N5067" i="1"/>
  <c r="L5112" i="1"/>
  <c r="M5112" i="1"/>
  <c r="N5112" i="1"/>
  <c r="L5113" i="1"/>
  <c r="M5113" i="1"/>
  <c r="N5113" i="1"/>
  <c r="L5243" i="1"/>
  <c r="M5243" i="1"/>
  <c r="N5243" i="1"/>
  <c r="L5244" i="1"/>
  <c r="M5244" i="1"/>
  <c r="N5244" i="1"/>
  <c r="L5247" i="1"/>
  <c r="M5247" i="1"/>
  <c r="N5247" i="1"/>
  <c r="L5248" i="1"/>
  <c r="M5248" i="1"/>
  <c r="N5248" i="1"/>
  <c r="L5330" i="1"/>
  <c r="M5330" i="1"/>
  <c r="N5330" i="1"/>
  <c r="L5331" i="1"/>
  <c r="M5331" i="1"/>
  <c r="N5331" i="1"/>
  <c r="L5393" i="1"/>
  <c r="M5393" i="1"/>
  <c r="N5393" i="1"/>
  <c r="L5394" i="1"/>
  <c r="M5394" i="1"/>
  <c r="N5394" i="1"/>
  <c r="L5414" i="1"/>
  <c r="M5414" i="1"/>
  <c r="N5414" i="1"/>
  <c r="L5415" i="1"/>
  <c r="M5415" i="1"/>
  <c r="N5415" i="1"/>
  <c r="L5424" i="1"/>
  <c r="M5424" i="1"/>
  <c r="N5424" i="1"/>
  <c r="L5425" i="1"/>
  <c r="M5425" i="1"/>
  <c r="N5425" i="1"/>
  <c r="L5441" i="1"/>
  <c r="M5441" i="1"/>
  <c r="N5441" i="1"/>
  <c r="L5442" i="1"/>
  <c r="M5442" i="1"/>
  <c r="N5442" i="1"/>
  <c r="L5546" i="1"/>
  <c r="M5546" i="1"/>
  <c r="N5546" i="1"/>
  <c r="L5547" i="1"/>
  <c r="M5547" i="1"/>
  <c r="N5547" i="1"/>
  <c r="L5623" i="1"/>
  <c r="M5623" i="1"/>
  <c r="N5623" i="1"/>
  <c r="L5624" i="1"/>
  <c r="M5624" i="1"/>
  <c r="N5624" i="1"/>
  <c r="L5625" i="1"/>
  <c r="M5625" i="1"/>
  <c r="N5625" i="1"/>
  <c r="L5626" i="1"/>
  <c r="M5626" i="1"/>
  <c r="N5626" i="1"/>
  <c r="L5639" i="1"/>
  <c r="M5639" i="1"/>
  <c r="N5639" i="1"/>
  <c r="L5640" i="1"/>
  <c r="M5640" i="1"/>
  <c r="N5640" i="1"/>
  <c r="L5685" i="1"/>
  <c r="M5685" i="1"/>
  <c r="N5685" i="1"/>
  <c r="L5686" i="1"/>
  <c r="M5686" i="1"/>
  <c r="N5686" i="1"/>
  <c r="L5725" i="1"/>
  <c r="M5725" i="1"/>
  <c r="N5725" i="1"/>
  <c r="L5726" i="1"/>
  <c r="M5726" i="1"/>
  <c r="N5726" i="1"/>
  <c r="L5822" i="1"/>
  <c r="M5822" i="1"/>
  <c r="N5822" i="1"/>
  <c r="L5823" i="1"/>
  <c r="M5823" i="1"/>
  <c r="N5823" i="1"/>
  <c r="L5861" i="1"/>
  <c r="M5861" i="1"/>
  <c r="N5861" i="1"/>
  <c r="L5862" i="1"/>
  <c r="M5862" i="1"/>
  <c r="N5862" i="1"/>
  <c r="L5917" i="1"/>
  <c r="M5917" i="1"/>
  <c r="N5917" i="1"/>
  <c r="L5918" i="1"/>
  <c r="M5918" i="1"/>
  <c r="N5918" i="1"/>
  <c r="L6040" i="1"/>
  <c r="M6040" i="1"/>
  <c r="N6040" i="1"/>
  <c r="L6041" i="1"/>
  <c r="M6041" i="1"/>
  <c r="N6041" i="1"/>
  <c r="L6325" i="1"/>
  <c r="M6325" i="1"/>
  <c r="N6325" i="1"/>
  <c r="L6326" i="1"/>
  <c r="M6326" i="1"/>
  <c r="N6326" i="1"/>
  <c r="L6331" i="1"/>
  <c r="M6331" i="1"/>
  <c r="N6331" i="1"/>
  <c r="L6332" i="1"/>
  <c r="M6332" i="1"/>
  <c r="N6332" i="1"/>
  <c r="L6394" i="1"/>
  <c r="M6394" i="1"/>
  <c r="N6394" i="1"/>
  <c r="L6395" i="1"/>
  <c r="M6395" i="1"/>
  <c r="N6395" i="1"/>
  <c r="L6470" i="1"/>
  <c r="M6470" i="1"/>
  <c r="N6470" i="1"/>
  <c r="L6471" i="1"/>
  <c r="M6471" i="1"/>
  <c r="N6471" i="1"/>
  <c r="L6716" i="1"/>
  <c r="M6716" i="1"/>
  <c r="N6716" i="1"/>
  <c r="L6717" i="1"/>
  <c r="M6717" i="1"/>
  <c r="N6717" i="1"/>
  <c r="L6839" i="1"/>
  <c r="M6839" i="1"/>
  <c r="N6839" i="1"/>
  <c r="L6840" i="1"/>
  <c r="M6840" i="1"/>
  <c r="N6840" i="1"/>
  <c r="L6939" i="1"/>
  <c r="M6939" i="1"/>
  <c r="N6939" i="1"/>
  <c r="L6940" i="1"/>
  <c r="M6940" i="1"/>
  <c r="N6940" i="1"/>
  <c r="L6963" i="1"/>
  <c r="M6963" i="1"/>
  <c r="N6963" i="1"/>
  <c r="L6964" i="1"/>
  <c r="M6964" i="1"/>
  <c r="N6964" i="1"/>
  <c r="L7087" i="1"/>
  <c r="M7087" i="1"/>
  <c r="N7087" i="1"/>
  <c r="L7088" i="1"/>
  <c r="M7088" i="1"/>
  <c r="N7088" i="1"/>
  <c r="L7314" i="1"/>
  <c r="M7314" i="1"/>
  <c r="N7314" i="1"/>
  <c r="L7315" i="1"/>
  <c r="M7315" i="1"/>
  <c r="N7315" i="1"/>
  <c r="L7325" i="1"/>
  <c r="M7325" i="1"/>
  <c r="N7325" i="1"/>
  <c r="L7326" i="1"/>
  <c r="M7326" i="1"/>
  <c r="N7326" i="1"/>
  <c r="L7370" i="1"/>
  <c r="M7370" i="1"/>
  <c r="N7370" i="1"/>
  <c r="L7371" i="1"/>
  <c r="M7371" i="1"/>
  <c r="N7371" i="1"/>
  <c r="L7479" i="1"/>
  <c r="M7479" i="1"/>
  <c r="N7479" i="1"/>
  <c r="L7480" i="1"/>
  <c r="M7480" i="1"/>
  <c r="N7480" i="1"/>
  <c r="L7631" i="1"/>
  <c r="M7631" i="1"/>
  <c r="N7631" i="1"/>
  <c r="L7632" i="1"/>
  <c r="M7632" i="1"/>
  <c r="N7632" i="1"/>
  <c r="L7720" i="1"/>
  <c r="M7720" i="1"/>
  <c r="N7720" i="1"/>
  <c r="L7721" i="1"/>
  <c r="M7721" i="1"/>
  <c r="N7721" i="1"/>
  <c r="L7809" i="1"/>
  <c r="M7809" i="1"/>
  <c r="N7809" i="1"/>
  <c r="L7810" i="1"/>
  <c r="M7810" i="1"/>
  <c r="N7810" i="1"/>
  <c r="L7826" i="1"/>
  <c r="M7826" i="1"/>
  <c r="N7826" i="1"/>
  <c r="L7827" i="1"/>
  <c r="M7827" i="1"/>
  <c r="N7827" i="1"/>
  <c r="L7857" i="1"/>
  <c r="M7857" i="1"/>
  <c r="N7857" i="1"/>
  <c r="L7858" i="1"/>
  <c r="M7858" i="1"/>
  <c r="N7858" i="1"/>
  <c r="L19" i="1"/>
  <c r="M19" i="1"/>
  <c r="N19" i="1"/>
  <c r="L28" i="1"/>
  <c r="M28" i="1"/>
  <c r="N28" i="1"/>
  <c r="L43" i="1"/>
  <c r="M43" i="1"/>
  <c r="N43" i="1"/>
  <c r="L48" i="1"/>
  <c r="M48" i="1"/>
  <c r="N48" i="1"/>
  <c r="L97" i="1"/>
  <c r="M97" i="1"/>
  <c r="N97" i="1"/>
  <c r="L102" i="1"/>
  <c r="M102" i="1"/>
  <c r="N102" i="1"/>
  <c r="L113" i="1"/>
  <c r="M113" i="1"/>
  <c r="N113" i="1"/>
  <c r="L118" i="1"/>
  <c r="M118" i="1"/>
  <c r="N118" i="1"/>
  <c r="L151" i="1"/>
  <c r="M151" i="1"/>
  <c r="N151" i="1"/>
  <c r="L154" i="1"/>
  <c r="M154" i="1"/>
  <c r="N154" i="1"/>
  <c r="L186" i="1"/>
  <c r="M186" i="1"/>
  <c r="N186" i="1"/>
  <c r="L219" i="1"/>
  <c r="M219" i="1"/>
  <c r="N219" i="1"/>
  <c r="L224" i="1"/>
  <c r="M224" i="1"/>
  <c r="N224" i="1"/>
  <c r="L225" i="1"/>
  <c r="M225" i="1"/>
  <c r="N225" i="1"/>
  <c r="L248" i="1"/>
  <c r="M248" i="1"/>
  <c r="N248" i="1"/>
  <c r="L265" i="1"/>
  <c r="M265" i="1"/>
  <c r="N265" i="1"/>
  <c r="L278" i="1"/>
  <c r="M278" i="1"/>
  <c r="N278" i="1"/>
  <c r="L303" i="1"/>
  <c r="M303" i="1"/>
  <c r="N303" i="1"/>
  <c r="L415" i="1"/>
  <c r="M415" i="1"/>
  <c r="N415" i="1"/>
  <c r="L422" i="1"/>
  <c r="M422" i="1"/>
  <c r="N422" i="1"/>
  <c r="L469" i="1"/>
  <c r="M469" i="1"/>
  <c r="N469" i="1"/>
  <c r="L476" i="1"/>
  <c r="M476" i="1"/>
  <c r="N476" i="1"/>
  <c r="L498" i="1"/>
  <c r="M498" i="1"/>
  <c r="N498" i="1"/>
  <c r="L509" i="1"/>
  <c r="M509" i="1"/>
  <c r="N509" i="1"/>
  <c r="L542" i="1"/>
  <c r="M542" i="1"/>
  <c r="N542" i="1"/>
  <c r="L559" i="1"/>
  <c r="M559" i="1"/>
  <c r="N559" i="1"/>
  <c r="L562" i="1"/>
  <c r="M562" i="1"/>
  <c r="N562" i="1"/>
  <c r="L563" i="1"/>
  <c r="M563" i="1"/>
  <c r="N563" i="1"/>
  <c r="L570" i="1"/>
  <c r="M570" i="1"/>
  <c r="N570" i="1"/>
  <c r="L595" i="1"/>
  <c r="M595" i="1"/>
  <c r="N595" i="1"/>
  <c r="L602" i="1"/>
  <c r="M602" i="1"/>
  <c r="N602" i="1"/>
  <c r="L609" i="1"/>
  <c r="M609" i="1"/>
  <c r="N609" i="1"/>
  <c r="L616" i="1"/>
  <c r="M616" i="1"/>
  <c r="N616" i="1"/>
  <c r="L621" i="1"/>
  <c r="M621" i="1"/>
  <c r="N621" i="1"/>
  <c r="L644" i="1"/>
  <c r="M644" i="1"/>
  <c r="N644" i="1"/>
  <c r="L655" i="1"/>
  <c r="M655" i="1"/>
  <c r="N655" i="1"/>
  <c r="L662" i="1"/>
  <c r="M662" i="1"/>
  <c r="N662" i="1"/>
  <c r="L675" i="1"/>
  <c r="M675" i="1"/>
  <c r="N675" i="1"/>
  <c r="L690" i="1"/>
  <c r="M690" i="1"/>
  <c r="N690" i="1"/>
  <c r="L709" i="1"/>
  <c r="M709" i="1"/>
  <c r="N709" i="1"/>
  <c r="L756" i="1"/>
  <c r="M756" i="1"/>
  <c r="N756" i="1"/>
  <c r="L769" i="1"/>
  <c r="M769" i="1"/>
  <c r="N769" i="1"/>
  <c r="L812" i="1"/>
  <c r="M812" i="1"/>
  <c r="N812" i="1"/>
  <c r="L839" i="1"/>
  <c r="M839" i="1"/>
  <c r="N839" i="1"/>
  <c r="L844" i="1"/>
  <c r="M844" i="1"/>
  <c r="N844" i="1"/>
  <c r="L865" i="1"/>
  <c r="M865" i="1"/>
  <c r="N865" i="1"/>
  <c r="L878" i="1"/>
  <c r="M878" i="1"/>
  <c r="N878" i="1"/>
  <c r="L893" i="1"/>
  <c r="M893" i="1"/>
  <c r="N893" i="1"/>
  <c r="L926" i="1"/>
  <c r="M926" i="1"/>
  <c r="N926" i="1"/>
  <c r="L946" i="1"/>
  <c r="M946" i="1"/>
  <c r="N946" i="1"/>
  <c r="L965" i="1"/>
  <c r="M965" i="1"/>
  <c r="N965" i="1"/>
  <c r="L966" i="1"/>
  <c r="M966" i="1"/>
  <c r="N966" i="1"/>
  <c r="L1009" i="1"/>
  <c r="M1009" i="1"/>
  <c r="N1009" i="1"/>
  <c r="L1022" i="1"/>
  <c r="M1022" i="1"/>
  <c r="N1022" i="1"/>
  <c r="L1029" i="1"/>
  <c r="M1029" i="1"/>
  <c r="N1029" i="1"/>
  <c r="L1068" i="1"/>
  <c r="M1068" i="1"/>
  <c r="N1068" i="1"/>
  <c r="L1081" i="1"/>
  <c r="M1081" i="1"/>
  <c r="N1081" i="1"/>
  <c r="L1088" i="1"/>
  <c r="M1088" i="1"/>
  <c r="N1088" i="1"/>
  <c r="L1111" i="1"/>
  <c r="M1111" i="1"/>
  <c r="N1111" i="1"/>
  <c r="L1114" i="1"/>
  <c r="M1114" i="1"/>
  <c r="N1114" i="1"/>
  <c r="L1123" i="1"/>
  <c r="M1123" i="1"/>
  <c r="N1123" i="1"/>
  <c r="L1156" i="1"/>
  <c r="M1156" i="1"/>
  <c r="N1156" i="1"/>
  <c r="L1172" i="1"/>
  <c r="M1172" i="1"/>
  <c r="N1172" i="1"/>
  <c r="L1183" i="1"/>
  <c r="M1183" i="1"/>
  <c r="N1183" i="1"/>
  <c r="L1192" i="1"/>
  <c r="M1192" i="1"/>
  <c r="N1192" i="1"/>
  <c r="L1211" i="1"/>
  <c r="M1211" i="1"/>
  <c r="N1211" i="1"/>
  <c r="L1216" i="1"/>
  <c r="M1216" i="1"/>
  <c r="N1216" i="1"/>
  <c r="L1235" i="1"/>
  <c r="M1235" i="1"/>
  <c r="N1235" i="1"/>
  <c r="L1242" i="1"/>
  <c r="M1242" i="1"/>
  <c r="N1242" i="1"/>
  <c r="L1261" i="1"/>
  <c r="M1261" i="1"/>
  <c r="N1261" i="1"/>
  <c r="L1312" i="1"/>
  <c r="M1312" i="1"/>
  <c r="N1312" i="1"/>
  <c r="L1325" i="1"/>
  <c r="M1325" i="1"/>
  <c r="N1325" i="1"/>
  <c r="L1330" i="1"/>
  <c r="M1330" i="1"/>
  <c r="N1330" i="1"/>
  <c r="L1333" i="1"/>
  <c r="M1333" i="1"/>
  <c r="N1333" i="1"/>
  <c r="L1347" i="1"/>
  <c r="M1347" i="1"/>
  <c r="N1347" i="1"/>
  <c r="L1372" i="1"/>
  <c r="M1372" i="1"/>
  <c r="N1372" i="1"/>
  <c r="L1395" i="1"/>
  <c r="M1395" i="1"/>
  <c r="N1395" i="1"/>
  <c r="L1456" i="1"/>
  <c r="M1456" i="1"/>
  <c r="N1456" i="1"/>
  <c r="L1481" i="1"/>
  <c r="M1481" i="1"/>
  <c r="N1481" i="1"/>
  <c r="L1514" i="1"/>
  <c r="M1514" i="1"/>
  <c r="N1514" i="1"/>
  <c r="L1521" i="1"/>
  <c r="M1521" i="1"/>
  <c r="N1521" i="1"/>
  <c r="L1534" i="1"/>
  <c r="M1534" i="1"/>
  <c r="N1534" i="1"/>
  <c r="L1539" i="1"/>
  <c r="M1539" i="1"/>
  <c r="N1539" i="1"/>
  <c r="L1548" i="1"/>
  <c r="M1548" i="1"/>
  <c r="N1548" i="1"/>
  <c r="L1565" i="1"/>
  <c r="M1565" i="1"/>
  <c r="N1565" i="1"/>
  <c r="L1584" i="1"/>
  <c r="M1584" i="1"/>
  <c r="N1584" i="1"/>
  <c r="L1605" i="1"/>
  <c r="M1605" i="1"/>
  <c r="N1605" i="1"/>
  <c r="L1668" i="1"/>
  <c r="M1668" i="1"/>
  <c r="N1668" i="1"/>
  <c r="L1683" i="1"/>
  <c r="M1683" i="1"/>
  <c r="N1683" i="1"/>
  <c r="L1717" i="1"/>
  <c r="M1717" i="1"/>
  <c r="N1717" i="1"/>
  <c r="L1728" i="1"/>
  <c r="M1728" i="1"/>
  <c r="N1728" i="1"/>
  <c r="L1761" i="1"/>
  <c r="M1761" i="1"/>
  <c r="N1761" i="1"/>
  <c r="L1834" i="1"/>
  <c r="M1834" i="1"/>
  <c r="N1834" i="1"/>
  <c r="L1847" i="1"/>
  <c r="M1847" i="1"/>
  <c r="N1847" i="1"/>
  <c r="L1875" i="1"/>
  <c r="M1875" i="1"/>
  <c r="N1875" i="1"/>
  <c r="L1898" i="1"/>
  <c r="M1898" i="1"/>
  <c r="N1898" i="1"/>
  <c r="L1903" i="1"/>
  <c r="M1903" i="1"/>
  <c r="N1903" i="1"/>
  <c r="L1922" i="1"/>
  <c r="M1922" i="1"/>
  <c r="N1922" i="1"/>
  <c r="L1929" i="1"/>
  <c r="M1929" i="1"/>
  <c r="N1929" i="1"/>
  <c r="L1960" i="1"/>
  <c r="M1960" i="1"/>
  <c r="N1960" i="1"/>
  <c r="L1969" i="1"/>
  <c r="M1969" i="1"/>
  <c r="N1969" i="1"/>
  <c r="L2004" i="1"/>
  <c r="M2004" i="1"/>
  <c r="N2004" i="1"/>
  <c r="L2011" i="1"/>
  <c r="M2011" i="1"/>
  <c r="N2011" i="1"/>
  <c r="L2016" i="1"/>
  <c r="M2016" i="1"/>
  <c r="N2016" i="1"/>
  <c r="L2047" i="1"/>
  <c r="M2047" i="1"/>
  <c r="N2047" i="1"/>
  <c r="L2068" i="1"/>
  <c r="M2068" i="1"/>
  <c r="N2068" i="1"/>
  <c r="L2081" i="1"/>
  <c r="M2081" i="1"/>
  <c r="N2081" i="1"/>
  <c r="L2128" i="1"/>
  <c r="M2128" i="1"/>
  <c r="N2128" i="1"/>
  <c r="L2137" i="1"/>
  <c r="M2137" i="1"/>
  <c r="N2137" i="1"/>
  <c r="L2152" i="1"/>
  <c r="M2152" i="1"/>
  <c r="N2152" i="1"/>
  <c r="L2199" i="1"/>
  <c r="M2199" i="1"/>
  <c r="N2199" i="1"/>
  <c r="L2212" i="1"/>
  <c r="M2212" i="1"/>
  <c r="N2212" i="1"/>
  <c r="L2217" i="1"/>
  <c r="M2217" i="1"/>
  <c r="N2217" i="1"/>
  <c r="L2228" i="1"/>
  <c r="M2228" i="1"/>
  <c r="N2228" i="1"/>
  <c r="L2263" i="1"/>
  <c r="M2263" i="1"/>
  <c r="N2263" i="1"/>
  <c r="L2272" i="1"/>
  <c r="M2272" i="1"/>
  <c r="N2272" i="1"/>
  <c r="L2281" i="1"/>
  <c r="M2281" i="1"/>
  <c r="N2281" i="1"/>
  <c r="L2292" i="1"/>
  <c r="M2292" i="1"/>
  <c r="N2292" i="1"/>
  <c r="L2333" i="1"/>
  <c r="M2333" i="1"/>
  <c r="N2333" i="1"/>
  <c r="L2444" i="1"/>
  <c r="M2444" i="1"/>
  <c r="N2444" i="1"/>
  <c r="L2459" i="1"/>
  <c r="M2459" i="1"/>
  <c r="N2459" i="1"/>
  <c r="L2484" i="1"/>
  <c r="M2484" i="1"/>
  <c r="N2484" i="1"/>
  <c r="L2495" i="1"/>
  <c r="M2495" i="1"/>
  <c r="N2495" i="1"/>
  <c r="L2496" i="1"/>
  <c r="M2496" i="1"/>
  <c r="N2496" i="1"/>
  <c r="L2501" i="1"/>
  <c r="M2501" i="1"/>
  <c r="N2501" i="1"/>
  <c r="L2576" i="1"/>
  <c r="M2576" i="1"/>
  <c r="N2576" i="1"/>
  <c r="L2587" i="1"/>
  <c r="M2587" i="1"/>
  <c r="N2587" i="1"/>
  <c r="L2588" i="1"/>
  <c r="M2588" i="1"/>
  <c r="N2588" i="1"/>
  <c r="L2599" i="1"/>
  <c r="M2599" i="1"/>
  <c r="N2599" i="1"/>
  <c r="L2624" i="1"/>
  <c r="M2624" i="1"/>
  <c r="N2624" i="1"/>
  <c r="L2625" i="1"/>
  <c r="M2625" i="1"/>
  <c r="N2625" i="1"/>
  <c r="L2628" i="1"/>
  <c r="M2628" i="1"/>
  <c r="N2628" i="1"/>
  <c r="L2644" i="1"/>
  <c r="M2644" i="1"/>
  <c r="N2644" i="1"/>
  <c r="L2661" i="1"/>
  <c r="M2661" i="1"/>
  <c r="N2661" i="1"/>
  <c r="L2712" i="1"/>
  <c r="M2712" i="1"/>
  <c r="N2712" i="1"/>
  <c r="L2721" i="1"/>
  <c r="M2721" i="1"/>
  <c r="N2721" i="1"/>
  <c r="L2736" i="1"/>
  <c r="M2736" i="1"/>
  <c r="N2736" i="1"/>
  <c r="L7887" i="1"/>
  <c r="M7887" i="1"/>
  <c r="N7887" i="1"/>
  <c r="L2804" i="1"/>
  <c r="M2804" i="1"/>
  <c r="N2804" i="1"/>
  <c r="L2811" i="1"/>
  <c r="M2811" i="1"/>
  <c r="N2811" i="1"/>
  <c r="L2839" i="1"/>
  <c r="M2839" i="1"/>
  <c r="N2839" i="1"/>
  <c r="L2886" i="1"/>
  <c r="M2886" i="1"/>
  <c r="N2886" i="1"/>
  <c r="L2913" i="1"/>
  <c r="M2913" i="1"/>
  <c r="N2913" i="1"/>
  <c r="L2962" i="1"/>
  <c r="M2962" i="1"/>
  <c r="N2962" i="1"/>
  <c r="L2969" i="1"/>
  <c r="M2969" i="1"/>
  <c r="N2969" i="1"/>
  <c r="L2998" i="1"/>
  <c r="M2998" i="1"/>
  <c r="N2998" i="1"/>
  <c r="L3031" i="1"/>
  <c r="M3031" i="1"/>
  <c r="N3031" i="1"/>
  <c r="L3046" i="1"/>
  <c r="M3046" i="1"/>
  <c r="N3046" i="1"/>
  <c r="L3089" i="1"/>
  <c r="M3089" i="1"/>
  <c r="N3089" i="1"/>
  <c r="L3096" i="1"/>
  <c r="M3096" i="1"/>
  <c r="N3096" i="1"/>
  <c r="L3119" i="1"/>
  <c r="M3119" i="1"/>
  <c r="N3119" i="1"/>
  <c r="L3124" i="1"/>
  <c r="M3124" i="1"/>
  <c r="N3124" i="1"/>
  <c r="L3129" i="1"/>
  <c r="M3129" i="1"/>
  <c r="N3129" i="1"/>
  <c r="L3152" i="1"/>
  <c r="M3152" i="1"/>
  <c r="N3152" i="1"/>
  <c r="L3157" i="1"/>
  <c r="M3157" i="1"/>
  <c r="N3157" i="1"/>
  <c r="L3174" i="1"/>
  <c r="M3174" i="1"/>
  <c r="N3174" i="1"/>
  <c r="L3191" i="1"/>
  <c r="M3191" i="1"/>
  <c r="N3191" i="1"/>
  <c r="L3200" i="1"/>
  <c r="M3200" i="1"/>
  <c r="N3200" i="1"/>
  <c r="L3306" i="1"/>
  <c r="M3306" i="1"/>
  <c r="N3306" i="1"/>
  <c r="L3323" i="1"/>
  <c r="M3323" i="1"/>
  <c r="N3323" i="1"/>
  <c r="L3332" i="1"/>
  <c r="M3332" i="1"/>
  <c r="N3332" i="1"/>
  <c r="L3341" i="1"/>
  <c r="M3341" i="1"/>
  <c r="N3341" i="1"/>
  <c r="L3354" i="1"/>
  <c r="M3354" i="1"/>
  <c r="N3354" i="1"/>
  <c r="L3369" i="1"/>
  <c r="M3369" i="1"/>
  <c r="N3369" i="1"/>
  <c r="L3374" i="1"/>
  <c r="M3374" i="1"/>
  <c r="N3374" i="1"/>
  <c r="L3411" i="1"/>
  <c r="M3411" i="1"/>
  <c r="N3411" i="1"/>
  <c r="L3416" i="1"/>
  <c r="M3416" i="1"/>
  <c r="N3416" i="1"/>
  <c r="L3421" i="1"/>
  <c r="M3421" i="1"/>
  <c r="N3421" i="1"/>
  <c r="L3434" i="1"/>
  <c r="M3434" i="1"/>
  <c r="N3434" i="1"/>
  <c r="L3443" i="1"/>
  <c r="M3443" i="1"/>
  <c r="N3443" i="1"/>
  <c r="L3466" i="1"/>
  <c r="M3466" i="1"/>
  <c r="N3466" i="1"/>
  <c r="L3479" i="1"/>
  <c r="M3479" i="1"/>
  <c r="N3479" i="1"/>
  <c r="L3480" i="1"/>
  <c r="M3480" i="1"/>
  <c r="N3480" i="1"/>
  <c r="L3483" i="1"/>
  <c r="M3483" i="1"/>
  <c r="N3483" i="1"/>
  <c r="L3486" i="1"/>
  <c r="M3486" i="1"/>
  <c r="N3486" i="1"/>
  <c r="L3497" i="1"/>
  <c r="M3497" i="1"/>
  <c r="N3497" i="1"/>
  <c r="L3518" i="1"/>
  <c r="M3518" i="1"/>
  <c r="N3518" i="1"/>
  <c r="L3527" i="1"/>
  <c r="M3527" i="1"/>
  <c r="N3527" i="1"/>
  <c r="L3538" i="1"/>
  <c r="M3538" i="1"/>
  <c r="N3538" i="1"/>
  <c r="L3541" i="1"/>
  <c r="M3541" i="1"/>
  <c r="N3541" i="1"/>
  <c r="L3556" i="1"/>
  <c r="M3556" i="1"/>
  <c r="N3556" i="1"/>
  <c r="L3563" i="1"/>
  <c r="M3563" i="1"/>
  <c r="N3563" i="1"/>
  <c r="L3576" i="1"/>
  <c r="M3576" i="1"/>
  <c r="N3576" i="1"/>
  <c r="L3583" i="1"/>
  <c r="M3583" i="1"/>
  <c r="N3583" i="1"/>
  <c r="L3586" i="1"/>
  <c r="M3586" i="1"/>
  <c r="N3586" i="1"/>
  <c r="L3601" i="1"/>
  <c r="M3601" i="1"/>
  <c r="N3601" i="1"/>
  <c r="L3610" i="1"/>
  <c r="M3610" i="1"/>
  <c r="N3610" i="1"/>
  <c r="L3617" i="1"/>
  <c r="M3617" i="1"/>
  <c r="N3617" i="1"/>
  <c r="L3624" i="1"/>
  <c r="M3624" i="1"/>
  <c r="N3624" i="1"/>
  <c r="L3635" i="1"/>
  <c r="M3635" i="1"/>
  <c r="N3635" i="1"/>
  <c r="L3640" i="1"/>
  <c r="M3640" i="1"/>
  <c r="N3640" i="1"/>
  <c r="L3651" i="1"/>
  <c r="M3651" i="1"/>
  <c r="N3651" i="1"/>
  <c r="L3656" i="1"/>
  <c r="M3656" i="1"/>
  <c r="N3656" i="1"/>
  <c r="L3677" i="1"/>
  <c r="M3677" i="1"/>
  <c r="N3677" i="1"/>
  <c r="L3686" i="1"/>
  <c r="M3686" i="1"/>
  <c r="N3686" i="1"/>
  <c r="L3705" i="1"/>
  <c r="M3705" i="1"/>
  <c r="N3705" i="1"/>
  <c r="L3756" i="1"/>
  <c r="M3756" i="1"/>
  <c r="N3756" i="1"/>
  <c r="L3761" i="1"/>
  <c r="M3761" i="1"/>
  <c r="N3761" i="1"/>
  <c r="L3781" i="1"/>
  <c r="M3781" i="1"/>
  <c r="N3781" i="1"/>
  <c r="L3813" i="1"/>
  <c r="M3813" i="1"/>
  <c r="N3813" i="1"/>
  <c r="L3822" i="1"/>
  <c r="M3822" i="1"/>
  <c r="N3822" i="1"/>
  <c r="L3849" i="1"/>
  <c r="M3849" i="1"/>
  <c r="N3849" i="1"/>
  <c r="L3858" i="1"/>
  <c r="M3858" i="1"/>
  <c r="N3858" i="1"/>
  <c r="L3865" i="1"/>
  <c r="M3865" i="1"/>
  <c r="N3865" i="1"/>
  <c r="L3893" i="1"/>
  <c r="M3893" i="1"/>
  <c r="N3893" i="1"/>
  <c r="L3930" i="1"/>
  <c r="M3930" i="1"/>
  <c r="N3930" i="1"/>
  <c r="L3933" i="1"/>
  <c r="M3933" i="1"/>
  <c r="N3933" i="1"/>
  <c r="L3936" i="1"/>
  <c r="M3936" i="1"/>
  <c r="N3936" i="1"/>
  <c r="L4014" i="1"/>
  <c r="M4014" i="1"/>
  <c r="N4014" i="1"/>
  <c r="L4044" i="1"/>
  <c r="M4044" i="1"/>
  <c r="N4044" i="1"/>
  <c r="L4047" i="1"/>
  <c r="M4047" i="1"/>
  <c r="N4047" i="1"/>
  <c r="L4060" i="1"/>
  <c r="M4060" i="1"/>
  <c r="N4060" i="1"/>
  <c r="L4109" i="1"/>
  <c r="M4109" i="1"/>
  <c r="N4109" i="1"/>
  <c r="L4120" i="1"/>
  <c r="M4120" i="1"/>
  <c r="N4120" i="1"/>
  <c r="L4146" i="1"/>
  <c r="M4146" i="1"/>
  <c r="N4146" i="1"/>
  <c r="L4191" i="1"/>
  <c r="M4191" i="1"/>
  <c r="N4191" i="1"/>
  <c r="L4192" i="1"/>
  <c r="M4192" i="1"/>
  <c r="N4192" i="1"/>
  <c r="L4201" i="1"/>
  <c r="M4201" i="1"/>
  <c r="N4201" i="1"/>
  <c r="L4217" i="1"/>
  <c r="M4217" i="1"/>
  <c r="N4217" i="1"/>
  <c r="L4264" i="1"/>
  <c r="M4264" i="1"/>
  <c r="N4264" i="1"/>
  <c r="L4279" i="1"/>
  <c r="M4279" i="1"/>
  <c r="N4279" i="1"/>
  <c r="L4294" i="1"/>
  <c r="M4294" i="1"/>
  <c r="N4294" i="1"/>
  <c r="L4307" i="1"/>
  <c r="M4307" i="1"/>
  <c r="N4307" i="1"/>
  <c r="L4328" i="1"/>
  <c r="M4328" i="1"/>
  <c r="N4328" i="1"/>
  <c r="L4341" i="1"/>
  <c r="M4341" i="1"/>
  <c r="N4341" i="1"/>
  <c r="L4352" i="1"/>
  <c r="M4352" i="1"/>
  <c r="N4352" i="1"/>
  <c r="L4369" i="1"/>
  <c r="M4369" i="1"/>
  <c r="N4369" i="1"/>
  <c r="L4376" i="1"/>
  <c r="M4376" i="1"/>
  <c r="N4376" i="1"/>
  <c r="L4421" i="1"/>
  <c r="M4421" i="1"/>
  <c r="N4421" i="1"/>
  <c r="L4424" i="1"/>
  <c r="M4424" i="1"/>
  <c r="N4424" i="1"/>
  <c r="L4439" i="1"/>
  <c r="M4439" i="1"/>
  <c r="N4439" i="1"/>
  <c r="L4450" i="1"/>
  <c r="M4450" i="1"/>
  <c r="N4450" i="1"/>
  <c r="L4461" i="1"/>
  <c r="M4461" i="1"/>
  <c r="N4461" i="1"/>
  <c r="L4464" i="1"/>
  <c r="M4464" i="1"/>
  <c r="N4464" i="1"/>
  <c r="L4540" i="1"/>
  <c r="M4540" i="1"/>
  <c r="N4540" i="1"/>
  <c r="L4557" i="1"/>
  <c r="M4557" i="1"/>
  <c r="N4557" i="1"/>
  <c r="L4562" i="1"/>
  <c r="M4562" i="1"/>
  <c r="N4562" i="1"/>
  <c r="L4583" i="1"/>
  <c r="M4583" i="1"/>
  <c r="N4583" i="1"/>
  <c r="L4600" i="1"/>
  <c r="M4600" i="1"/>
  <c r="N4600" i="1"/>
  <c r="L4603" i="1"/>
  <c r="M4603" i="1"/>
  <c r="N4603" i="1"/>
  <c r="L4641" i="1"/>
  <c r="M4641" i="1"/>
  <c r="N4641" i="1"/>
  <c r="L4668" i="1"/>
  <c r="M4668" i="1"/>
  <c r="N4668" i="1"/>
  <c r="L4679" i="1"/>
  <c r="M4679" i="1"/>
  <c r="N4679" i="1"/>
  <c r="L4701" i="1"/>
  <c r="M4701" i="1"/>
  <c r="N4701" i="1"/>
  <c r="L4729" i="1"/>
  <c r="M4729" i="1"/>
  <c r="N4729" i="1"/>
  <c r="L4736" i="1"/>
  <c r="M4736" i="1"/>
  <c r="N4736" i="1"/>
  <c r="L4757" i="1"/>
  <c r="M4757" i="1"/>
  <c r="N4757" i="1"/>
  <c r="L4764" i="1"/>
  <c r="M4764" i="1"/>
  <c r="N4764" i="1"/>
  <c r="L4779" i="1"/>
  <c r="M4779" i="1"/>
  <c r="N4779" i="1"/>
  <c r="L4854" i="1"/>
  <c r="M4854" i="1"/>
  <c r="N4854" i="1"/>
  <c r="L4871" i="1"/>
  <c r="M4871" i="1"/>
  <c r="N4871" i="1"/>
  <c r="L4904" i="1"/>
  <c r="M4904" i="1"/>
  <c r="N4904" i="1"/>
  <c r="L4907" i="1"/>
  <c r="M4907" i="1"/>
  <c r="N4907" i="1"/>
  <c r="L4993" i="1"/>
  <c r="M4993" i="1"/>
  <c r="N4993" i="1"/>
  <c r="L5000" i="1"/>
  <c r="M5000" i="1"/>
  <c r="N5000" i="1"/>
  <c r="L5003" i="1"/>
  <c r="M5003" i="1"/>
  <c r="N5003" i="1"/>
  <c r="L5042" i="1"/>
  <c r="M5042" i="1"/>
  <c r="N5042" i="1"/>
  <c r="L5045" i="1"/>
  <c r="M5045" i="1"/>
  <c r="N5045" i="1"/>
  <c r="L5128" i="1"/>
  <c r="M5128" i="1"/>
  <c r="N5128" i="1"/>
  <c r="L5157" i="1"/>
  <c r="M5157" i="1"/>
  <c r="N5157" i="1"/>
  <c r="L5166" i="1"/>
  <c r="M5166" i="1"/>
  <c r="N5166" i="1"/>
  <c r="L5193" i="1"/>
  <c r="M5193" i="1"/>
  <c r="N5193" i="1"/>
  <c r="L5206" i="1"/>
  <c r="M5206" i="1"/>
  <c r="N5206" i="1"/>
  <c r="L5257" i="1"/>
  <c r="M5257" i="1"/>
  <c r="N5257" i="1"/>
  <c r="L5266" i="1"/>
  <c r="M5266" i="1"/>
  <c r="N5266" i="1"/>
  <c r="L5307" i="1"/>
  <c r="M5307" i="1"/>
  <c r="N5307" i="1"/>
  <c r="L5356" i="1"/>
  <c r="M5356" i="1"/>
  <c r="N5356" i="1"/>
  <c r="L5401" i="1"/>
  <c r="M5401" i="1"/>
  <c r="N5401" i="1"/>
  <c r="L5426" i="1"/>
  <c r="M5426" i="1"/>
  <c r="N5426" i="1"/>
  <c r="L5431" i="1"/>
  <c r="M5431" i="1"/>
  <c r="N5431" i="1"/>
  <c r="L5440" i="1"/>
  <c r="M5440" i="1"/>
  <c r="N5440" i="1"/>
  <c r="L5471" i="1"/>
  <c r="M5471" i="1"/>
  <c r="N5471" i="1"/>
  <c r="L5567" i="1"/>
  <c r="M5567" i="1"/>
  <c r="N5567" i="1"/>
  <c r="L5600" i="1"/>
  <c r="M5600" i="1"/>
  <c r="N5600" i="1"/>
  <c r="L5601" i="1"/>
  <c r="M5601" i="1"/>
  <c r="N5601" i="1"/>
  <c r="L5604" i="1"/>
  <c r="M5604" i="1"/>
  <c r="N5604" i="1"/>
  <c r="L5613" i="1"/>
  <c r="M5613" i="1"/>
  <c r="N5613" i="1"/>
  <c r="L5620" i="1"/>
  <c r="M5620" i="1"/>
  <c r="N5620" i="1"/>
  <c r="L5629" i="1"/>
  <c r="M5629" i="1"/>
  <c r="N5629" i="1"/>
  <c r="L5636" i="1"/>
  <c r="M5636" i="1"/>
  <c r="N5636" i="1"/>
  <c r="L5655" i="1"/>
  <c r="M5655" i="1"/>
  <c r="N5655" i="1"/>
  <c r="L5656" i="1"/>
  <c r="M5656" i="1"/>
  <c r="N5656" i="1"/>
  <c r="L5657" i="1"/>
  <c r="M5657" i="1"/>
  <c r="N5657" i="1"/>
  <c r="L5691" i="1"/>
  <c r="M5691" i="1"/>
  <c r="N5691" i="1"/>
  <c r="L5700" i="1"/>
  <c r="M5700" i="1"/>
  <c r="N5700" i="1"/>
  <c r="L5703" i="1"/>
  <c r="M5703" i="1"/>
  <c r="N5703" i="1"/>
  <c r="L5704" i="1"/>
  <c r="M5704" i="1"/>
  <c r="N5704" i="1"/>
  <c r="L5717" i="1"/>
  <c r="M5717" i="1"/>
  <c r="N5717" i="1"/>
  <c r="L5720" i="1"/>
  <c r="M5720" i="1"/>
  <c r="N5720" i="1"/>
  <c r="L5727" i="1"/>
  <c r="M5727" i="1"/>
  <c r="N5727" i="1"/>
  <c r="L5766" i="1"/>
  <c r="M5766" i="1"/>
  <c r="N5766" i="1"/>
  <c r="L5767" i="1"/>
  <c r="M5767" i="1"/>
  <c r="N5767" i="1"/>
  <c r="L5780" i="1"/>
  <c r="M5780" i="1"/>
  <c r="N5780" i="1"/>
  <c r="L5816" i="1"/>
  <c r="M5816" i="1"/>
  <c r="N5816" i="1"/>
  <c r="L5817" i="1"/>
  <c r="M5817" i="1"/>
  <c r="N5817" i="1"/>
  <c r="L5931" i="1"/>
  <c r="M5931" i="1"/>
  <c r="N5931" i="1"/>
  <c r="L5982" i="1"/>
  <c r="M5982" i="1"/>
  <c r="N5982" i="1"/>
  <c r="L5989" i="1"/>
  <c r="M5989" i="1"/>
  <c r="N5989" i="1"/>
  <c r="L6016" i="1"/>
  <c r="M6016" i="1"/>
  <c r="N6016" i="1"/>
  <c r="L6019" i="1"/>
  <c r="M6019" i="1"/>
  <c r="N6019" i="1"/>
  <c r="L6056" i="1"/>
  <c r="M6056" i="1"/>
  <c r="N6056" i="1"/>
  <c r="L6061" i="1"/>
  <c r="M6061" i="1"/>
  <c r="N6061" i="1"/>
  <c r="L6090" i="1"/>
  <c r="M6090" i="1"/>
  <c r="N6090" i="1"/>
  <c r="L6099" i="1"/>
  <c r="M6099" i="1"/>
  <c r="N6099" i="1"/>
  <c r="L6102" i="1"/>
  <c r="M6102" i="1"/>
  <c r="N6102" i="1"/>
  <c r="L6105" i="1"/>
  <c r="M6105" i="1"/>
  <c r="N6105" i="1"/>
  <c r="L6114" i="1"/>
  <c r="M6114" i="1"/>
  <c r="N6114" i="1"/>
  <c r="L6121" i="1"/>
  <c r="M6121" i="1"/>
  <c r="N6121" i="1"/>
  <c r="L6138" i="1"/>
  <c r="M6138" i="1"/>
  <c r="N6138" i="1"/>
  <c r="L6145" i="1"/>
  <c r="M6145" i="1"/>
  <c r="N6145" i="1"/>
  <c r="L6148" i="1"/>
  <c r="M6148" i="1"/>
  <c r="N6148" i="1"/>
  <c r="L6167" i="1"/>
  <c r="M6167" i="1"/>
  <c r="N6167" i="1"/>
  <c r="L6243" i="1"/>
  <c r="M6243" i="1"/>
  <c r="N6243" i="1"/>
  <c r="L6301" i="1"/>
  <c r="M6301" i="1"/>
  <c r="N6301" i="1"/>
  <c r="L6343" i="1"/>
  <c r="M6343" i="1"/>
  <c r="N6343" i="1"/>
  <c r="L6352" i="1"/>
  <c r="M6352" i="1"/>
  <c r="N6352" i="1"/>
  <c r="L6355" i="1"/>
  <c r="M6355" i="1"/>
  <c r="N6355" i="1"/>
  <c r="L6447" i="1"/>
  <c r="M6447" i="1"/>
  <c r="N6447" i="1"/>
  <c r="L6450" i="1"/>
  <c r="M6450" i="1"/>
  <c r="N6450" i="1"/>
  <c r="L6469" i="1"/>
  <c r="M6469" i="1"/>
  <c r="N6469" i="1"/>
  <c r="L6498" i="1"/>
  <c r="M6498" i="1"/>
  <c r="N6498" i="1"/>
  <c r="L6513" i="1"/>
  <c r="M6513" i="1"/>
  <c r="N6513" i="1"/>
  <c r="L6567" i="1"/>
  <c r="M6567" i="1"/>
  <c r="N6567" i="1"/>
  <c r="L6590" i="1"/>
  <c r="M6590" i="1"/>
  <c r="N6590" i="1"/>
  <c r="L6609" i="1"/>
  <c r="M6609" i="1"/>
  <c r="N6609" i="1"/>
  <c r="L6628" i="1"/>
  <c r="M6628" i="1"/>
  <c r="N6628" i="1"/>
  <c r="L6769" i="1"/>
  <c r="M6769" i="1"/>
  <c r="N6769" i="1"/>
  <c r="L6774" i="1"/>
  <c r="M6774" i="1"/>
  <c r="N6774" i="1"/>
  <c r="L6783" i="1"/>
  <c r="M6783" i="1"/>
  <c r="N6783" i="1"/>
  <c r="L6796" i="1"/>
  <c r="M6796" i="1"/>
  <c r="N6796" i="1"/>
  <c r="L6819" i="1"/>
  <c r="M6819" i="1"/>
  <c r="N6819" i="1"/>
  <c r="L6822" i="1"/>
  <c r="M6822" i="1"/>
  <c r="N6822" i="1"/>
  <c r="L6863" i="1"/>
  <c r="M6863" i="1"/>
  <c r="N6863" i="1"/>
  <c r="L6884" i="1"/>
  <c r="M6884" i="1"/>
  <c r="N6884" i="1"/>
  <c r="L6887" i="1"/>
  <c r="M6887" i="1"/>
  <c r="N6887" i="1"/>
  <c r="L6890" i="1"/>
  <c r="M6890" i="1"/>
  <c r="N6890" i="1"/>
  <c r="L6905" i="1"/>
  <c r="M6905" i="1"/>
  <c r="N6905" i="1"/>
  <c r="L6908" i="1"/>
  <c r="M6908" i="1"/>
  <c r="N6908" i="1"/>
  <c r="L6943" i="1"/>
  <c r="M6943" i="1"/>
  <c r="N6943" i="1"/>
  <c r="L6958" i="1"/>
  <c r="M6958" i="1"/>
  <c r="N6958" i="1"/>
  <c r="L7001" i="1"/>
  <c r="M7001" i="1"/>
  <c r="N7001" i="1"/>
  <c r="L7010" i="1"/>
  <c r="M7010" i="1"/>
  <c r="N7010" i="1"/>
  <c r="L7023" i="1"/>
  <c r="M7023" i="1"/>
  <c r="N7023" i="1"/>
  <c r="L7034" i="1"/>
  <c r="M7034" i="1"/>
  <c r="N7034" i="1"/>
  <c r="L7049" i="1"/>
  <c r="M7049" i="1"/>
  <c r="N7049" i="1"/>
  <c r="L7052" i="1"/>
  <c r="M7052" i="1"/>
  <c r="N7052" i="1"/>
  <c r="L7095" i="1"/>
  <c r="M7095" i="1"/>
  <c r="N7095" i="1"/>
  <c r="L7114" i="1"/>
  <c r="M7114" i="1"/>
  <c r="N7114" i="1"/>
  <c r="L7135" i="1"/>
  <c r="M7135" i="1"/>
  <c r="N7135" i="1"/>
  <c r="L7148" i="1"/>
  <c r="M7148" i="1"/>
  <c r="N7148" i="1"/>
  <c r="L7173" i="1"/>
  <c r="M7173" i="1"/>
  <c r="N7173" i="1"/>
  <c r="L7174" i="1"/>
  <c r="M7174" i="1"/>
  <c r="N7174" i="1"/>
  <c r="L7193" i="1"/>
  <c r="M7193" i="1"/>
  <c r="N7193" i="1"/>
  <c r="L7202" i="1"/>
  <c r="M7202" i="1"/>
  <c r="N7202" i="1"/>
  <c r="L7245" i="1"/>
  <c r="M7245" i="1"/>
  <c r="N7245" i="1"/>
  <c r="L7250" i="1"/>
  <c r="M7250" i="1"/>
  <c r="N7250" i="1"/>
  <c r="L7251" i="1"/>
  <c r="M7251" i="1"/>
  <c r="N7251" i="1"/>
  <c r="L7307" i="1"/>
  <c r="M7307" i="1"/>
  <c r="N7307" i="1"/>
  <c r="L7322" i="1"/>
  <c r="M7322" i="1"/>
  <c r="N7322" i="1"/>
  <c r="L7327" i="1"/>
  <c r="M7327" i="1"/>
  <c r="N7327" i="1"/>
  <c r="L7336" i="1"/>
  <c r="M7336" i="1"/>
  <c r="N7336" i="1"/>
  <c r="L7355" i="1"/>
  <c r="M7355" i="1"/>
  <c r="N7355" i="1"/>
  <c r="L7384" i="1"/>
  <c r="M7384" i="1"/>
  <c r="N7384" i="1"/>
  <c r="L7399" i="1"/>
  <c r="M7399" i="1"/>
  <c r="N7399" i="1"/>
  <c r="L7416" i="1"/>
  <c r="M7416" i="1"/>
  <c r="N7416" i="1"/>
  <c r="L7441" i="1"/>
  <c r="M7441" i="1"/>
  <c r="N7441" i="1"/>
  <c r="L7454" i="1"/>
  <c r="M7454" i="1"/>
  <c r="N7454" i="1"/>
  <c r="L7467" i="1"/>
  <c r="M7467" i="1"/>
  <c r="N7467" i="1"/>
  <c r="L7487" i="1"/>
  <c r="M7487" i="1"/>
  <c r="N7487" i="1"/>
  <c r="L7501" i="1"/>
  <c r="M7501" i="1"/>
  <c r="N7501" i="1"/>
  <c r="L7521" i="1"/>
  <c r="M7521" i="1"/>
  <c r="N7521" i="1"/>
  <c r="L7541" i="1"/>
  <c r="M7541" i="1"/>
  <c r="N7541" i="1"/>
  <c r="L7544" i="1"/>
  <c r="M7544" i="1"/>
  <c r="N7544" i="1"/>
  <c r="L7551" i="1"/>
  <c r="M7551" i="1"/>
  <c r="N7551" i="1"/>
  <c r="L7564" i="1"/>
  <c r="M7564" i="1"/>
  <c r="N7564" i="1"/>
  <c r="L7578" i="1"/>
  <c r="M7578" i="1"/>
  <c r="N7578" i="1"/>
  <c r="L7609" i="1"/>
  <c r="M7609" i="1"/>
  <c r="N7609" i="1"/>
  <c r="L7626" i="1"/>
  <c r="M7626" i="1"/>
  <c r="N7626" i="1"/>
  <c r="L7643" i="1"/>
  <c r="M7643" i="1"/>
  <c r="N7643" i="1"/>
  <c r="L7650" i="1"/>
  <c r="M7650" i="1"/>
  <c r="N7650" i="1"/>
  <c r="L7655" i="1"/>
  <c r="M7655" i="1"/>
  <c r="N7655" i="1"/>
  <c r="L7662" i="1"/>
  <c r="M7662" i="1"/>
  <c r="N7662" i="1"/>
  <c r="L7665" i="1"/>
  <c r="M7665" i="1"/>
  <c r="N7665" i="1"/>
  <c r="L7699" i="1"/>
  <c r="M7699" i="1"/>
  <c r="N7699" i="1"/>
  <c r="L7702" i="1"/>
  <c r="M7702" i="1"/>
  <c r="N7702" i="1"/>
  <c r="L7798" i="1"/>
  <c r="M7798" i="1"/>
  <c r="N7798" i="1"/>
  <c r="L7819" i="1"/>
  <c r="M7819" i="1"/>
  <c r="N7819" i="1"/>
  <c r="L7832" i="1"/>
  <c r="M7832" i="1"/>
  <c r="N7832" i="1"/>
  <c r="L7839" i="1"/>
  <c r="M7839" i="1"/>
  <c r="N7839" i="1"/>
  <c r="L7850" i="1"/>
  <c r="M7850" i="1"/>
  <c r="N7850" i="1"/>
  <c r="L7865" i="1"/>
  <c r="M7865" i="1"/>
  <c r="N7865" i="1"/>
  <c r="L7882" i="1"/>
  <c r="M7882" i="1"/>
  <c r="N7882" i="1"/>
  <c r="L16" i="1"/>
  <c r="M16" i="1"/>
  <c r="N16" i="1"/>
  <c r="L1354" i="1"/>
  <c r="M1354" i="1"/>
  <c r="N1354" i="1"/>
  <c r="L1355" i="1"/>
  <c r="M1355" i="1"/>
  <c r="N1355" i="1"/>
  <c r="L1356" i="1"/>
  <c r="M1356" i="1"/>
  <c r="N1356" i="1"/>
  <c r="L1381" i="1"/>
  <c r="M1381" i="1"/>
  <c r="N1381" i="1"/>
  <c r="L1382" i="1"/>
  <c r="M1382" i="1"/>
  <c r="N1382" i="1"/>
  <c r="L1383" i="1"/>
  <c r="M1383" i="1"/>
  <c r="N1383" i="1"/>
  <c r="L1389" i="1"/>
  <c r="M1389" i="1"/>
  <c r="N1389" i="1"/>
  <c r="L1390" i="1"/>
  <c r="M1390" i="1"/>
  <c r="N1390" i="1"/>
  <c r="L1391" i="1"/>
  <c r="M1391" i="1"/>
  <c r="N1391" i="1"/>
  <c r="L1416" i="1"/>
  <c r="M1416" i="1"/>
  <c r="N1416" i="1"/>
  <c r="L1417" i="1"/>
  <c r="M1417" i="1"/>
  <c r="N1417" i="1"/>
  <c r="L1418" i="1"/>
  <c r="M1418" i="1"/>
  <c r="N1418" i="1"/>
  <c r="L1442" i="1"/>
  <c r="M1442" i="1"/>
  <c r="N1442" i="1"/>
  <c r="L1443" i="1"/>
  <c r="M1443" i="1"/>
  <c r="N1443" i="1"/>
  <c r="L1444" i="1"/>
  <c r="M1444" i="1"/>
  <c r="N1444" i="1"/>
  <c r="L1540" i="1"/>
  <c r="M1540" i="1"/>
  <c r="N1540" i="1"/>
  <c r="L1541" i="1"/>
  <c r="M1541" i="1"/>
  <c r="N1541" i="1"/>
  <c r="L1542" i="1"/>
  <c r="M1542" i="1"/>
  <c r="N1542" i="1"/>
  <c r="L1566" i="1"/>
  <c r="M1566" i="1"/>
  <c r="N1566" i="1"/>
  <c r="L1567" i="1"/>
  <c r="M1567" i="1"/>
  <c r="N1567" i="1"/>
  <c r="L1568" i="1"/>
  <c r="M1568" i="1"/>
  <c r="N1568" i="1"/>
  <c r="L1636" i="1"/>
  <c r="M1636" i="1"/>
  <c r="N1636" i="1"/>
  <c r="L1637" i="1"/>
  <c r="M1637" i="1"/>
  <c r="N1637" i="1"/>
  <c r="L1638" i="1"/>
  <c r="M1638" i="1"/>
  <c r="N1638" i="1"/>
  <c r="L1642" i="1"/>
  <c r="M1642" i="1"/>
  <c r="N1642" i="1"/>
  <c r="L1643" i="1"/>
  <c r="M1643" i="1"/>
  <c r="N1643" i="1"/>
  <c r="L1644" i="1"/>
  <c r="M1644" i="1"/>
  <c r="N1644" i="1"/>
  <c r="L1652" i="1"/>
  <c r="M1652" i="1"/>
  <c r="N1652" i="1"/>
  <c r="L1653" i="1"/>
  <c r="M1653" i="1"/>
  <c r="N1653" i="1"/>
  <c r="L1654" i="1"/>
  <c r="M1654" i="1"/>
  <c r="N1654" i="1"/>
  <c r="L1677" i="1"/>
  <c r="M1677" i="1"/>
  <c r="N1677" i="1"/>
  <c r="L1678" i="1"/>
  <c r="M1678" i="1"/>
  <c r="N1678" i="1"/>
  <c r="L1679" i="1"/>
  <c r="M1679" i="1"/>
  <c r="N1679" i="1"/>
  <c r="L1686" i="1"/>
  <c r="M1686" i="1"/>
  <c r="N1686" i="1"/>
  <c r="L1687" i="1"/>
  <c r="M1687" i="1"/>
  <c r="N1687" i="1"/>
  <c r="L1688" i="1"/>
  <c r="M1688" i="1"/>
  <c r="N1688" i="1"/>
  <c r="L1709" i="1"/>
  <c r="M1709" i="1"/>
  <c r="N1709" i="1"/>
  <c r="L1710" i="1"/>
  <c r="M1710" i="1"/>
  <c r="N1710" i="1"/>
  <c r="L1711" i="1"/>
  <c r="M1711" i="1"/>
  <c r="N1711" i="1"/>
  <c r="L1800" i="1"/>
  <c r="M1800" i="1"/>
  <c r="N1800" i="1"/>
  <c r="L1801" i="1"/>
  <c r="M1801" i="1"/>
  <c r="N1801" i="1"/>
  <c r="L1802" i="1"/>
  <c r="M1802" i="1"/>
  <c r="N1802" i="1"/>
  <c r="L1810" i="1"/>
  <c r="M1810" i="1"/>
  <c r="N1810" i="1"/>
  <c r="L1811" i="1"/>
  <c r="M1811" i="1"/>
  <c r="N1811" i="1"/>
  <c r="L1812" i="1"/>
  <c r="M1812" i="1"/>
  <c r="N1812" i="1"/>
  <c r="L1816" i="1"/>
  <c r="M1816" i="1"/>
  <c r="N1816" i="1"/>
  <c r="L1817" i="1"/>
  <c r="M1817" i="1"/>
  <c r="N1817" i="1"/>
  <c r="L1818" i="1"/>
  <c r="M1818" i="1"/>
  <c r="N1818" i="1"/>
  <c r="L1837" i="1"/>
  <c r="M1837" i="1"/>
  <c r="N1837" i="1"/>
  <c r="L1838" i="1"/>
  <c r="M1838" i="1"/>
  <c r="N1838" i="1"/>
  <c r="L1839" i="1"/>
  <c r="M1839" i="1"/>
  <c r="N1839" i="1"/>
  <c r="L1850" i="1"/>
  <c r="M1850" i="1"/>
  <c r="N1850" i="1"/>
  <c r="L1851" i="1"/>
  <c r="M1851" i="1"/>
  <c r="N1851" i="1"/>
  <c r="L1852" i="1"/>
  <c r="M1852" i="1"/>
  <c r="N1852" i="1"/>
  <c r="L1863" i="1"/>
  <c r="M1863" i="1"/>
  <c r="N1863" i="1"/>
  <c r="L1864" i="1"/>
  <c r="M1864" i="1"/>
  <c r="N1864" i="1"/>
  <c r="L1865" i="1"/>
  <c r="M1865" i="1"/>
  <c r="N1865" i="1"/>
  <c r="L1923" i="1"/>
  <c r="M1923" i="1"/>
  <c r="N1923" i="1"/>
  <c r="L1924" i="1"/>
  <c r="M1924" i="1"/>
  <c r="N1924" i="1"/>
  <c r="L1925" i="1"/>
  <c r="M1925" i="1"/>
  <c r="N1925" i="1"/>
  <c r="L2245" i="1"/>
  <c r="M2245" i="1"/>
  <c r="N2245" i="1"/>
  <c r="L2246" i="1"/>
  <c r="M2246" i="1"/>
  <c r="N2246" i="1"/>
  <c r="L2247" i="1"/>
  <c r="M2247" i="1"/>
  <c r="N2247" i="1"/>
  <c r="L2266" i="1"/>
  <c r="M2266" i="1"/>
  <c r="N2266" i="1"/>
  <c r="L2267" i="1"/>
  <c r="M2267" i="1"/>
  <c r="N2267" i="1"/>
  <c r="L2268" i="1"/>
  <c r="M2268" i="1"/>
  <c r="N2268" i="1"/>
  <c r="L2293" i="1"/>
  <c r="M2293" i="1"/>
  <c r="N2293" i="1"/>
  <c r="L2294" i="1"/>
  <c r="M2294" i="1"/>
  <c r="N2294" i="1"/>
  <c r="L2295" i="1"/>
  <c r="M2295" i="1"/>
  <c r="N2295" i="1"/>
  <c r="L2342" i="1"/>
  <c r="M2342" i="1"/>
  <c r="N2342" i="1"/>
  <c r="L2343" i="1"/>
  <c r="M2343" i="1"/>
  <c r="N2343" i="1"/>
  <c r="L2344" i="1"/>
  <c r="M2344" i="1"/>
  <c r="N2344" i="1"/>
  <c r="L2368" i="1"/>
  <c r="M2368" i="1"/>
  <c r="N2368" i="1"/>
  <c r="L2369" i="1"/>
  <c r="M2369" i="1"/>
  <c r="N2369" i="1"/>
  <c r="L2370" i="1"/>
  <c r="M2370" i="1"/>
  <c r="N2370" i="1"/>
  <c r="L2378" i="1"/>
  <c r="M2378" i="1"/>
  <c r="N2378" i="1"/>
  <c r="L2379" i="1"/>
  <c r="M2379" i="1"/>
  <c r="N2379" i="1"/>
  <c r="L2380" i="1"/>
  <c r="M2380" i="1"/>
  <c r="N2380" i="1"/>
  <c r="L2438" i="1"/>
  <c r="M2438" i="1"/>
  <c r="N2438" i="1"/>
  <c r="L2439" i="1"/>
  <c r="M2439" i="1"/>
  <c r="N2439" i="1"/>
  <c r="L2440" i="1"/>
  <c r="M2440" i="1"/>
  <c r="N2440" i="1"/>
  <c r="L2558" i="1"/>
  <c r="M2558" i="1"/>
  <c r="N2558" i="1"/>
  <c r="L2559" i="1"/>
  <c r="M2559" i="1"/>
  <c r="N2559" i="1"/>
  <c r="L2560" i="1"/>
  <c r="M2560" i="1"/>
  <c r="N2560" i="1"/>
  <c r="L2638" i="1"/>
  <c r="M2638" i="1"/>
  <c r="N2638" i="1"/>
  <c r="L2639" i="1"/>
  <c r="M2639" i="1"/>
  <c r="N2639" i="1"/>
  <c r="L2640" i="1"/>
  <c r="M2640" i="1"/>
  <c r="N2640" i="1"/>
  <c r="L2655" i="1"/>
  <c r="M2655" i="1"/>
  <c r="N2655" i="1"/>
  <c r="L2656" i="1"/>
  <c r="M2656" i="1"/>
  <c r="N2656" i="1"/>
  <c r="L2657" i="1"/>
  <c r="M2657" i="1"/>
  <c r="N2657" i="1"/>
  <c r="L2676" i="1"/>
  <c r="M2676" i="1"/>
  <c r="N2676" i="1"/>
  <c r="L2677" i="1"/>
  <c r="M2677" i="1"/>
  <c r="N2677" i="1"/>
  <c r="L2678" i="1"/>
  <c r="M2678" i="1"/>
  <c r="N2678" i="1"/>
  <c r="L2715" i="1"/>
  <c r="M2715" i="1"/>
  <c r="N2715" i="1"/>
  <c r="L2716" i="1"/>
  <c r="M2716" i="1"/>
  <c r="N2716" i="1"/>
  <c r="L2717" i="1"/>
  <c r="M2717" i="1"/>
  <c r="N2717" i="1"/>
  <c r="L2796" i="1"/>
  <c r="M2796" i="1"/>
  <c r="N2796" i="1"/>
  <c r="L2797" i="1"/>
  <c r="M2797" i="1"/>
  <c r="N2797" i="1"/>
  <c r="L2798" i="1"/>
  <c r="M2798" i="1"/>
  <c r="N2798" i="1"/>
  <c r="L2814" i="1"/>
  <c r="M2814" i="1"/>
  <c r="N2814" i="1"/>
  <c r="L2815" i="1"/>
  <c r="M2815" i="1"/>
  <c r="N2815" i="1"/>
  <c r="L2816" i="1"/>
  <c r="M2816" i="1"/>
  <c r="N2816" i="1"/>
  <c r="L2887" i="1"/>
  <c r="M2887" i="1"/>
  <c r="N2887" i="1"/>
  <c r="L2888" i="1"/>
  <c r="M2888" i="1"/>
  <c r="N2888" i="1"/>
  <c r="L2889" i="1"/>
  <c r="M2889" i="1"/>
  <c r="N2889" i="1"/>
  <c r="L2926" i="1"/>
  <c r="M2926" i="1"/>
  <c r="N2926" i="1"/>
  <c r="L2927" i="1"/>
  <c r="M2927" i="1"/>
  <c r="N2927" i="1"/>
  <c r="L2928" i="1"/>
  <c r="M2928" i="1"/>
  <c r="N2928" i="1"/>
  <c r="L2939" i="1"/>
  <c r="M2939" i="1"/>
  <c r="N2939" i="1"/>
  <c r="L2940" i="1"/>
  <c r="M2940" i="1"/>
  <c r="N2940" i="1"/>
  <c r="L2941" i="1"/>
  <c r="M2941" i="1"/>
  <c r="N2941" i="1"/>
  <c r="L2970" i="1"/>
  <c r="M2970" i="1"/>
  <c r="N2970" i="1"/>
  <c r="L2971" i="1"/>
  <c r="M2971" i="1"/>
  <c r="N2971" i="1"/>
  <c r="L2972" i="1"/>
  <c r="M2972" i="1"/>
  <c r="N2972" i="1"/>
  <c r="L2978" i="1"/>
  <c r="M2978" i="1"/>
  <c r="N2978" i="1"/>
  <c r="L2979" i="1"/>
  <c r="M2979" i="1"/>
  <c r="N2979" i="1"/>
  <c r="L2980" i="1"/>
  <c r="M2980" i="1"/>
  <c r="N2980" i="1"/>
  <c r="L3001" i="1"/>
  <c r="M3001" i="1"/>
  <c r="N3001" i="1"/>
  <c r="L3002" i="1"/>
  <c r="M3002" i="1"/>
  <c r="N3002" i="1"/>
  <c r="L3003" i="1"/>
  <c r="M3003" i="1"/>
  <c r="N3003" i="1"/>
  <c r="L3013" i="1"/>
  <c r="M3013" i="1"/>
  <c r="N3013" i="1"/>
  <c r="L3014" i="1"/>
  <c r="M3014" i="1"/>
  <c r="N3014" i="1"/>
  <c r="L3015" i="1"/>
  <c r="M3015" i="1"/>
  <c r="N3015" i="1"/>
  <c r="L3019" i="1"/>
  <c r="M3019" i="1"/>
  <c r="N3019" i="1"/>
  <c r="L3020" i="1"/>
  <c r="M3020" i="1"/>
  <c r="N3020" i="1"/>
  <c r="L3021" i="1"/>
  <c r="M3021" i="1"/>
  <c r="N3021" i="1"/>
  <c r="L3038" i="1"/>
  <c r="M3038" i="1"/>
  <c r="N3038" i="1"/>
  <c r="L3039" i="1"/>
  <c r="M3039" i="1"/>
  <c r="N3039" i="1"/>
  <c r="L3040" i="1"/>
  <c r="M3040" i="1"/>
  <c r="N3040" i="1"/>
  <c r="L3075" i="1"/>
  <c r="M3075" i="1"/>
  <c r="N3075" i="1"/>
  <c r="L3076" i="1"/>
  <c r="M3076" i="1"/>
  <c r="N3076" i="1"/>
  <c r="L3077" i="1"/>
  <c r="M3077" i="1"/>
  <c r="N3077" i="1"/>
  <c r="L3105" i="1"/>
  <c r="M3105" i="1"/>
  <c r="N3105" i="1"/>
  <c r="L3106" i="1"/>
  <c r="M3106" i="1"/>
  <c r="N3106" i="1"/>
  <c r="L3107" i="1"/>
  <c r="M3107" i="1"/>
  <c r="N3107" i="1"/>
  <c r="L3113" i="1"/>
  <c r="M3113" i="1"/>
  <c r="N3113" i="1"/>
  <c r="L3114" i="1"/>
  <c r="M3114" i="1"/>
  <c r="N3114" i="1"/>
  <c r="L3115" i="1"/>
  <c r="M3115" i="1"/>
  <c r="N3115" i="1"/>
  <c r="L3138" i="1"/>
  <c r="M3138" i="1"/>
  <c r="N3138" i="1"/>
  <c r="L3139" i="1"/>
  <c r="M3139" i="1"/>
  <c r="N3139" i="1"/>
  <c r="L3140" i="1"/>
  <c r="M3140" i="1"/>
  <c r="N3140" i="1"/>
  <c r="L3179" i="1"/>
  <c r="M3179" i="1"/>
  <c r="N3179" i="1"/>
  <c r="L3180" i="1"/>
  <c r="M3180" i="1"/>
  <c r="N3180" i="1"/>
  <c r="L3181" i="1"/>
  <c r="M3181" i="1"/>
  <c r="N3181" i="1"/>
  <c r="L3235" i="1"/>
  <c r="M3235" i="1"/>
  <c r="N3235" i="1"/>
  <c r="L3236" i="1"/>
  <c r="M3236" i="1"/>
  <c r="N3236" i="1"/>
  <c r="L3237" i="1"/>
  <c r="M3237" i="1"/>
  <c r="N3237" i="1"/>
  <c r="L3270" i="1"/>
  <c r="M3270" i="1"/>
  <c r="N3270" i="1"/>
  <c r="L3271" i="1"/>
  <c r="M3271" i="1"/>
  <c r="N3271" i="1"/>
  <c r="L3272" i="1"/>
  <c r="M3272" i="1"/>
  <c r="N3272" i="1"/>
  <c r="L3335" i="1"/>
  <c r="M3335" i="1"/>
  <c r="N3335" i="1"/>
  <c r="L3336" i="1"/>
  <c r="M3336" i="1"/>
  <c r="N3336" i="1"/>
  <c r="L3337" i="1"/>
  <c r="M3337" i="1"/>
  <c r="N3337" i="1"/>
  <c r="L3342" i="1"/>
  <c r="M3342" i="1"/>
  <c r="N3342" i="1"/>
  <c r="L3343" i="1"/>
  <c r="M3343" i="1"/>
  <c r="N3343" i="1"/>
  <c r="L3344" i="1"/>
  <c r="M3344" i="1"/>
  <c r="N3344" i="1"/>
  <c r="L3387" i="1"/>
  <c r="M3387" i="1"/>
  <c r="N3387" i="1"/>
  <c r="L3388" i="1"/>
  <c r="M3388" i="1"/>
  <c r="N3388" i="1"/>
  <c r="L3389" i="1"/>
  <c r="M3389" i="1"/>
  <c r="N3389" i="1"/>
  <c r="L3393" i="1"/>
  <c r="M3393" i="1"/>
  <c r="N3393" i="1"/>
  <c r="L3394" i="1"/>
  <c r="M3394" i="1"/>
  <c r="N3394" i="1"/>
  <c r="L3395" i="1"/>
  <c r="M3395" i="1"/>
  <c r="N3395" i="1"/>
  <c r="L3689" i="1"/>
  <c r="M3689" i="1"/>
  <c r="N3689" i="1"/>
  <c r="L3690" i="1"/>
  <c r="M3690" i="1"/>
  <c r="N3690" i="1"/>
  <c r="L3691" i="1"/>
  <c r="M3691" i="1"/>
  <c r="N3691" i="1"/>
  <c r="L3744" i="1"/>
  <c r="M3744" i="1"/>
  <c r="N3744" i="1"/>
  <c r="L3745" i="1"/>
  <c r="M3745" i="1"/>
  <c r="N3745" i="1"/>
  <c r="L3746" i="1"/>
  <c r="M3746" i="1"/>
  <c r="N3746" i="1"/>
  <c r="L3762" i="1"/>
  <c r="M3762" i="1"/>
  <c r="N3762" i="1"/>
  <c r="L3763" i="1"/>
  <c r="M3763" i="1"/>
  <c r="N3763" i="1"/>
  <c r="L3764" i="1"/>
  <c r="M3764" i="1"/>
  <c r="N3764" i="1"/>
  <c r="L3831" i="1"/>
  <c r="M3831" i="1"/>
  <c r="N3831" i="1"/>
  <c r="L3832" i="1"/>
  <c r="M3832" i="1"/>
  <c r="N3832" i="1"/>
  <c r="L3833" i="1"/>
  <c r="M3833" i="1"/>
  <c r="N3833" i="1"/>
  <c r="L3894" i="1"/>
  <c r="M3894" i="1"/>
  <c r="N3894" i="1"/>
  <c r="L3895" i="1"/>
  <c r="M3895" i="1"/>
  <c r="N3895" i="1"/>
  <c r="L3896" i="1"/>
  <c r="M3896" i="1"/>
  <c r="N3896" i="1"/>
  <c r="L3904" i="1"/>
  <c r="M3904" i="1"/>
  <c r="N3904" i="1"/>
  <c r="L3905" i="1"/>
  <c r="M3905" i="1"/>
  <c r="N3905" i="1"/>
  <c r="L3906" i="1"/>
  <c r="M3906" i="1"/>
  <c r="N3906" i="1"/>
  <c r="L3916" i="1"/>
  <c r="M3916" i="1"/>
  <c r="N3916" i="1"/>
  <c r="L3917" i="1"/>
  <c r="M3917" i="1"/>
  <c r="N3917" i="1"/>
  <c r="L3918" i="1"/>
  <c r="M3918" i="1"/>
  <c r="N3918" i="1"/>
  <c r="L3943" i="1"/>
  <c r="M3943" i="1"/>
  <c r="N3943" i="1"/>
  <c r="L3944" i="1"/>
  <c r="M3944" i="1"/>
  <c r="N3944" i="1"/>
  <c r="L3945" i="1"/>
  <c r="M3945" i="1"/>
  <c r="N3945" i="1"/>
  <c r="L3963" i="1"/>
  <c r="M3963" i="1"/>
  <c r="N3963" i="1"/>
  <c r="L3964" i="1"/>
  <c r="M3964" i="1"/>
  <c r="N3964" i="1"/>
  <c r="L3965" i="1"/>
  <c r="M3965" i="1"/>
  <c r="N3965" i="1"/>
  <c r="L4029" i="1"/>
  <c r="M4029" i="1"/>
  <c r="N4029" i="1"/>
  <c r="L4030" i="1"/>
  <c r="M4030" i="1"/>
  <c r="N4030" i="1"/>
  <c r="L4031" i="1"/>
  <c r="M4031" i="1"/>
  <c r="N4031" i="1"/>
  <c r="L4048" i="1"/>
  <c r="M4048" i="1"/>
  <c r="N4048" i="1"/>
  <c r="L4049" i="1"/>
  <c r="M4049" i="1"/>
  <c r="N4049" i="1"/>
  <c r="L4050" i="1"/>
  <c r="M4050" i="1"/>
  <c r="N4050" i="1"/>
  <c r="L4097" i="1"/>
  <c r="M4097" i="1"/>
  <c r="N4097" i="1"/>
  <c r="L4098" i="1"/>
  <c r="M4098" i="1"/>
  <c r="N4098" i="1"/>
  <c r="L4099" i="1"/>
  <c r="M4099" i="1"/>
  <c r="N4099" i="1"/>
  <c r="L4127" i="1"/>
  <c r="M4127" i="1"/>
  <c r="N4127" i="1"/>
  <c r="L4128" i="1"/>
  <c r="M4128" i="1"/>
  <c r="N4128" i="1"/>
  <c r="L4129" i="1"/>
  <c r="M4129" i="1"/>
  <c r="N4129" i="1"/>
  <c r="L4258" i="1"/>
  <c r="M4258" i="1"/>
  <c r="N4258" i="1"/>
  <c r="L4259" i="1"/>
  <c r="M4259" i="1"/>
  <c r="N4259" i="1"/>
  <c r="L4260" i="1"/>
  <c r="M4260" i="1"/>
  <c r="N4260" i="1"/>
  <c r="L4314" i="1"/>
  <c r="M4314" i="1"/>
  <c r="N4314" i="1"/>
  <c r="L4315" i="1"/>
  <c r="M4315" i="1"/>
  <c r="N4315" i="1"/>
  <c r="L4316" i="1"/>
  <c r="M4316" i="1"/>
  <c r="N4316" i="1"/>
  <c r="L4359" i="1"/>
  <c r="M4359" i="1"/>
  <c r="N4359" i="1"/>
  <c r="L4360" i="1"/>
  <c r="M4360" i="1"/>
  <c r="N4360" i="1"/>
  <c r="L4361" i="1"/>
  <c r="M4361" i="1"/>
  <c r="N4361" i="1"/>
  <c r="L4410" i="1"/>
  <c r="M4410" i="1"/>
  <c r="N4410" i="1"/>
  <c r="L4411" i="1"/>
  <c r="M4411" i="1"/>
  <c r="N4411" i="1"/>
  <c r="L4412" i="1"/>
  <c r="M4412" i="1"/>
  <c r="N4412" i="1"/>
  <c r="L4440" i="1"/>
  <c r="M4440" i="1"/>
  <c r="N4440" i="1"/>
  <c r="L4441" i="1"/>
  <c r="M4441" i="1"/>
  <c r="N4441" i="1"/>
  <c r="L4442" i="1"/>
  <c r="M4442" i="1"/>
  <c r="N4442" i="1"/>
  <c r="L4469" i="1"/>
  <c r="M4469" i="1"/>
  <c r="N4469" i="1"/>
  <c r="L4470" i="1"/>
  <c r="M4470" i="1"/>
  <c r="N4470" i="1"/>
  <c r="L4471" i="1"/>
  <c r="M4471" i="1"/>
  <c r="N4471" i="1"/>
  <c r="L4477" i="1"/>
  <c r="M4477" i="1"/>
  <c r="N4477" i="1"/>
  <c r="L4478" i="1"/>
  <c r="M4478" i="1"/>
  <c r="N4478" i="1"/>
  <c r="L4479" i="1"/>
  <c r="M4479" i="1"/>
  <c r="N4479" i="1"/>
  <c r="L4520" i="1"/>
  <c r="M4520" i="1"/>
  <c r="N4520" i="1"/>
  <c r="L4521" i="1"/>
  <c r="M4521" i="1"/>
  <c r="N4521" i="1"/>
  <c r="L4522" i="1"/>
  <c r="M4522" i="1"/>
  <c r="N4522" i="1"/>
  <c r="L4622" i="1"/>
  <c r="M4622" i="1"/>
  <c r="N4622" i="1"/>
  <c r="L4623" i="1"/>
  <c r="M4623" i="1"/>
  <c r="N4623" i="1"/>
  <c r="L4624" i="1"/>
  <c r="M4624" i="1"/>
  <c r="N4624" i="1"/>
  <c r="L4743" i="1"/>
  <c r="M4743" i="1"/>
  <c r="N4743" i="1"/>
  <c r="L4744" i="1"/>
  <c r="M4744" i="1"/>
  <c r="N4744" i="1"/>
  <c r="L4745" i="1"/>
  <c r="M4745" i="1"/>
  <c r="N4745" i="1"/>
  <c r="L4808" i="1"/>
  <c r="M4808" i="1"/>
  <c r="N4808" i="1"/>
  <c r="L4809" i="1"/>
  <c r="M4809" i="1"/>
  <c r="N4809" i="1"/>
  <c r="L4810" i="1"/>
  <c r="M4810" i="1"/>
  <c r="N4810" i="1"/>
  <c r="L4848" i="1"/>
  <c r="M4848" i="1"/>
  <c r="N4848" i="1"/>
  <c r="L4849" i="1"/>
  <c r="M4849" i="1"/>
  <c r="N4849" i="1"/>
  <c r="L4850" i="1"/>
  <c r="M4850" i="1"/>
  <c r="N4850" i="1"/>
  <c r="L4922" i="1"/>
  <c r="M4922" i="1"/>
  <c r="N4922" i="1"/>
  <c r="L4923" i="1"/>
  <c r="M4923" i="1"/>
  <c r="N4923" i="1"/>
  <c r="L4924" i="1"/>
  <c r="M4924" i="1"/>
  <c r="N4924" i="1"/>
  <c r="L4948" i="1"/>
  <c r="M4948" i="1"/>
  <c r="N4948" i="1"/>
  <c r="L4949" i="1"/>
  <c r="M4949" i="1"/>
  <c r="N4949" i="1"/>
  <c r="L4950" i="1"/>
  <c r="M4950" i="1"/>
  <c r="N4950" i="1"/>
  <c r="L4974" i="1"/>
  <c r="M4974" i="1"/>
  <c r="N4974" i="1"/>
  <c r="L4975" i="1"/>
  <c r="M4975" i="1"/>
  <c r="N4975" i="1"/>
  <c r="L4976" i="1"/>
  <c r="M4976" i="1"/>
  <c r="N4976" i="1"/>
  <c r="L5034" i="1"/>
  <c r="M5034" i="1"/>
  <c r="N5034" i="1"/>
  <c r="L5035" i="1"/>
  <c r="M5035" i="1"/>
  <c r="N5035" i="1"/>
  <c r="L5036" i="1"/>
  <c r="M5036" i="1"/>
  <c r="N5036" i="1"/>
  <c r="L5120" i="1"/>
  <c r="M5120" i="1"/>
  <c r="N5120" i="1"/>
  <c r="L5121" i="1"/>
  <c r="M5121" i="1"/>
  <c r="N5121" i="1"/>
  <c r="L5122" i="1"/>
  <c r="M5122" i="1"/>
  <c r="N5122" i="1"/>
  <c r="L5175" i="1"/>
  <c r="M5175" i="1"/>
  <c r="N5175" i="1"/>
  <c r="L5176" i="1"/>
  <c r="M5176" i="1"/>
  <c r="N5176" i="1"/>
  <c r="L5177" i="1"/>
  <c r="M5177" i="1"/>
  <c r="N5177" i="1"/>
  <c r="L5181" i="1"/>
  <c r="M5181" i="1"/>
  <c r="N5181" i="1"/>
  <c r="L5182" i="1"/>
  <c r="M5182" i="1"/>
  <c r="N5182" i="1"/>
  <c r="L5183" i="1"/>
  <c r="M5183" i="1"/>
  <c r="N5183" i="1"/>
  <c r="L5231" i="1"/>
  <c r="M5231" i="1"/>
  <c r="N5231" i="1"/>
  <c r="L5232" i="1"/>
  <c r="M5232" i="1"/>
  <c r="N5232" i="1"/>
  <c r="L5233" i="1"/>
  <c r="M5233" i="1"/>
  <c r="N5233" i="1"/>
  <c r="L5260" i="1"/>
  <c r="M5260" i="1"/>
  <c r="N5260" i="1"/>
  <c r="L5261" i="1"/>
  <c r="M5261" i="1"/>
  <c r="N5261" i="1"/>
  <c r="L5262" i="1"/>
  <c r="M5262" i="1"/>
  <c r="N5262" i="1"/>
  <c r="L5279" i="1"/>
  <c r="M5279" i="1"/>
  <c r="N5279" i="1"/>
  <c r="L5280" i="1"/>
  <c r="M5280" i="1"/>
  <c r="N5280" i="1"/>
  <c r="L5281" i="1"/>
  <c r="M5281" i="1"/>
  <c r="N5281" i="1"/>
  <c r="L5308" i="1"/>
  <c r="M5308" i="1"/>
  <c r="N5308" i="1"/>
  <c r="L5309" i="1"/>
  <c r="M5309" i="1"/>
  <c r="N5309" i="1"/>
  <c r="L5310" i="1"/>
  <c r="M5310" i="1"/>
  <c r="N5310" i="1"/>
  <c r="L5322" i="1"/>
  <c r="M5322" i="1"/>
  <c r="N5322" i="1"/>
  <c r="L5323" i="1"/>
  <c r="M5323" i="1"/>
  <c r="N5323" i="1"/>
  <c r="L5324" i="1"/>
  <c r="M5324" i="1"/>
  <c r="N5324" i="1"/>
  <c r="L5357" i="1"/>
  <c r="M5357" i="1"/>
  <c r="N5357" i="1"/>
  <c r="L5358" i="1"/>
  <c r="M5358" i="1"/>
  <c r="N5358" i="1"/>
  <c r="L5359" i="1"/>
  <c r="M5359" i="1"/>
  <c r="N5359" i="1"/>
  <c r="L5408" i="1"/>
  <c r="M5408" i="1"/>
  <c r="N5408" i="1"/>
  <c r="L5409" i="1"/>
  <c r="M5409" i="1"/>
  <c r="N5409" i="1"/>
  <c r="L5410" i="1"/>
  <c r="M5410" i="1"/>
  <c r="N5410" i="1"/>
  <c r="L5490" i="1"/>
  <c r="M5490" i="1"/>
  <c r="N5490" i="1"/>
  <c r="L5491" i="1"/>
  <c r="M5491" i="1"/>
  <c r="N5491" i="1"/>
  <c r="L5492" i="1"/>
  <c r="M5492" i="1"/>
  <c r="N5492" i="1"/>
  <c r="L5524" i="1"/>
  <c r="M5524" i="1"/>
  <c r="N5524" i="1"/>
  <c r="L5525" i="1"/>
  <c r="M5525" i="1"/>
  <c r="N5525" i="1"/>
  <c r="L5526" i="1"/>
  <c r="M5526" i="1"/>
  <c r="N5526" i="1"/>
  <c r="L5559" i="1"/>
  <c r="M5559" i="1"/>
  <c r="N5559" i="1"/>
  <c r="L5560" i="1"/>
  <c r="M5560" i="1"/>
  <c r="N5560" i="1"/>
  <c r="L5561" i="1"/>
  <c r="M5561" i="1"/>
  <c r="N5561" i="1"/>
  <c r="L5643" i="1"/>
  <c r="M5643" i="1"/>
  <c r="N5643" i="1"/>
  <c r="L5644" i="1"/>
  <c r="M5644" i="1"/>
  <c r="N5644" i="1"/>
  <c r="L5645" i="1"/>
  <c r="M5645" i="1"/>
  <c r="N5645" i="1"/>
  <c r="L5735" i="1"/>
  <c r="M5735" i="1"/>
  <c r="N5735" i="1"/>
  <c r="L5736" i="1"/>
  <c r="M5736" i="1"/>
  <c r="N5736" i="1"/>
  <c r="L5737" i="1"/>
  <c r="M5737" i="1"/>
  <c r="N5737" i="1"/>
  <c r="L5768" i="1"/>
  <c r="M5768" i="1"/>
  <c r="N5768" i="1"/>
  <c r="L5769" i="1"/>
  <c r="M5769" i="1"/>
  <c r="N5769" i="1"/>
  <c r="L5770" i="1"/>
  <c r="M5770" i="1"/>
  <c r="N5770" i="1"/>
  <c r="L5841" i="1"/>
  <c r="M5841" i="1"/>
  <c r="N5841" i="1"/>
  <c r="L5842" i="1"/>
  <c r="M5842" i="1"/>
  <c r="N5842" i="1"/>
  <c r="L5843" i="1"/>
  <c r="M5843" i="1"/>
  <c r="N5843" i="1"/>
  <c r="L5867" i="1"/>
  <c r="M5867" i="1"/>
  <c r="N5867" i="1"/>
  <c r="L5868" i="1"/>
  <c r="M5868" i="1"/>
  <c r="N5868" i="1"/>
  <c r="L5869" i="1"/>
  <c r="M5869" i="1"/>
  <c r="N5869" i="1"/>
  <c r="L5911" i="1"/>
  <c r="M5911" i="1"/>
  <c r="N5911" i="1"/>
  <c r="L5912" i="1"/>
  <c r="M5912" i="1"/>
  <c r="N5912" i="1"/>
  <c r="L5913" i="1"/>
  <c r="M5913" i="1"/>
  <c r="N5913" i="1"/>
  <c r="L5990" i="1"/>
  <c r="M5990" i="1"/>
  <c r="N5990" i="1"/>
  <c r="L5991" i="1"/>
  <c r="M5991" i="1"/>
  <c r="N5991" i="1"/>
  <c r="L5992" i="1"/>
  <c r="M5992" i="1"/>
  <c r="N5992" i="1"/>
  <c r="L6074" i="1"/>
  <c r="M6074" i="1"/>
  <c r="N6074" i="1"/>
  <c r="L6075" i="1"/>
  <c r="M6075" i="1"/>
  <c r="N6075" i="1"/>
  <c r="L6076" i="1"/>
  <c r="M6076" i="1"/>
  <c r="N6076" i="1"/>
  <c r="L6139" i="1"/>
  <c r="M6139" i="1"/>
  <c r="N6139" i="1"/>
  <c r="L6140" i="1"/>
  <c r="M6140" i="1"/>
  <c r="N6140" i="1"/>
  <c r="L6141" i="1"/>
  <c r="M6141" i="1"/>
  <c r="N6141" i="1"/>
  <c r="L6174" i="1"/>
  <c r="M6174" i="1"/>
  <c r="N6174" i="1"/>
  <c r="L6175" i="1"/>
  <c r="M6175" i="1"/>
  <c r="N6175" i="1"/>
  <c r="L6176" i="1"/>
  <c r="M6176" i="1"/>
  <c r="N6176" i="1"/>
  <c r="L6186" i="1"/>
  <c r="M6186" i="1"/>
  <c r="N6186" i="1"/>
  <c r="L6187" i="1"/>
  <c r="M6187" i="1"/>
  <c r="N6187" i="1"/>
  <c r="L6188" i="1"/>
  <c r="M6188" i="1"/>
  <c r="N6188" i="1"/>
  <c r="L6202" i="1"/>
  <c r="M6202" i="1"/>
  <c r="N6202" i="1"/>
  <c r="L6203" i="1"/>
  <c r="M6203" i="1"/>
  <c r="N6203" i="1"/>
  <c r="L6204" i="1"/>
  <c r="M6204" i="1"/>
  <c r="N6204" i="1"/>
  <c r="L6228" i="1"/>
  <c r="M6228" i="1"/>
  <c r="N6228" i="1"/>
  <c r="L6229" i="1"/>
  <c r="M6229" i="1"/>
  <c r="N6229" i="1"/>
  <c r="L6230" i="1"/>
  <c r="M6230" i="1"/>
  <c r="N6230" i="1"/>
  <c r="L6254" i="1"/>
  <c r="M6254" i="1"/>
  <c r="N6254" i="1"/>
  <c r="L6255" i="1"/>
  <c r="M6255" i="1"/>
  <c r="N6255" i="1"/>
  <c r="L6256" i="1"/>
  <c r="M6256" i="1"/>
  <c r="N6256" i="1"/>
  <c r="L6264" i="1"/>
  <c r="M6264" i="1"/>
  <c r="N6264" i="1"/>
  <c r="L6265" i="1"/>
  <c r="M6265" i="1"/>
  <c r="N6265" i="1"/>
  <c r="L6266" i="1"/>
  <c r="M6266" i="1"/>
  <c r="N6266" i="1"/>
  <c r="L6308" i="1"/>
  <c r="M6308" i="1"/>
  <c r="N6308" i="1"/>
  <c r="L6309" i="1"/>
  <c r="M6309" i="1"/>
  <c r="N6309" i="1"/>
  <c r="L6310" i="1"/>
  <c r="M6310" i="1"/>
  <c r="N6310" i="1"/>
  <c r="L6530" i="1"/>
  <c r="M6530" i="1"/>
  <c r="N6530" i="1"/>
  <c r="L6531" i="1"/>
  <c r="M6531" i="1"/>
  <c r="N6531" i="1"/>
  <c r="L6532" i="1"/>
  <c r="M6532" i="1"/>
  <c r="N6532" i="1"/>
  <c r="L6554" i="1"/>
  <c r="M6554" i="1"/>
  <c r="N6554" i="1"/>
  <c r="L6555" i="1"/>
  <c r="M6555" i="1"/>
  <c r="N6555" i="1"/>
  <c r="L6556" i="1"/>
  <c r="M6556" i="1"/>
  <c r="N6556" i="1"/>
  <c r="L6591" i="1"/>
  <c r="M6591" i="1"/>
  <c r="N6591" i="1"/>
  <c r="L6592" i="1"/>
  <c r="M6592" i="1"/>
  <c r="N6592" i="1"/>
  <c r="L6593" i="1"/>
  <c r="M6593" i="1"/>
  <c r="N6593" i="1"/>
  <c r="L6601" i="1"/>
  <c r="M6601" i="1"/>
  <c r="N6601" i="1"/>
  <c r="L6602" i="1"/>
  <c r="M6602" i="1"/>
  <c r="N6602" i="1"/>
  <c r="L6603" i="1"/>
  <c r="M6603" i="1"/>
  <c r="N6603" i="1"/>
  <c r="L6669" i="1"/>
  <c r="M6669" i="1"/>
  <c r="N6669" i="1"/>
  <c r="L6670" i="1"/>
  <c r="M6670" i="1"/>
  <c r="N6670" i="1"/>
  <c r="L6671" i="1"/>
  <c r="M6671" i="1"/>
  <c r="N6671" i="1"/>
  <c r="L6751" i="1"/>
  <c r="M6751" i="1"/>
  <c r="N6751" i="1"/>
  <c r="L6752" i="1"/>
  <c r="M6752" i="1"/>
  <c r="N6752" i="1"/>
  <c r="L6760" i="1"/>
  <c r="M6760" i="1"/>
  <c r="N6760" i="1"/>
  <c r="L6761" i="1"/>
  <c r="M6761" i="1"/>
  <c r="N6761" i="1"/>
  <c r="L6777" i="1"/>
  <c r="M6777" i="1"/>
  <c r="N6777" i="1"/>
  <c r="L6778" i="1"/>
  <c r="M6778" i="1"/>
  <c r="N6778" i="1"/>
  <c r="L6797" i="1"/>
  <c r="M6797" i="1"/>
  <c r="N6797" i="1"/>
  <c r="L6798" i="1"/>
  <c r="M6798" i="1"/>
  <c r="N6798" i="1"/>
  <c r="L6809" i="1"/>
  <c r="M6809" i="1"/>
  <c r="N6809" i="1"/>
  <c r="L6810" i="1"/>
  <c r="M6810" i="1"/>
  <c r="N6810" i="1"/>
  <c r="L6813" i="1"/>
  <c r="M6813" i="1"/>
  <c r="N6813" i="1"/>
  <c r="L6814" i="1"/>
  <c r="M6814" i="1"/>
  <c r="N6814" i="1"/>
  <c r="L6823" i="1"/>
  <c r="M6823" i="1"/>
  <c r="N6823" i="1"/>
  <c r="L6824" i="1"/>
  <c r="M6824" i="1"/>
  <c r="N6824" i="1"/>
  <c r="L6841" i="1"/>
  <c r="M6841" i="1"/>
  <c r="N6841" i="1"/>
  <c r="L6842" i="1"/>
  <c r="M6842" i="1"/>
  <c r="N6842" i="1"/>
  <c r="L6872" i="1"/>
  <c r="M6872" i="1"/>
  <c r="N6872" i="1"/>
  <c r="L6873" i="1"/>
  <c r="M6873" i="1"/>
  <c r="N6873" i="1"/>
  <c r="L6925" i="1"/>
  <c r="M6925" i="1"/>
  <c r="N6925" i="1"/>
  <c r="L6926" i="1"/>
  <c r="M6926" i="1"/>
  <c r="N6926" i="1"/>
  <c r="L6933" i="1"/>
  <c r="M6933" i="1"/>
  <c r="N6933" i="1"/>
  <c r="L6934" i="1"/>
  <c r="M6934" i="1"/>
  <c r="N6934" i="1"/>
  <c r="L6954" i="1"/>
  <c r="M6954" i="1"/>
  <c r="N6954" i="1"/>
  <c r="L6955" i="1"/>
  <c r="M6955" i="1"/>
  <c r="N6955" i="1"/>
  <c r="L6965" i="1"/>
  <c r="M6965" i="1"/>
  <c r="N6965" i="1"/>
  <c r="L6966" i="1"/>
  <c r="M6966" i="1"/>
  <c r="N6966" i="1"/>
  <c r="L6985" i="1"/>
  <c r="M6985" i="1"/>
  <c r="N6985" i="1"/>
  <c r="L6986" i="1"/>
  <c r="M6986" i="1"/>
  <c r="N6986" i="1"/>
  <c r="L6995" i="1"/>
  <c r="M6995" i="1"/>
  <c r="N6995" i="1"/>
  <c r="L6996" i="1"/>
  <c r="M6996" i="1"/>
  <c r="N6996" i="1"/>
  <c r="L7002" i="1"/>
  <c r="M7002" i="1"/>
  <c r="N7002" i="1"/>
  <c r="L7003" i="1"/>
  <c r="M7003" i="1"/>
  <c r="N7003" i="1"/>
  <c r="L7019" i="1"/>
  <c r="M7019" i="1"/>
  <c r="N7019" i="1"/>
  <c r="L7020" i="1"/>
  <c r="M7020" i="1"/>
  <c r="N7020" i="1"/>
  <c r="L7028" i="1"/>
  <c r="M7028" i="1"/>
  <c r="N7028" i="1"/>
  <c r="L7029" i="1"/>
  <c r="M7029" i="1"/>
  <c r="N7029" i="1"/>
  <c r="L7045" i="1"/>
  <c r="M7045" i="1"/>
  <c r="N7045" i="1"/>
  <c r="L7046" i="1"/>
  <c r="M7046" i="1"/>
  <c r="N7046" i="1"/>
  <c r="L7059" i="1"/>
  <c r="M7059" i="1"/>
  <c r="N7059" i="1"/>
  <c r="L7060" i="1"/>
  <c r="M7060" i="1"/>
  <c r="N7060" i="1"/>
  <c r="L7065" i="1"/>
  <c r="M7065" i="1"/>
  <c r="N7065" i="1"/>
  <c r="L7066" i="1"/>
  <c r="M7066" i="1"/>
  <c r="N7066" i="1"/>
  <c r="L7083" i="1"/>
  <c r="M7083" i="1"/>
  <c r="N7083" i="1"/>
  <c r="L7084" i="1"/>
  <c r="M7084" i="1"/>
  <c r="N7084" i="1"/>
  <c r="L7091" i="1"/>
  <c r="M7091" i="1"/>
  <c r="N7091" i="1"/>
  <c r="L7092" i="1"/>
  <c r="M7092" i="1"/>
  <c r="N7092" i="1"/>
  <c r="L7096" i="1"/>
  <c r="M7096" i="1"/>
  <c r="N7096" i="1"/>
  <c r="L7097" i="1"/>
  <c r="M7097" i="1"/>
  <c r="N7097" i="1"/>
  <c r="L7102" i="1"/>
  <c r="M7102" i="1"/>
  <c r="N7102" i="1"/>
  <c r="L7103" i="1"/>
  <c r="M7103" i="1"/>
  <c r="N7103" i="1"/>
  <c r="L7106" i="1"/>
  <c r="M7106" i="1"/>
  <c r="N7106" i="1"/>
  <c r="L7107" i="1"/>
  <c r="M7107" i="1"/>
  <c r="N7107" i="1"/>
  <c r="L7121" i="1"/>
  <c r="M7121" i="1"/>
  <c r="N7121" i="1"/>
  <c r="L7122" i="1"/>
  <c r="M7122" i="1"/>
  <c r="N7122" i="1"/>
  <c r="L7142" i="1"/>
  <c r="M7142" i="1"/>
  <c r="N7142" i="1"/>
  <c r="L7143" i="1"/>
  <c r="M7143" i="1"/>
  <c r="N7143" i="1"/>
  <c r="L7155" i="1"/>
  <c r="M7155" i="1"/>
  <c r="N7155" i="1"/>
  <c r="L7156" i="1"/>
  <c r="M7156" i="1"/>
  <c r="N7156" i="1"/>
  <c r="L7161" i="1"/>
  <c r="M7161" i="1"/>
  <c r="N7161" i="1"/>
  <c r="L7162" i="1"/>
  <c r="M7162" i="1"/>
  <c r="N7162" i="1"/>
  <c r="L7181" i="1"/>
  <c r="M7181" i="1"/>
  <c r="N7181" i="1"/>
  <c r="L7182" i="1"/>
  <c r="M7182" i="1"/>
  <c r="N7182" i="1"/>
  <c r="L7203" i="1"/>
  <c r="M7203" i="1"/>
  <c r="N7203" i="1"/>
  <c r="L7204" i="1"/>
  <c r="M7204" i="1"/>
  <c r="N7204" i="1"/>
  <c r="L7215" i="1"/>
  <c r="M7215" i="1"/>
  <c r="N7215" i="1"/>
  <c r="L7216" i="1"/>
  <c r="M7216" i="1"/>
  <c r="N7216" i="1"/>
  <c r="L7225" i="1"/>
  <c r="M7225" i="1"/>
  <c r="N7225" i="1"/>
  <c r="L7226" i="1"/>
  <c r="M7226" i="1"/>
  <c r="N7226" i="1"/>
  <c r="L7229" i="1"/>
  <c r="M7229" i="1"/>
  <c r="N7229" i="1"/>
  <c r="L7230" i="1"/>
  <c r="M7230" i="1"/>
  <c r="N7230" i="1"/>
  <c r="L7241" i="1"/>
  <c r="M7241" i="1"/>
  <c r="N7241" i="1"/>
  <c r="L7242" i="1"/>
  <c r="M7242" i="1"/>
  <c r="N7242" i="1"/>
  <c r="L7258" i="1"/>
  <c r="M7258" i="1"/>
  <c r="N7258" i="1"/>
  <c r="L7259" i="1"/>
  <c r="M7259" i="1"/>
  <c r="N7259" i="1"/>
  <c r="L7280" i="1"/>
  <c r="M7280" i="1"/>
  <c r="N7280" i="1"/>
  <c r="L7281" i="1"/>
  <c r="M7281" i="1"/>
  <c r="N7281" i="1"/>
  <c r="L7286" i="1"/>
  <c r="M7286" i="1"/>
  <c r="N7286" i="1"/>
  <c r="L7287" i="1"/>
  <c r="M7287" i="1"/>
  <c r="N7287" i="1"/>
  <c r="L7360" i="1"/>
  <c r="M7360" i="1"/>
  <c r="N7360" i="1"/>
  <c r="L7361" i="1"/>
  <c r="M7361" i="1"/>
  <c r="N7361" i="1"/>
  <c r="L7364" i="1"/>
  <c r="M7364" i="1"/>
  <c r="N7364" i="1"/>
  <c r="L7365" i="1"/>
  <c r="M7365" i="1"/>
  <c r="N7365" i="1"/>
  <c r="L7391" i="1"/>
  <c r="M7391" i="1"/>
  <c r="N7391" i="1"/>
  <c r="L7392" i="1"/>
  <c r="M7392" i="1"/>
  <c r="N7392" i="1"/>
  <c r="L7402" i="1"/>
  <c r="M7402" i="1"/>
  <c r="N7402" i="1"/>
  <c r="L7403" i="1"/>
  <c r="M7403" i="1"/>
  <c r="N7403" i="1"/>
  <c r="L7419" i="1"/>
  <c r="M7419" i="1"/>
  <c r="N7419" i="1"/>
  <c r="L7420" i="1"/>
  <c r="M7420" i="1"/>
  <c r="N7420" i="1"/>
  <c r="L7431" i="1"/>
  <c r="M7431" i="1"/>
  <c r="N7431" i="1"/>
  <c r="L7432" i="1"/>
  <c r="M7432" i="1"/>
  <c r="N7432" i="1"/>
  <c r="L7435" i="1"/>
  <c r="M7435" i="1"/>
  <c r="N7435" i="1"/>
  <c r="L7436" i="1"/>
  <c r="M7436" i="1"/>
  <c r="N7436" i="1"/>
  <c r="L7442" i="1"/>
  <c r="M7442" i="1"/>
  <c r="N7442" i="1"/>
  <c r="L7443" i="1"/>
  <c r="M7443" i="1"/>
  <c r="N7443" i="1"/>
  <c r="L7450" i="1"/>
  <c r="M7450" i="1"/>
  <c r="N7450" i="1"/>
  <c r="L7451" i="1"/>
  <c r="M7451" i="1"/>
  <c r="N7451" i="1"/>
  <c r="L7461" i="1"/>
  <c r="M7461" i="1"/>
  <c r="N7461" i="1"/>
  <c r="L7462" i="1"/>
  <c r="M7462" i="1"/>
  <c r="N7462" i="1"/>
  <c r="L7475" i="1"/>
  <c r="M7475" i="1"/>
  <c r="N7475" i="1"/>
  <c r="L7476" i="1"/>
  <c r="M7476" i="1"/>
  <c r="N7476" i="1"/>
  <c r="L7504" i="1"/>
  <c r="M7504" i="1"/>
  <c r="N7504" i="1"/>
  <c r="L7505" i="1"/>
  <c r="M7505" i="1"/>
  <c r="N7505" i="1"/>
  <c r="L7524" i="1"/>
  <c r="M7524" i="1"/>
  <c r="N7524" i="1"/>
  <c r="L7525" i="1"/>
  <c r="M7525" i="1"/>
  <c r="N7525" i="1"/>
  <c r="L7560" i="1"/>
  <c r="M7560" i="1"/>
  <c r="N7560" i="1"/>
  <c r="L7561" i="1"/>
  <c r="M7561" i="1"/>
  <c r="N7561" i="1"/>
  <c r="L7569" i="1"/>
  <c r="M7569" i="1"/>
  <c r="N7569" i="1"/>
  <c r="L7570" i="1"/>
  <c r="M7570" i="1"/>
  <c r="N7570" i="1"/>
  <c r="L7581" i="1"/>
  <c r="M7581" i="1"/>
  <c r="N7581" i="1"/>
  <c r="L7582" i="1"/>
  <c r="M7582" i="1"/>
  <c r="N7582" i="1"/>
  <c r="L7587" i="1"/>
  <c r="M7587" i="1"/>
  <c r="N7587" i="1"/>
  <c r="L7588" i="1"/>
  <c r="M7588" i="1"/>
  <c r="N7588" i="1"/>
  <c r="L7603" i="1"/>
  <c r="M7603" i="1"/>
  <c r="N7603" i="1"/>
  <c r="L7604" i="1"/>
  <c r="M7604" i="1"/>
  <c r="N7604" i="1"/>
  <c r="L7610" i="1"/>
  <c r="M7610" i="1"/>
  <c r="N7610" i="1"/>
  <c r="L7611" i="1"/>
  <c r="M7611" i="1"/>
  <c r="N7611" i="1"/>
  <c r="L7618" i="1"/>
  <c r="M7618" i="1"/>
  <c r="N7618" i="1"/>
  <c r="L7619" i="1"/>
  <c r="M7619" i="1"/>
  <c r="N7619" i="1"/>
  <c r="L7622" i="1"/>
  <c r="M7622" i="1"/>
  <c r="N7622" i="1"/>
  <c r="L7623" i="1"/>
  <c r="M7623" i="1"/>
  <c r="N7623" i="1"/>
  <c r="L7627" i="1"/>
  <c r="M7627" i="1"/>
  <c r="N7627" i="1"/>
  <c r="L7628" i="1"/>
  <c r="M7628" i="1"/>
  <c r="N7628" i="1"/>
  <c r="L7633" i="1"/>
  <c r="M7633" i="1"/>
  <c r="N7633" i="1"/>
  <c r="L7634" i="1"/>
  <c r="M7634" i="1"/>
  <c r="N7634" i="1"/>
  <c r="L7644" i="1"/>
  <c r="M7644" i="1"/>
  <c r="N7644" i="1"/>
  <c r="L7645" i="1"/>
  <c r="M7645" i="1"/>
  <c r="N7645" i="1"/>
  <c r="L7658" i="1"/>
  <c r="M7658" i="1"/>
  <c r="N7658" i="1"/>
  <c r="L7659" i="1"/>
  <c r="M7659" i="1"/>
  <c r="N7659" i="1"/>
  <c r="L7670" i="1"/>
  <c r="M7670" i="1"/>
  <c r="N7670" i="1"/>
  <c r="L7671" i="1"/>
  <c r="M7671" i="1"/>
  <c r="N7671" i="1"/>
  <c r="L7746" i="1"/>
  <c r="M7746" i="1"/>
  <c r="N7746" i="1"/>
  <c r="L7747" i="1"/>
  <c r="M7747" i="1"/>
  <c r="N7747" i="1"/>
  <c r="L7754" i="1"/>
  <c r="M7754" i="1"/>
  <c r="N7754" i="1"/>
  <c r="L7755" i="1"/>
  <c r="M7755" i="1"/>
  <c r="N7755" i="1"/>
  <c r="L7758" i="1"/>
  <c r="M7758" i="1"/>
  <c r="N7758" i="1"/>
  <c r="L7759" i="1"/>
  <c r="M7759" i="1"/>
  <c r="N7759" i="1"/>
  <c r="L7764" i="1"/>
  <c r="M7764" i="1"/>
  <c r="N7764" i="1"/>
  <c r="L7765" i="1"/>
  <c r="M7765" i="1"/>
  <c r="N7765" i="1"/>
  <c r="L7774" i="1"/>
  <c r="M7774" i="1"/>
  <c r="N7774" i="1"/>
  <c r="L7775" i="1"/>
  <c r="M7775" i="1"/>
  <c r="N7775" i="1"/>
  <c r="L7805" i="1"/>
  <c r="M7805" i="1"/>
  <c r="N7805" i="1"/>
  <c r="L7806" i="1"/>
  <c r="M7806" i="1"/>
  <c r="N7806" i="1"/>
  <c r="L7853" i="1"/>
  <c r="M7853" i="1"/>
  <c r="N7853" i="1"/>
  <c r="L7854" i="1"/>
  <c r="M7854" i="1"/>
  <c r="N7854" i="1"/>
  <c r="L7870" i="1"/>
  <c r="M7870" i="1"/>
  <c r="N7870" i="1"/>
  <c r="L7871" i="1"/>
  <c r="M7871" i="1"/>
  <c r="N7871" i="1"/>
  <c r="L7874" i="1"/>
  <c r="M7874" i="1"/>
  <c r="N7874" i="1"/>
  <c r="L7875" i="1"/>
  <c r="M7875" i="1"/>
  <c r="N7875" i="1"/>
  <c r="L7878" i="1"/>
  <c r="M7878" i="1"/>
  <c r="N7878" i="1"/>
  <c r="L7879" i="1"/>
  <c r="M7879" i="1"/>
  <c r="N7879" i="1"/>
  <c r="L10" i="1"/>
  <c r="M10" i="1"/>
  <c r="N10" i="1"/>
  <c r="L11" i="1"/>
  <c r="M11" i="1"/>
  <c r="N11" i="1"/>
  <c r="L24" i="1"/>
  <c r="M24" i="1"/>
  <c r="N24" i="1"/>
  <c r="L25" i="1"/>
  <c r="M25" i="1"/>
  <c r="N25" i="1"/>
  <c r="L39" i="1"/>
  <c r="M39" i="1"/>
  <c r="N39" i="1"/>
  <c r="L40" i="1"/>
  <c r="M40" i="1"/>
  <c r="N40" i="1"/>
  <c r="L49" i="1"/>
  <c r="M49" i="1"/>
  <c r="N49" i="1"/>
  <c r="L50" i="1"/>
  <c r="M50" i="1"/>
  <c r="N50" i="1"/>
  <c r="L53" i="1"/>
  <c r="M53" i="1"/>
  <c r="N53" i="1"/>
  <c r="L54" i="1"/>
  <c r="M54" i="1"/>
  <c r="N54" i="1"/>
  <c r="L59" i="1"/>
  <c r="M59" i="1"/>
  <c r="N59" i="1"/>
  <c r="L60" i="1"/>
  <c r="M60" i="1"/>
  <c r="N60" i="1"/>
  <c r="L65" i="1"/>
  <c r="M65" i="1"/>
  <c r="N65" i="1"/>
  <c r="L66" i="1"/>
  <c r="M66" i="1"/>
  <c r="N66" i="1"/>
  <c r="L69" i="1"/>
  <c r="M69" i="1"/>
  <c r="N69" i="1"/>
  <c r="L70" i="1"/>
  <c r="M70" i="1"/>
  <c r="N70" i="1"/>
  <c r="L79" i="1"/>
  <c r="M79" i="1"/>
  <c r="N79" i="1"/>
  <c r="L80" i="1"/>
  <c r="M80" i="1"/>
  <c r="N80" i="1"/>
  <c r="L83" i="1"/>
  <c r="M83" i="1"/>
  <c r="N83" i="1"/>
  <c r="L84" i="1"/>
  <c r="M84" i="1"/>
  <c r="N84" i="1"/>
  <c r="L91" i="1"/>
  <c r="M91" i="1"/>
  <c r="N91" i="1"/>
  <c r="L92" i="1"/>
  <c r="M92" i="1"/>
  <c r="N92" i="1"/>
  <c r="L105" i="1"/>
  <c r="M105" i="1"/>
  <c r="N105" i="1"/>
  <c r="L106" i="1"/>
  <c r="M106" i="1"/>
  <c r="N106" i="1"/>
  <c r="L133" i="1"/>
  <c r="M133" i="1"/>
  <c r="N133" i="1"/>
  <c r="L134" i="1"/>
  <c r="M134" i="1"/>
  <c r="N134" i="1"/>
  <c r="L141" i="1"/>
  <c r="M141" i="1"/>
  <c r="N141" i="1"/>
  <c r="L142" i="1"/>
  <c r="M142" i="1"/>
  <c r="N142" i="1"/>
  <c r="L147" i="1"/>
  <c r="M147" i="1"/>
  <c r="N147" i="1"/>
  <c r="L148" i="1"/>
  <c r="M148" i="1"/>
  <c r="N148" i="1"/>
  <c r="L155" i="1"/>
  <c r="M155" i="1"/>
  <c r="N155" i="1"/>
  <c r="L156" i="1"/>
  <c r="M156" i="1"/>
  <c r="N156" i="1"/>
  <c r="L159" i="1"/>
  <c r="M159" i="1"/>
  <c r="N159" i="1"/>
  <c r="L160" i="1"/>
  <c r="M160" i="1"/>
  <c r="N160" i="1"/>
  <c r="L167" i="1"/>
  <c r="M167" i="1"/>
  <c r="N167" i="1"/>
  <c r="L168" i="1"/>
  <c r="M168" i="1"/>
  <c r="N168" i="1"/>
  <c r="L178" i="1"/>
  <c r="M178" i="1"/>
  <c r="N178" i="1"/>
  <c r="L179" i="1"/>
  <c r="M179" i="1"/>
  <c r="N179" i="1"/>
  <c r="L187" i="1"/>
  <c r="M187" i="1"/>
  <c r="N187" i="1"/>
  <c r="L188" i="1"/>
  <c r="M188" i="1"/>
  <c r="N188" i="1"/>
  <c r="L191" i="1"/>
  <c r="M191" i="1"/>
  <c r="N191" i="1"/>
  <c r="L192" i="1"/>
  <c r="M192" i="1"/>
  <c r="N192" i="1"/>
  <c r="L205" i="1"/>
  <c r="M205" i="1"/>
  <c r="N205" i="1"/>
  <c r="L206" i="1"/>
  <c r="M206" i="1"/>
  <c r="N206" i="1"/>
  <c r="L220" i="1"/>
  <c r="M220" i="1"/>
  <c r="N220" i="1"/>
  <c r="L221" i="1"/>
  <c r="M221" i="1"/>
  <c r="N221" i="1"/>
  <c r="L234" i="1"/>
  <c r="M234" i="1"/>
  <c r="N234" i="1"/>
  <c r="L235" i="1"/>
  <c r="M235" i="1"/>
  <c r="N235" i="1"/>
  <c r="L242" i="1"/>
  <c r="M242" i="1"/>
  <c r="N242" i="1"/>
  <c r="L243" i="1"/>
  <c r="M243" i="1"/>
  <c r="N243" i="1"/>
  <c r="L253" i="1"/>
  <c r="M253" i="1"/>
  <c r="N253" i="1"/>
  <c r="L254" i="1"/>
  <c r="M254" i="1"/>
  <c r="N254" i="1"/>
  <c r="L259" i="1"/>
  <c r="M259" i="1"/>
  <c r="N259" i="1"/>
  <c r="L260" i="1"/>
  <c r="M260" i="1"/>
  <c r="N260" i="1"/>
  <c r="L299" i="1"/>
  <c r="M299" i="1"/>
  <c r="N299" i="1"/>
  <c r="L300" i="1"/>
  <c r="M300" i="1"/>
  <c r="N300" i="1"/>
  <c r="L314" i="1"/>
  <c r="M314" i="1"/>
  <c r="N314" i="1"/>
  <c r="L315" i="1"/>
  <c r="M315" i="1"/>
  <c r="N315" i="1"/>
  <c r="L332" i="1"/>
  <c r="M332" i="1"/>
  <c r="N332" i="1"/>
  <c r="L333" i="1"/>
  <c r="M333" i="1"/>
  <c r="N333" i="1"/>
  <c r="L365" i="1"/>
  <c r="M365" i="1"/>
  <c r="N365" i="1"/>
  <c r="L366" i="1"/>
  <c r="M366" i="1"/>
  <c r="N366" i="1"/>
  <c r="L373" i="1"/>
  <c r="M373" i="1"/>
  <c r="N373" i="1"/>
  <c r="L374" i="1"/>
  <c r="M374" i="1"/>
  <c r="N374" i="1"/>
  <c r="L383" i="1"/>
  <c r="M383" i="1"/>
  <c r="N383" i="1"/>
  <c r="L384" i="1"/>
  <c r="M384" i="1"/>
  <c r="N384" i="1"/>
  <c r="L407" i="1"/>
  <c r="M407" i="1"/>
  <c r="N407" i="1"/>
  <c r="L408" i="1"/>
  <c r="M408" i="1"/>
  <c r="N408" i="1"/>
  <c r="L418" i="1"/>
  <c r="M418" i="1"/>
  <c r="N418" i="1"/>
  <c r="L419" i="1"/>
  <c r="M419" i="1"/>
  <c r="N419" i="1"/>
  <c r="L429" i="1"/>
  <c r="M429" i="1"/>
  <c r="N429" i="1"/>
  <c r="L430" i="1"/>
  <c r="M430" i="1"/>
  <c r="N430" i="1"/>
  <c r="L441" i="1"/>
  <c r="M441" i="1"/>
  <c r="N441" i="1"/>
  <c r="L442" i="1"/>
  <c r="M442" i="1"/>
  <c r="N442" i="1"/>
  <c r="L470" i="1"/>
  <c r="M470" i="1"/>
  <c r="N470" i="1"/>
  <c r="L471" i="1"/>
  <c r="M471" i="1"/>
  <c r="N471" i="1"/>
  <c r="L479" i="1"/>
  <c r="M479" i="1"/>
  <c r="N479" i="1"/>
  <c r="L480" i="1"/>
  <c r="M480" i="1"/>
  <c r="N480" i="1"/>
  <c r="L487" i="1"/>
  <c r="M487" i="1"/>
  <c r="N487" i="1"/>
  <c r="L488" i="1"/>
  <c r="M488" i="1"/>
  <c r="N488" i="1"/>
  <c r="L494" i="1"/>
  <c r="M494" i="1"/>
  <c r="N494" i="1"/>
  <c r="L495" i="1"/>
  <c r="M495" i="1"/>
  <c r="N495" i="1"/>
  <c r="L518" i="1"/>
  <c r="M518" i="1"/>
  <c r="N518" i="1"/>
  <c r="L519" i="1"/>
  <c r="M519" i="1"/>
  <c r="N519" i="1"/>
  <c r="L538" i="1"/>
  <c r="M538" i="1"/>
  <c r="N538" i="1"/>
  <c r="L539" i="1"/>
  <c r="M539" i="1"/>
  <c r="N539" i="1"/>
  <c r="L551" i="1"/>
  <c r="M551" i="1"/>
  <c r="N551" i="1"/>
  <c r="L552" i="1"/>
  <c r="M552" i="1"/>
  <c r="N552" i="1"/>
  <c r="L555" i="1"/>
  <c r="M555" i="1"/>
  <c r="N555" i="1"/>
  <c r="L556" i="1"/>
  <c r="M556" i="1"/>
  <c r="N556" i="1"/>
  <c r="L585" i="1"/>
  <c r="M585" i="1"/>
  <c r="N585" i="1"/>
  <c r="L586" i="1"/>
  <c r="M586" i="1"/>
  <c r="N586" i="1"/>
  <c r="L589" i="1"/>
  <c r="M589" i="1"/>
  <c r="N589" i="1"/>
  <c r="L590" i="1"/>
  <c r="M590" i="1"/>
  <c r="N590" i="1"/>
  <c r="L610" i="1"/>
  <c r="M610" i="1"/>
  <c r="N610" i="1"/>
  <c r="L611" i="1"/>
  <c r="M611" i="1"/>
  <c r="N611" i="1"/>
  <c r="L630" i="1"/>
  <c r="M630" i="1"/>
  <c r="N630" i="1"/>
  <c r="L631" i="1"/>
  <c r="M631" i="1"/>
  <c r="N631" i="1"/>
  <c r="L634" i="1"/>
  <c r="M634" i="1"/>
  <c r="N634" i="1"/>
  <c r="L635" i="1"/>
  <c r="M635" i="1"/>
  <c r="N635" i="1"/>
  <c r="L682" i="1"/>
  <c r="M682" i="1"/>
  <c r="N682" i="1"/>
  <c r="L683" i="1"/>
  <c r="M683" i="1"/>
  <c r="N683" i="1"/>
  <c r="L686" i="1"/>
  <c r="M686" i="1"/>
  <c r="N686" i="1"/>
  <c r="L687" i="1"/>
  <c r="M687" i="1"/>
  <c r="N687" i="1"/>
  <c r="L691" i="1"/>
  <c r="M691" i="1"/>
  <c r="N691" i="1"/>
  <c r="L692" i="1"/>
  <c r="M692" i="1"/>
  <c r="N692" i="1"/>
  <c r="L695" i="1"/>
  <c r="M695" i="1"/>
  <c r="N695" i="1"/>
  <c r="L696" i="1"/>
  <c r="M696" i="1"/>
  <c r="N696" i="1"/>
  <c r="L699" i="1"/>
  <c r="M699" i="1"/>
  <c r="N699" i="1"/>
  <c r="L700" i="1"/>
  <c r="M700" i="1"/>
  <c r="N700" i="1"/>
  <c r="L730" i="1"/>
  <c r="M730" i="1"/>
  <c r="N730" i="1"/>
  <c r="L731" i="1"/>
  <c r="M731" i="1"/>
  <c r="N731" i="1"/>
  <c r="L740" i="1"/>
  <c r="M740" i="1"/>
  <c r="N740" i="1"/>
  <c r="L741" i="1"/>
  <c r="M741" i="1"/>
  <c r="N741" i="1"/>
  <c r="L746" i="1"/>
  <c r="M746" i="1"/>
  <c r="N746" i="1"/>
  <c r="L747" i="1"/>
  <c r="M747" i="1"/>
  <c r="N747" i="1"/>
  <c r="L770" i="1"/>
  <c r="M770" i="1"/>
  <c r="N770" i="1"/>
  <c r="L771" i="1"/>
  <c r="M771" i="1"/>
  <c r="N771" i="1"/>
  <c r="L796" i="1"/>
  <c r="M796" i="1"/>
  <c r="N796" i="1"/>
  <c r="L797" i="1"/>
  <c r="M797" i="1"/>
  <c r="N797" i="1"/>
  <c r="L804" i="1"/>
  <c r="M804" i="1"/>
  <c r="N804" i="1"/>
  <c r="L805" i="1"/>
  <c r="M805" i="1"/>
  <c r="N805" i="1"/>
  <c r="L827" i="1"/>
  <c r="M827" i="1"/>
  <c r="N827" i="1"/>
  <c r="L828" i="1"/>
  <c r="M828" i="1"/>
  <c r="N828" i="1"/>
  <c r="L855" i="1"/>
  <c r="M855" i="1"/>
  <c r="N855" i="1"/>
  <c r="L856" i="1"/>
  <c r="M856" i="1"/>
  <c r="N856" i="1"/>
  <c r="L861" i="1"/>
  <c r="M861" i="1"/>
  <c r="N861" i="1"/>
  <c r="L862" i="1"/>
  <c r="M862" i="1"/>
  <c r="N862" i="1"/>
  <c r="L889" i="1"/>
  <c r="M889" i="1"/>
  <c r="N889" i="1"/>
  <c r="L890" i="1"/>
  <c r="M890" i="1"/>
  <c r="N890" i="1"/>
  <c r="L894" i="1"/>
  <c r="M894" i="1"/>
  <c r="N894" i="1"/>
  <c r="L895" i="1"/>
  <c r="M895" i="1"/>
  <c r="N895" i="1"/>
  <c r="L908" i="1"/>
  <c r="M908" i="1"/>
  <c r="N908" i="1"/>
  <c r="L909" i="1"/>
  <c r="M909" i="1"/>
  <c r="N909" i="1"/>
  <c r="L918" i="1"/>
  <c r="M918" i="1"/>
  <c r="N918" i="1"/>
  <c r="L919" i="1"/>
  <c r="M919" i="1"/>
  <c r="N919" i="1"/>
  <c r="L955" i="1"/>
  <c r="M955" i="1"/>
  <c r="N955" i="1"/>
  <c r="L956" i="1"/>
  <c r="M956" i="1"/>
  <c r="N956" i="1"/>
  <c r="L969" i="1"/>
  <c r="M969" i="1"/>
  <c r="N969" i="1"/>
  <c r="L970" i="1"/>
  <c r="M970" i="1"/>
  <c r="N970" i="1"/>
  <c r="L979" i="1"/>
  <c r="M979" i="1"/>
  <c r="N979" i="1"/>
  <c r="L980" i="1"/>
  <c r="M980" i="1"/>
  <c r="N980" i="1"/>
  <c r="L985" i="1"/>
  <c r="M985" i="1"/>
  <c r="N985" i="1"/>
  <c r="L986" i="1"/>
  <c r="M986" i="1"/>
  <c r="N986" i="1"/>
  <c r="L995" i="1"/>
  <c r="M995" i="1"/>
  <c r="N995" i="1"/>
  <c r="L996" i="1"/>
  <c r="M996" i="1"/>
  <c r="N996" i="1"/>
  <c r="L1001" i="1"/>
  <c r="M1001" i="1"/>
  <c r="N1001" i="1"/>
  <c r="L1002" i="1"/>
  <c r="M1002" i="1"/>
  <c r="N1002" i="1"/>
  <c r="L1038" i="1"/>
  <c r="M1038" i="1"/>
  <c r="N1038" i="1"/>
  <c r="L1039" i="1"/>
  <c r="M1039" i="1"/>
  <c r="N1039" i="1"/>
  <c r="L1042" i="1"/>
  <c r="M1042" i="1"/>
  <c r="N1042" i="1"/>
  <c r="L1043" i="1"/>
  <c r="M1043" i="1"/>
  <c r="N1043" i="1"/>
  <c r="L1056" i="1"/>
  <c r="M1056" i="1"/>
  <c r="N1056" i="1"/>
  <c r="L1057" i="1"/>
  <c r="M1057" i="1"/>
  <c r="N1057" i="1"/>
  <c r="L1073" i="1"/>
  <c r="M1073" i="1"/>
  <c r="N1073" i="1"/>
  <c r="L1074" i="1"/>
  <c r="M1074" i="1"/>
  <c r="N1074" i="1"/>
  <c r="L1084" i="1"/>
  <c r="M1084" i="1"/>
  <c r="N1084" i="1"/>
  <c r="L1085" i="1"/>
  <c r="M1085" i="1"/>
  <c r="N1085" i="1"/>
  <c r="L1093" i="1"/>
  <c r="M1093" i="1"/>
  <c r="N1093" i="1"/>
  <c r="L1094" i="1"/>
  <c r="M1094" i="1"/>
  <c r="N1094" i="1"/>
  <c r="L1097" i="1"/>
  <c r="M1097" i="1"/>
  <c r="N1097" i="1"/>
  <c r="L1098" i="1"/>
  <c r="M1098" i="1"/>
  <c r="N1098" i="1"/>
  <c r="L1115" i="1"/>
  <c r="M1115" i="1"/>
  <c r="N1115" i="1"/>
  <c r="L1116" i="1"/>
  <c r="M1116" i="1"/>
  <c r="N1116" i="1"/>
  <c r="L1119" i="1"/>
  <c r="M1119" i="1"/>
  <c r="N1119" i="1"/>
  <c r="L1120" i="1"/>
  <c r="M1120" i="1"/>
  <c r="N1120" i="1"/>
  <c r="L1124" i="1"/>
  <c r="M1124" i="1"/>
  <c r="N1124" i="1"/>
  <c r="L1125" i="1"/>
  <c r="M1125" i="1"/>
  <c r="N1125" i="1"/>
  <c r="L1146" i="1"/>
  <c r="M1146" i="1"/>
  <c r="N1146" i="1"/>
  <c r="L1147" i="1"/>
  <c r="M1147" i="1"/>
  <c r="N1147" i="1"/>
  <c r="L1157" i="1"/>
  <c r="M1157" i="1"/>
  <c r="N1157" i="1"/>
  <c r="L1158" i="1"/>
  <c r="M1158" i="1"/>
  <c r="N1158" i="1"/>
  <c r="L1193" i="1"/>
  <c r="M1193" i="1"/>
  <c r="N1193" i="1"/>
  <c r="L1194" i="1"/>
  <c r="M1194" i="1"/>
  <c r="N1194" i="1"/>
  <c r="L1203" i="1"/>
  <c r="M1203" i="1"/>
  <c r="N1203" i="1"/>
  <c r="L1204" i="1"/>
  <c r="M1204" i="1"/>
  <c r="N1204" i="1"/>
  <c r="L1212" i="1"/>
  <c r="M1212" i="1"/>
  <c r="N1212" i="1"/>
  <c r="L1213" i="1"/>
  <c r="M1213" i="1"/>
  <c r="N1213" i="1"/>
  <c r="L1219" i="1"/>
  <c r="M1219" i="1"/>
  <c r="N1219" i="1"/>
  <c r="L1220" i="1"/>
  <c r="M1220" i="1"/>
  <c r="N1220" i="1"/>
  <c r="L1227" i="1"/>
  <c r="M1227" i="1"/>
  <c r="N1227" i="1"/>
  <c r="L1228" i="1"/>
  <c r="M1228" i="1"/>
  <c r="N1228" i="1"/>
  <c r="L1296" i="1"/>
  <c r="M1296" i="1"/>
  <c r="N1296" i="1"/>
  <c r="L1297" i="1"/>
  <c r="M1297" i="1"/>
  <c r="N1297" i="1"/>
  <c r="L1319" i="1"/>
  <c r="M1319" i="1"/>
  <c r="N1319" i="1"/>
  <c r="L1320" i="1"/>
  <c r="M1320" i="1"/>
  <c r="N1320" i="1"/>
  <c r="L1368" i="1"/>
  <c r="M1368" i="1"/>
  <c r="N1368" i="1"/>
  <c r="L1369" i="1"/>
  <c r="M1369" i="1"/>
  <c r="N1369" i="1"/>
  <c r="L1438" i="1"/>
  <c r="M1438" i="1"/>
  <c r="N1438" i="1"/>
  <c r="L1439" i="1"/>
  <c r="M1439" i="1"/>
  <c r="N1439" i="1"/>
  <c r="L1448" i="1"/>
  <c r="M1448" i="1"/>
  <c r="N1448" i="1"/>
  <c r="L1449" i="1"/>
  <c r="M1449" i="1"/>
  <c r="N1449" i="1"/>
  <c r="L1463" i="1"/>
  <c r="M1463" i="1"/>
  <c r="N1463" i="1"/>
  <c r="L1464" i="1"/>
  <c r="M1464" i="1"/>
  <c r="N1464" i="1"/>
  <c r="L1469" i="1"/>
  <c r="M1469" i="1"/>
  <c r="N1469" i="1"/>
  <c r="L1470" i="1"/>
  <c r="M1470" i="1"/>
  <c r="N1470" i="1"/>
  <c r="L1475" i="1"/>
  <c r="M1475" i="1"/>
  <c r="N1475" i="1"/>
  <c r="L1476" i="1"/>
  <c r="M1476" i="1"/>
  <c r="N1476" i="1"/>
  <c r="L1486" i="1"/>
  <c r="M1486" i="1"/>
  <c r="N1486" i="1"/>
  <c r="L1487" i="1"/>
  <c r="M1487" i="1"/>
  <c r="N1487" i="1"/>
  <c r="L1492" i="1"/>
  <c r="M1492" i="1"/>
  <c r="N1492" i="1"/>
  <c r="L1493" i="1"/>
  <c r="M1493" i="1"/>
  <c r="N1493" i="1"/>
  <c r="L1504" i="1"/>
  <c r="M1504" i="1"/>
  <c r="N1504" i="1"/>
  <c r="L1505" i="1"/>
  <c r="M1505" i="1"/>
  <c r="N1505" i="1"/>
  <c r="L1515" i="1"/>
  <c r="M1515" i="1"/>
  <c r="N1515" i="1"/>
  <c r="L1516" i="1"/>
  <c r="M1516" i="1"/>
  <c r="N1516" i="1"/>
  <c r="L1522" i="1"/>
  <c r="M1522" i="1"/>
  <c r="N1522" i="1"/>
  <c r="L1523" i="1"/>
  <c r="M1523" i="1"/>
  <c r="N1523" i="1"/>
  <c r="L1593" i="1"/>
  <c r="M1593" i="1"/>
  <c r="N1593" i="1"/>
  <c r="L1594" i="1"/>
  <c r="M1594" i="1"/>
  <c r="N1594" i="1"/>
  <c r="L1608" i="1"/>
  <c r="M1608" i="1"/>
  <c r="N1608" i="1"/>
  <c r="L1609" i="1"/>
  <c r="M1609" i="1"/>
  <c r="N1609" i="1"/>
  <c r="L1616" i="1"/>
  <c r="M1616" i="1"/>
  <c r="N1616" i="1"/>
  <c r="L1617" i="1"/>
  <c r="M1617" i="1"/>
  <c r="N1617" i="1"/>
  <c r="L1620" i="1"/>
  <c r="M1620" i="1"/>
  <c r="N1620" i="1"/>
  <c r="L1621" i="1"/>
  <c r="M1621" i="1"/>
  <c r="N1621" i="1"/>
  <c r="L1694" i="1"/>
  <c r="M1694" i="1"/>
  <c r="N1694" i="1"/>
  <c r="L1695" i="1"/>
  <c r="M1695" i="1"/>
  <c r="N1695" i="1"/>
  <c r="L1720" i="1"/>
  <c r="M1720" i="1"/>
  <c r="N1720" i="1"/>
  <c r="L1721" i="1"/>
  <c r="M1721" i="1"/>
  <c r="N1721" i="1"/>
  <c r="L1729" i="1"/>
  <c r="M1729" i="1"/>
  <c r="N1729" i="1"/>
  <c r="L1730" i="1"/>
  <c r="M1730" i="1"/>
  <c r="N1730" i="1"/>
  <c r="L1743" i="1"/>
  <c r="M1743" i="1"/>
  <c r="N1743" i="1"/>
  <c r="L1744" i="1"/>
  <c r="M1744" i="1"/>
  <c r="N1744" i="1"/>
  <c r="L1764" i="1"/>
  <c r="M1764" i="1"/>
  <c r="N1764" i="1"/>
  <c r="L1765" i="1"/>
  <c r="M1765" i="1"/>
  <c r="N1765" i="1"/>
  <c r="L1780" i="1"/>
  <c r="M1780" i="1"/>
  <c r="N1780" i="1"/>
  <c r="L1781" i="1"/>
  <c r="M1781" i="1"/>
  <c r="N1781" i="1"/>
  <c r="L1784" i="1"/>
  <c r="M1784" i="1"/>
  <c r="N1784" i="1"/>
  <c r="L1785" i="1"/>
  <c r="M1785" i="1"/>
  <c r="N1785" i="1"/>
  <c r="L1788" i="1"/>
  <c r="M1788" i="1"/>
  <c r="N1788" i="1"/>
  <c r="L1789" i="1"/>
  <c r="M1789" i="1"/>
  <c r="N1789" i="1"/>
  <c r="L1822" i="1"/>
  <c r="M1822" i="1"/>
  <c r="N1822" i="1"/>
  <c r="L1823" i="1"/>
  <c r="M1823" i="1"/>
  <c r="N1823" i="1"/>
  <c r="L1828" i="1"/>
  <c r="M1828" i="1"/>
  <c r="N1828" i="1"/>
  <c r="L1829" i="1"/>
  <c r="M1829" i="1"/>
  <c r="N1829" i="1"/>
  <c r="L1843" i="1"/>
  <c r="M1843" i="1"/>
  <c r="N1843" i="1"/>
  <c r="L1844" i="1"/>
  <c r="M1844" i="1"/>
  <c r="N1844" i="1"/>
  <c r="L1892" i="1"/>
  <c r="M1892" i="1"/>
  <c r="N1892" i="1"/>
  <c r="L1893" i="1"/>
  <c r="M1893" i="1"/>
  <c r="N1893" i="1"/>
  <c r="L1908" i="1"/>
  <c r="M1908" i="1"/>
  <c r="N1908" i="1"/>
  <c r="L1909" i="1"/>
  <c r="M1909" i="1"/>
  <c r="N1909" i="1"/>
  <c r="L1916" i="1"/>
  <c r="M1916" i="1"/>
  <c r="N1916" i="1"/>
  <c r="L1917" i="1"/>
  <c r="M1917" i="1"/>
  <c r="N1917" i="1"/>
  <c r="L1930" i="1"/>
  <c r="M1930" i="1"/>
  <c r="N1930" i="1"/>
  <c r="L1931" i="1"/>
  <c r="M1931" i="1"/>
  <c r="N1931" i="1"/>
  <c r="L1946" i="1"/>
  <c r="M1946" i="1"/>
  <c r="N1946" i="1"/>
  <c r="L1947" i="1"/>
  <c r="M1947" i="1"/>
  <c r="N1947" i="1"/>
  <c r="L1952" i="1"/>
  <c r="M1952" i="1"/>
  <c r="N1952" i="1"/>
  <c r="L1953" i="1"/>
  <c r="M1953" i="1"/>
  <c r="N1953" i="1"/>
  <c r="L1961" i="1"/>
  <c r="M1961" i="1"/>
  <c r="N1961" i="1"/>
  <c r="L1962" i="1"/>
  <c r="M1962" i="1"/>
  <c r="N1962" i="1"/>
  <c r="L1976" i="1"/>
  <c r="M1976" i="1"/>
  <c r="N1976" i="1"/>
  <c r="L1977" i="1"/>
  <c r="M1977" i="1"/>
  <c r="N1977" i="1"/>
  <c r="L1980" i="1"/>
  <c r="M1980" i="1"/>
  <c r="N1980" i="1"/>
  <c r="L1981" i="1"/>
  <c r="M1981" i="1"/>
  <c r="N1981" i="1"/>
  <c r="L1998" i="1"/>
  <c r="M1998" i="1"/>
  <c r="N1998" i="1"/>
  <c r="L1999" i="1"/>
  <c r="M1999" i="1"/>
  <c r="N1999" i="1"/>
  <c r="L2039" i="1"/>
  <c r="M2039" i="1"/>
  <c r="N2039" i="1"/>
  <c r="L2040" i="1"/>
  <c r="M2040" i="1"/>
  <c r="N2040" i="1"/>
  <c r="L2043" i="1"/>
  <c r="M2043" i="1"/>
  <c r="N2043" i="1"/>
  <c r="L2044" i="1"/>
  <c r="M2044" i="1"/>
  <c r="N2044" i="1"/>
  <c r="L2064" i="1"/>
  <c r="M2064" i="1"/>
  <c r="N2064" i="1"/>
  <c r="L2065" i="1"/>
  <c r="M2065" i="1"/>
  <c r="N2065" i="1"/>
  <c r="L2075" i="1"/>
  <c r="M2075" i="1"/>
  <c r="N2075" i="1"/>
  <c r="L2076" i="1"/>
  <c r="M2076" i="1"/>
  <c r="N2076" i="1"/>
  <c r="L2082" i="1"/>
  <c r="M2082" i="1"/>
  <c r="N2082" i="1"/>
  <c r="L2083" i="1"/>
  <c r="M2083" i="1"/>
  <c r="N2083" i="1"/>
  <c r="L2102" i="1"/>
  <c r="M2102" i="1"/>
  <c r="N2102" i="1"/>
  <c r="L2103" i="1"/>
  <c r="M2103" i="1"/>
  <c r="N2103" i="1"/>
  <c r="L2116" i="1"/>
  <c r="M2116" i="1"/>
  <c r="N2116" i="1"/>
  <c r="L2117" i="1"/>
  <c r="M2117" i="1"/>
  <c r="N2117" i="1"/>
  <c r="L2155" i="1"/>
  <c r="M2155" i="1"/>
  <c r="N2155" i="1"/>
  <c r="L2156" i="1"/>
  <c r="M2156" i="1"/>
  <c r="N2156" i="1"/>
  <c r="L2183" i="1"/>
  <c r="M2183" i="1"/>
  <c r="N2183" i="1"/>
  <c r="L2184" i="1"/>
  <c r="M2184" i="1"/>
  <c r="N2184" i="1"/>
  <c r="L2193" i="1"/>
  <c r="M2193" i="1"/>
  <c r="N2193" i="1"/>
  <c r="L2194" i="1"/>
  <c r="M2194" i="1"/>
  <c r="N2194" i="1"/>
  <c r="L2200" i="1"/>
  <c r="M2200" i="1"/>
  <c r="N2200" i="1"/>
  <c r="L2201" i="1"/>
  <c r="M2201" i="1"/>
  <c r="N2201" i="1"/>
  <c r="L2204" i="1"/>
  <c r="M2204" i="1"/>
  <c r="N2204" i="1"/>
  <c r="L2205" i="1"/>
  <c r="M2205" i="1"/>
  <c r="N2205" i="1"/>
  <c r="L2218" i="1"/>
  <c r="M2218" i="1"/>
  <c r="N2218" i="1"/>
  <c r="L2219" i="1"/>
  <c r="M2219" i="1"/>
  <c r="N2219" i="1"/>
  <c r="L2251" i="1"/>
  <c r="M2251" i="1"/>
  <c r="N2251" i="1"/>
  <c r="L2252" i="1"/>
  <c r="M2252" i="1"/>
  <c r="N2252" i="1"/>
  <c r="L2277" i="1"/>
  <c r="M2277" i="1"/>
  <c r="N2277" i="1"/>
  <c r="L2278" i="1"/>
  <c r="M2278" i="1"/>
  <c r="N2278" i="1"/>
  <c r="L2282" i="1"/>
  <c r="M2282" i="1"/>
  <c r="N2282" i="1"/>
  <c r="L2283" i="1"/>
  <c r="M2283" i="1"/>
  <c r="N2283" i="1"/>
  <c r="L2299" i="1"/>
  <c r="M2299" i="1"/>
  <c r="N2299" i="1"/>
  <c r="L2300" i="1"/>
  <c r="M2300" i="1"/>
  <c r="N2300" i="1"/>
  <c r="L2307" i="1"/>
  <c r="M2307" i="1"/>
  <c r="N2307" i="1"/>
  <c r="L2308" i="1"/>
  <c r="M2308" i="1"/>
  <c r="N2308" i="1"/>
  <c r="L2327" i="1"/>
  <c r="M2327" i="1"/>
  <c r="N2327" i="1"/>
  <c r="L2328" i="1"/>
  <c r="M2328" i="1"/>
  <c r="N2328" i="1"/>
  <c r="L2334" i="1"/>
  <c r="M2334" i="1"/>
  <c r="N2334" i="1"/>
  <c r="L2335" i="1"/>
  <c r="M2335" i="1"/>
  <c r="N2335" i="1"/>
  <c r="L2338" i="1"/>
  <c r="M2338" i="1"/>
  <c r="N2338" i="1"/>
  <c r="L2339" i="1"/>
  <c r="M2339" i="1"/>
  <c r="N2339" i="1"/>
  <c r="L2412" i="1"/>
  <c r="M2412" i="1"/>
  <c r="N2412" i="1"/>
  <c r="L2413" i="1"/>
  <c r="M2413" i="1"/>
  <c r="N2413" i="1"/>
  <c r="L2418" i="1"/>
  <c r="M2418" i="1"/>
  <c r="N2418" i="1"/>
  <c r="L2419" i="1"/>
  <c r="M2419" i="1"/>
  <c r="N2419" i="1"/>
  <c r="L2424" i="1"/>
  <c r="M2424" i="1"/>
  <c r="N2424" i="1"/>
  <c r="L2425" i="1"/>
  <c r="M2425" i="1"/>
  <c r="N2425" i="1"/>
  <c r="L2453" i="1"/>
  <c r="M2453" i="1"/>
  <c r="N2453" i="1"/>
  <c r="L2454" i="1"/>
  <c r="M2454" i="1"/>
  <c r="N2454" i="1"/>
  <c r="L2466" i="1"/>
  <c r="M2466" i="1"/>
  <c r="N2466" i="1"/>
  <c r="L2467" i="1"/>
  <c r="M2467" i="1"/>
  <c r="N2467" i="1"/>
  <c r="L2487" i="1"/>
  <c r="M2487" i="1"/>
  <c r="N2487" i="1"/>
  <c r="L2488" i="1"/>
  <c r="M2488" i="1"/>
  <c r="N2488" i="1"/>
  <c r="L2542" i="1"/>
  <c r="M2542" i="1"/>
  <c r="N2542" i="1"/>
  <c r="L2543" i="1"/>
  <c r="M2543" i="1"/>
  <c r="N2543" i="1"/>
  <c r="L2550" i="1"/>
  <c r="M2550" i="1"/>
  <c r="N2550" i="1"/>
  <c r="L2551" i="1"/>
  <c r="M2551" i="1"/>
  <c r="N2551" i="1"/>
  <c r="L2612" i="1"/>
  <c r="M2612" i="1"/>
  <c r="N2612" i="1"/>
  <c r="L2613" i="1"/>
  <c r="M2613" i="1"/>
  <c r="N2613" i="1"/>
  <c r="L2616" i="1"/>
  <c r="M2616" i="1"/>
  <c r="N2616" i="1"/>
  <c r="L2617" i="1"/>
  <c r="M2617" i="1"/>
  <c r="N2617" i="1"/>
  <c r="L2620" i="1"/>
  <c r="M2620" i="1"/>
  <c r="N2620" i="1"/>
  <c r="L2621" i="1"/>
  <c r="M2621" i="1"/>
  <c r="N2621" i="1"/>
  <c r="L2634" i="1"/>
  <c r="M2634" i="1"/>
  <c r="N2634" i="1"/>
  <c r="L2635" i="1"/>
  <c r="M2635" i="1"/>
  <c r="N2635" i="1"/>
  <c r="L2686" i="1"/>
  <c r="M2686" i="1"/>
  <c r="N2686" i="1"/>
  <c r="L2687" i="1"/>
  <c r="M2687" i="1"/>
  <c r="N2687" i="1"/>
  <c r="L2704" i="1"/>
  <c r="M2704" i="1"/>
  <c r="N2704" i="1"/>
  <c r="L2705" i="1"/>
  <c r="M2705" i="1"/>
  <c r="N2705" i="1"/>
  <c r="L2708" i="1"/>
  <c r="M2708" i="1"/>
  <c r="N2708" i="1"/>
  <c r="L2709" i="1"/>
  <c r="M2709" i="1"/>
  <c r="N2709" i="1"/>
  <c r="L2730" i="1"/>
  <c r="M2730" i="1"/>
  <c r="N2730" i="1"/>
  <c r="L2731" i="1"/>
  <c r="M2731" i="1"/>
  <c r="N2731" i="1"/>
  <c r="L2743" i="1"/>
  <c r="M2743" i="1"/>
  <c r="N2743" i="1"/>
  <c r="L2744" i="1"/>
  <c r="M2744" i="1"/>
  <c r="N2744" i="1"/>
  <c r="L2767" i="1"/>
  <c r="M2767" i="1"/>
  <c r="N2767" i="1"/>
  <c r="L2768" i="1"/>
  <c r="M2768" i="1"/>
  <c r="N2768" i="1"/>
  <c r="L2786" i="1"/>
  <c r="M2786" i="1"/>
  <c r="N2786" i="1"/>
  <c r="L2787" i="1"/>
  <c r="M2787" i="1"/>
  <c r="N2787" i="1"/>
  <c r="L2792" i="1"/>
  <c r="M2792" i="1"/>
  <c r="N2792" i="1"/>
  <c r="L2793" i="1"/>
  <c r="M2793" i="1"/>
  <c r="N2793" i="1"/>
  <c r="L2835" i="1"/>
  <c r="M2835" i="1"/>
  <c r="N2835" i="1"/>
  <c r="L2836" i="1"/>
  <c r="M2836" i="1"/>
  <c r="N2836" i="1"/>
  <c r="L2864" i="1"/>
  <c r="M2864" i="1"/>
  <c r="N2864" i="1"/>
  <c r="L2865" i="1"/>
  <c r="M2865" i="1"/>
  <c r="N2865" i="1"/>
  <c r="L2878" i="1"/>
  <c r="M2878" i="1"/>
  <c r="N2878" i="1"/>
  <c r="L2879" i="1"/>
  <c r="M2879" i="1"/>
  <c r="N2879" i="1"/>
  <c r="L2893" i="1"/>
  <c r="M2893" i="1"/>
  <c r="N2893" i="1"/>
  <c r="L2894" i="1"/>
  <c r="M2894" i="1"/>
  <c r="N2894" i="1"/>
  <c r="L2905" i="1"/>
  <c r="M2905" i="1"/>
  <c r="N2905" i="1"/>
  <c r="L2906" i="1"/>
  <c r="M2906" i="1"/>
  <c r="N2906" i="1"/>
  <c r="L2909" i="1"/>
  <c r="M2909" i="1"/>
  <c r="N2909" i="1"/>
  <c r="L2910" i="1"/>
  <c r="M2910" i="1"/>
  <c r="N2910" i="1"/>
  <c r="L2914" i="1"/>
  <c r="M2914" i="1"/>
  <c r="N2914" i="1"/>
  <c r="L2915" i="1"/>
  <c r="M2915" i="1"/>
  <c r="N2915" i="1"/>
  <c r="L2949" i="1"/>
  <c r="M2949" i="1"/>
  <c r="N2949" i="1"/>
  <c r="L2950" i="1"/>
  <c r="M2950" i="1"/>
  <c r="N2950" i="1"/>
  <c r="L2963" i="1"/>
  <c r="M2963" i="1"/>
  <c r="N2963" i="1"/>
  <c r="L2964" i="1"/>
  <c r="M2964" i="1"/>
  <c r="N2964" i="1"/>
  <c r="L3047" i="1"/>
  <c r="M3047" i="1"/>
  <c r="N3047" i="1"/>
  <c r="L3048" i="1"/>
  <c r="M3048" i="1"/>
  <c r="N3048" i="1"/>
  <c r="L3055" i="1"/>
  <c r="M3055" i="1"/>
  <c r="N3055" i="1"/>
  <c r="L3056" i="1"/>
  <c r="M3056" i="1"/>
  <c r="N3056" i="1"/>
  <c r="L3059" i="1"/>
  <c r="M3059" i="1"/>
  <c r="N3059" i="1"/>
  <c r="L3060" i="1"/>
  <c r="M3060" i="1"/>
  <c r="N3060" i="1"/>
  <c r="L3101" i="1"/>
  <c r="M3101" i="1"/>
  <c r="N3101" i="1"/>
  <c r="L3102" i="1"/>
  <c r="M3102" i="1"/>
  <c r="N3102" i="1"/>
  <c r="L3120" i="1"/>
  <c r="M3120" i="1"/>
  <c r="N3120" i="1"/>
  <c r="L3121" i="1"/>
  <c r="M3121" i="1"/>
  <c r="N3121" i="1"/>
  <c r="L3219" i="1"/>
  <c r="M3219" i="1"/>
  <c r="N3219" i="1"/>
  <c r="L3220" i="1"/>
  <c r="M3220" i="1"/>
  <c r="N3220" i="1"/>
  <c r="L3227" i="1"/>
  <c r="M3227" i="1"/>
  <c r="N3227" i="1"/>
  <c r="L3228" i="1"/>
  <c r="M3228" i="1"/>
  <c r="N3228" i="1"/>
  <c r="L3252" i="1"/>
  <c r="M3252" i="1"/>
  <c r="N3252" i="1"/>
  <c r="L3253" i="1"/>
  <c r="M3253" i="1"/>
  <c r="N3253" i="1"/>
  <c r="L3264" i="1"/>
  <c r="M3264" i="1"/>
  <c r="N3264" i="1"/>
  <c r="L3265" i="1"/>
  <c r="M3265" i="1"/>
  <c r="N3265" i="1"/>
  <c r="L3302" i="1"/>
  <c r="M3302" i="1"/>
  <c r="N3302" i="1"/>
  <c r="L3303" i="1"/>
  <c r="M3303" i="1"/>
  <c r="N3303" i="1"/>
  <c r="L3307" i="1"/>
  <c r="M3307" i="1"/>
  <c r="N3307" i="1"/>
  <c r="L3308" i="1"/>
  <c r="M3308" i="1"/>
  <c r="N3308" i="1"/>
  <c r="L3319" i="1"/>
  <c r="M3319" i="1"/>
  <c r="N3319" i="1"/>
  <c r="L3320" i="1"/>
  <c r="M3320" i="1"/>
  <c r="N3320" i="1"/>
  <c r="L3350" i="1"/>
  <c r="M3350" i="1"/>
  <c r="N3350" i="1"/>
  <c r="L3351" i="1"/>
  <c r="M3351" i="1"/>
  <c r="N3351" i="1"/>
  <c r="L3363" i="1"/>
  <c r="M3363" i="1"/>
  <c r="N3363" i="1"/>
  <c r="L3364" i="1"/>
  <c r="M3364" i="1"/>
  <c r="N3364" i="1"/>
  <c r="L3370" i="1"/>
  <c r="M3370" i="1"/>
  <c r="N3370" i="1"/>
  <c r="L3371" i="1"/>
  <c r="M3371" i="1"/>
  <c r="N3371" i="1"/>
  <c r="L3381" i="1"/>
  <c r="M3381" i="1"/>
  <c r="N3381" i="1"/>
  <c r="L3382" i="1"/>
  <c r="M3382" i="1"/>
  <c r="N3382" i="1"/>
  <c r="L3412" i="1"/>
  <c r="M3412" i="1"/>
  <c r="N3412" i="1"/>
  <c r="L3413" i="1"/>
  <c r="M3413" i="1"/>
  <c r="N3413" i="1"/>
  <c r="L3422" i="1"/>
  <c r="M3422" i="1"/>
  <c r="N3422" i="1"/>
  <c r="L3423" i="1"/>
  <c r="M3423" i="1"/>
  <c r="N3423" i="1"/>
  <c r="L3439" i="1"/>
  <c r="M3439" i="1"/>
  <c r="N3439" i="1"/>
  <c r="L3440" i="1"/>
  <c r="M3440" i="1"/>
  <c r="N3440" i="1"/>
  <c r="L3508" i="1"/>
  <c r="M3508" i="1"/>
  <c r="N3508" i="1"/>
  <c r="L3509" i="1"/>
  <c r="M3509" i="1"/>
  <c r="N3509" i="1"/>
  <c r="L3577" i="1"/>
  <c r="M3577" i="1"/>
  <c r="N3577" i="1"/>
  <c r="L3578" i="1"/>
  <c r="M3578" i="1"/>
  <c r="N3578" i="1"/>
  <c r="L3587" i="1"/>
  <c r="M3587" i="1"/>
  <c r="N3587" i="1"/>
  <c r="L3588" i="1"/>
  <c r="M3588" i="1"/>
  <c r="N3588" i="1"/>
  <c r="L3636" i="1"/>
  <c r="M3636" i="1"/>
  <c r="N3636" i="1"/>
  <c r="L3637" i="1"/>
  <c r="M3637" i="1"/>
  <c r="N3637" i="1"/>
  <c r="L3680" i="1"/>
  <c r="M3680" i="1"/>
  <c r="N3680" i="1"/>
  <c r="L3681" i="1"/>
  <c r="M3681" i="1"/>
  <c r="N3681" i="1"/>
  <c r="L3728" i="1"/>
  <c r="M3728" i="1"/>
  <c r="N3728" i="1"/>
  <c r="L3729" i="1"/>
  <c r="M3729" i="1"/>
  <c r="N3729" i="1"/>
  <c r="L3736" i="1"/>
  <c r="M3736" i="1"/>
  <c r="N3736" i="1"/>
  <c r="L3737" i="1"/>
  <c r="M3737" i="1"/>
  <c r="N3737" i="1"/>
  <c r="L3777" i="1"/>
  <c r="M3777" i="1"/>
  <c r="N3777" i="1"/>
  <c r="L3778" i="1"/>
  <c r="M3778" i="1"/>
  <c r="N3778" i="1"/>
  <c r="L3799" i="1"/>
  <c r="M3799" i="1"/>
  <c r="N3799" i="1"/>
  <c r="L3800" i="1"/>
  <c r="M3800" i="1"/>
  <c r="N3800" i="1"/>
  <c r="L3809" i="1"/>
  <c r="M3809" i="1"/>
  <c r="N3809" i="1"/>
  <c r="L3810" i="1"/>
  <c r="M3810" i="1"/>
  <c r="N3810" i="1"/>
  <c r="L3818" i="1"/>
  <c r="M3818" i="1"/>
  <c r="N3818" i="1"/>
  <c r="L3819" i="1"/>
  <c r="M3819" i="1"/>
  <c r="N3819" i="1"/>
  <c r="L3845" i="1"/>
  <c r="M3845" i="1"/>
  <c r="N3845" i="1"/>
  <c r="L3846" i="1"/>
  <c r="M3846" i="1"/>
  <c r="N3846" i="1"/>
  <c r="L3861" i="1"/>
  <c r="M3861" i="1"/>
  <c r="N3861" i="1"/>
  <c r="L3862" i="1"/>
  <c r="M3862" i="1"/>
  <c r="N3862" i="1"/>
  <c r="L3881" i="1"/>
  <c r="M3881" i="1"/>
  <c r="N3881" i="1"/>
  <c r="L3882" i="1"/>
  <c r="M3882" i="1"/>
  <c r="N3882" i="1"/>
  <c r="L3885" i="1"/>
  <c r="M3885" i="1"/>
  <c r="N3885" i="1"/>
  <c r="L3886" i="1"/>
  <c r="M3886" i="1"/>
  <c r="N3886" i="1"/>
  <c r="L3900" i="1"/>
  <c r="M3900" i="1"/>
  <c r="N3900" i="1"/>
  <c r="L3901" i="1"/>
  <c r="M3901" i="1"/>
  <c r="N3901" i="1"/>
  <c r="L3922" i="1"/>
  <c r="M3922" i="1"/>
  <c r="N3922" i="1"/>
  <c r="L3923" i="1"/>
  <c r="M3923" i="1"/>
  <c r="N3923" i="1"/>
  <c r="L3959" i="1"/>
  <c r="M3959" i="1"/>
  <c r="N3959" i="1"/>
  <c r="L3960" i="1"/>
  <c r="M3960" i="1"/>
  <c r="N3960" i="1"/>
  <c r="L3969" i="1"/>
  <c r="M3969" i="1"/>
  <c r="N3969" i="1"/>
  <c r="L3970" i="1"/>
  <c r="M3970" i="1"/>
  <c r="N3970" i="1"/>
  <c r="L3973" i="1"/>
  <c r="M3973" i="1"/>
  <c r="N3973" i="1"/>
  <c r="L3974" i="1"/>
  <c r="M3974" i="1"/>
  <c r="N3974" i="1"/>
  <c r="L3981" i="1"/>
  <c r="M3981" i="1"/>
  <c r="N3981" i="1"/>
  <c r="L3982" i="1"/>
  <c r="M3982" i="1"/>
  <c r="N3982" i="1"/>
  <c r="L3991" i="1"/>
  <c r="M3991" i="1"/>
  <c r="N3991" i="1"/>
  <c r="L3992" i="1"/>
  <c r="M3992" i="1"/>
  <c r="N3992" i="1"/>
  <c r="L4069" i="1"/>
  <c r="M4069" i="1"/>
  <c r="N4069" i="1"/>
  <c r="L4070" i="1"/>
  <c r="M4070" i="1"/>
  <c r="N4070" i="1"/>
  <c r="L4081" i="1"/>
  <c r="M4081" i="1"/>
  <c r="N4081" i="1"/>
  <c r="L4082" i="1"/>
  <c r="M4082" i="1"/>
  <c r="N4082" i="1"/>
  <c r="L4110" i="1"/>
  <c r="M4110" i="1"/>
  <c r="N4110" i="1"/>
  <c r="L4111" i="1"/>
  <c r="M4111" i="1"/>
  <c r="N4111" i="1"/>
  <c r="L4121" i="1"/>
  <c r="M4121" i="1"/>
  <c r="N4121" i="1"/>
  <c r="L4122" i="1"/>
  <c r="M4122" i="1"/>
  <c r="N4122" i="1"/>
  <c r="L4165" i="1"/>
  <c r="M4165" i="1"/>
  <c r="N4165" i="1"/>
  <c r="L4166" i="1"/>
  <c r="M4166" i="1"/>
  <c r="N4166" i="1"/>
  <c r="L4183" i="1"/>
  <c r="M4183" i="1"/>
  <c r="N4183" i="1"/>
  <c r="L4184" i="1"/>
  <c r="M4184" i="1"/>
  <c r="N4184" i="1"/>
  <c r="L4224" i="1"/>
  <c r="M4224" i="1"/>
  <c r="N4224" i="1"/>
  <c r="L4225" i="1"/>
  <c r="M4225" i="1"/>
  <c r="N4225" i="1"/>
  <c r="L4232" i="1"/>
  <c r="M4232" i="1"/>
  <c r="N4232" i="1"/>
  <c r="L4233" i="1"/>
  <c r="M4233" i="1"/>
  <c r="N4233" i="1"/>
  <c r="L4246" i="1"/>
  <c r="M4246" i="1"/>
  <c r="N4246" i="1"/>
  <c r="L4247" i="1"/>
  <c r="M4247" i="1"/>
  <c r="N4247" i="1"/>
  <c r="L4252" i="1"/>
  <c r="M4252" i="1"/>
  <c r="N4252" i="1"/>
  <c r="L4253" i="1"/>
  <c r="M4253" i="1"/>
  <c r="N4253" i="1"/>
  <c r="L4265" i="1"/>
  <c r="M4265" i="1"/>
  <c r="N4265" i="1"/>
  <c r="L4266" i="1"/>
  <c r="M4266" i="1"/>
  <c r="N4266" i="1"/>
  <c r="L4282" i="1"/>
  <c r="M4282" i="1"/>
  <c r="N4282" i="1"/>
  <c r="L4283" i="1"/>
  <c r="M4283" i="1"/>
  <c r="N4283" i="1"/>
  <c r="L4297" i="1"/>
  <c r="M4297" i="1"/>
  <c r="N4297" i="1"/>
  <c r="L4298" i="1"/>
  <c r="M4298" i="1"/>
  <c r="N4298" i="1"/>
  <c r="L4303" i="1"/>
  <c r="M4303" i="1"/>
  <c r="N4303" i="1"/>
  <c r="L4304" i="1"/>
  <c r="M4304" i="1"/>
  <c r="N4304" i="1"/>
  <c r="L4324" i="1"/>
  <c r="M4324" i="1"/>
  <c r="N4324" i="1"/>
  <c r="L4325" i="1"/>
  <c r="M4325" i="1"/>
  <c r="N4325" i="1"/>
  <c r="L4353" i="1"/>
  <c r="M4353" i="1"/>
  <c r="N4353" i="1"/>
  <c r="L4354" i="1"/>
  <c r="M4354" i="1"/>
  <c r="N4354" i="1"/>
  <c r="L4365" i="1"/>
  <c r="M4365" i="1"/>
  <c r="N4365" i="1"/>
  <c r="L4366" i="1"/>
  <c r="M4366" i="1"/>
  <c r="N4366" i="1"/>
  <c r="L4370" i="1"/>
  <c r="M4370" i="1"/>
  <c r="N4370" i="1"/>
  <c r="L4371" i="1"/>
  <c r="M4371" i="1"/>
  <c r="N4371" i="1"/>
  <c r="L4402" i="1"/>
  <c r="M4402" i="1"/>
  <c r="N4402" i="1"/>
  <c r="L4403" i="1"/>
  <c r="M4403" i="1"/>
  <c r="N4403" i="1"/>
  <c r="L4427" i="1"/>
  <c r="M4427" i="1"/>
  <c r="N4427" i="1"/>
  <c r="L4428" i="1"/>
  <c r="M4428" i="1"/>
  <c r="N4428" i="1"/>
  <c r="L4483" i="1"/>
  <c r="M4483" i="1"/>
  <c r="N4483" i="1"/>
  <c r="L4484" i="1"/>
  <c r="M4484" i="1"/>
  <c r="N4484" i="1"/>
  <c r="L4516" i="1"/>
  <c r="M4516" i="1"/>
  <c r="N4516" i="1"/>
  <c r="L4517" i="1"/>
  <c r="M4517" i="1"/>
  <c r="N4517" i="1"/>
  <c r="L4530" i="1"/>
  <c r="M4530" i="1"/>
  <c r="N4530" i="1"/>
  <c r="L4531" i="1"/>
  <c r="M4531" i="1"/>
  <c r="N4531" i="1"/>
  <c r="L4541" i="1"/>
  <c r="M4541" i="1"/>
  <c r="N4541" i="1"/>
  <c r="L4542" i="1"/>
  <c r="M4542" i="1"/>
  <c r="N4542" i="1"/>
  <c r="L4545" i="1"/>
  <c r="M4545" i="1"/>
  <c r="N4545" i="1"/>
  <c r="L4546" i="1"/>
  <c r="M4546" i="1"/>
  <c r="N4546" i="1"/>
  <c r="L4569" i="1"/>
  <c r="M4569" i="1"/>
  <c r="N4569" i="1"/>
  <c r="L4570" i="1"/>
  <c r="M4570" i="1"/>
  <c r="N4570" i="1"/>
  <c r="L4579" i="1"/>
  <c r="M4579" i="1"/>
  <c r="N4579" i="1"/>
  <c r="L4580" i="1"/>
  <c r="M4580" i="1"/>
  <c r="N4580" i="1"/>
  <c r="L4590" i="1"/>
  <c r="M4590" i="1"/>
  <c r="N4590" i="1"/>
  <c r="L4591" i="1"/>
  <c r="M4591" i="1"/>
  <c r="N4591" i="1"/>
  <c r="L4614" i="1"/>
  <c r="M4614" i="1"/>
  <c r="N4614" i="1"/>
  <c r="L4615" i="1"/>
  <c r="M4615" i="1"/>
  <c r="N4615" i="1"/>
  <c r="L4618" i="1"/>
  <c r="M4618" i="1"/>
  <c r="N4618" i="1"/>
  <c r="L4619" i="1"/>
  <c r="M4619" i="1"/>
  <c r="N4619" i="1"/>
  <c r="L4673" i="1"/>
  <c r="M4673" i="1"/>
  <c r="N4673" i="1"/>
  <c r="L4674" i="1"/>
  <c r="M4674" i="1"/>
  <c r="N4674" i="1"/>
  <c r="L4688" i="1"/>
  <c r="M4688" i="1"/>
  <c r="N4688" i="1"/>
  <c r="L4689" i="1"/>
  <c r="M4689" i="1"/>
  <c r="N4689" i="1"/>
  <c r="L4702" i="1"/>
  <c r="M4702" i="1"/>
  <c r="N4702" i="1"/>
  <c r="L4703" i="1"/>
  <c r="M4703" i="1"/>
  <c r="N4703" i="1"/>
  <c r="L4718" i="1"/>
  <c r="M4718" i="1"/>
  <c r="N4718" i="1"/>
  <c r="L4719" i="1"/>
  <c r="M4719" i="1"/>
  <c r="N4719" i="1"/>
  <c r="L4725" i="1"/>
  <c r="M4725" i="1"/>
  <c r="N4725" i="1"/>
  <c r="L4726" i="1"/>
  <c r="M4726" i="1"/>
  <c r="N4726" i="1"/>
  <c r="L4749" i="1"/>
  <c r="M4749" i="1"/>
  <c r="N4749" i="1"/>
  <c r="L4750" i="1"/>
  <c r="M4750" i="1"/>
  <c r="N4750" i="1"/>
  <c r="L4765" i="1"/>
  <c r="M4765" i="1"/>
  <c r="N4765" i="1"/>
  <c r="L4766" i="1"/>
  <c r="M4766" i="1"/>
  <c r="N4766" i="1"/>
  <c r="L4775" i="1"/>
  <c r="M4775" i="1"/>
  <c r="N4775" i="1"/>
  <c r="L4776" i="1"/>
  <c r="M4776" i="1"/>
  <c r="N4776" i="1"/>
  <c r="L4788" i="1"/>
  <c r="M4788" i="1"/>
  <c r="N4788" i="1"/>
  <c r="L4789" i="1"/>
  <c r="M4789" i="1"/>
  <c r="N4789" i="1"/>
  <c r="L4796" i="1"/>
  <c r="M4796" i="1"/>
  <c r="N4796" i="1"/>
  <c r="L4797" i="1"/>
  <c r="M4797" i="1"/>
  <c r="N4797" i="1"/>
  <c r="L4828" i="1"/>
  <c r="M4828" i="1"/>
  <c r="N4828" i="1"/>
  <c r="L4829" i="1"/>
  <c r="M4829" i="1"/>
  <c r="N4829" i="1"/>
  <c r="L4838" i="1"/>
  <c r="M4838" i="1"/>
  <c r="N4838" i="1"/>
  <c r="L4839" i="1"/>
  <c r="M4839" i="1"/>
  <c r="N4839" i="1"/>
  <c r="L4857" i="1"/>
  <c r="M4857" i="1"/>
  <c r="N4857" i="1"/>
  <c r="L4858" i="1"/>
  <c r="M4858" i="1"/>
  <c r="N4858" i="1"/>
  <c r="L4863" i="1"/>
  <c r="M4863" i="1"/>
  <c r="N4863" i="1"/>
  <c r="L4864" i="1"/>
  <c r="M4864" i="1"/>
  <c r="N4864" i="1"/>
  <c r="L4867" i="1"/>
  <c r="M4867" i="1"/>
  <c r="N4867" i="1"/>
  <c r="L4868" i="1"/>
  <c r="M4868" i="1"/>
  <c r="N4868" i="1"/>
  <c r="L4882" i="1"/>
  <c r="M4882" i="1"/>
  <c r="N4882" i="1"/>
  <c r="L4883" i="1"/>
  <c r="M4883" i="1"/>
  <c r="N4883" i="1"/>
  <c r="L4886" i="1"/>
  <c r="M4886" i="1"/>
  <c r="N4886" i="1"/>
  <c r="L4887" i="1"/>
  <c r="M4887" i="1"/>
  <c r="N4887" i="1"/>
  <c r="L4896" i="1"/>
  <c r="M4896" i="1"/>
  <c r="N4896" i="1"/>
  <c r="L4897" i="1"/>
  <c r="M4897" i="1"/>
  <c r="N4897" i="1"/>
  <c r="L4918" i="1"/>
  <c r="M4918" i="1"/>
  <c r="N4918" i="1"/>
  <c r="L4919" i="1"/>
  <c r="M4919" i="1"/>
  <c r="N4919" i="1"/>
  <c r="L4942" i="1"/>
  <c r="M4942" i="1"/>
  <c r="N4942" i="1"/>
  <c r="L4943" i="1"/>
  <c r="M4943" i="1"/>
  <c r="N4943" i="1"/>
  <c r="L4985" i="1"/>
  <c r="M4985" i="1"/>
  <c r="N4985" i="1"/>
  <c r="L4986" i="1"/>
  <c r="M4986" i="1"/>
  <c r="N4986" i="1"/>
  <c r="L4989" i="1"/>
  <c r="M4989" i="1"/>
  <c r="N4989" i="1"/>
  <c r="L4990" i="1"/>
  <c r="M4990" i="1"/>
  <c r="N4990" i="1"/>
  <c r="L5012" i="1"/>
  <c r="M5012" i="1"/>
  <c r="N5012" i="1"/>
  <c r="L5013" i="1"/>
  <c r="M5013" i="1"/>
  <c r="N5013" i="1"/>
  <c r="L5016" i="1"/>
  <c r="M5016" i="1"/>
  <c r="N5016" i="1"/>
  <c r="L5017" i="1"/>
  <c r="M5017" i="1"/>
  <c r="N5017" i="1"/>
  <c r="L5022" i="1"/>
  <c r="M5022" i="1"/>
  <c r="N5022" i="1"/>
  <c r="L5023" i="1"/>
  <c r="M5023" i="1"/>
  <c r="N5023" i="1"/>
  <c r="L5026" i="1"/>
  <c r="M5026" i="1"/>
  <c r="N5026" i="1"/>
  <c r="L5027" i="1"/>
  <c r="M5027" i="1"/>
  <c r="N5027" i="1"/>
  <c r="L5052" i="1"/>
  <c r="M5052" i="1"/>
  <c r="N5052" i="1"/>
  <c r="L5053" i="1"/>
  <c r="M5053" i="1"/>
  <c r="N5053" i="1"/>
  <c r="L5056" i="1"/>
  <c r="M5056" i="1"/>
  <c r="N5056" i="1"/>
  <c r="L5057" i="1"/>
  <c r="M5057" i="1"/>
  <c r="N5057" i="1"/>
  <c r="L5060" i="1"/>
  <c r="M5060" i="1"/>
  <c r="N5060" i="1"/>
  <c r="L5061" i="1"/>
  <c r="M5061" i="1"/>
  <c r="N5061" i="1"/>
  <c r="L5082" i="1"/>
  <c r="M5082" i="1"/>
  <c r="N5082" i="1"/>
  <c r="L5083" i="1"/>
  <c r="M5083" i="1"/>
  <c r="N5083" i="1"/>
  <c r="L5092" i="1"/>
  <c r="M5092" i="1"/>
  <c r="N5092" i="1"/>
  <c r="L5093" i="1"/>
  <c r="M5093" i="1"/>
  <c r="N5093" i="1"/>
  <c r="L5104" i="1"/>
  <c r="M5104" i="1"/>
  <c r="N5104" i="1"/>
  <c r="L5105" i="1"/>
  <c r="M5105" i="1"/>
  <c r="N5105" i="1"/>
  <c r="L5108" i="1"/>
  <c r="M5108" i="1"/>
  <c r="N5108" i="1"/>
  <c r="L5109" i="1"/>
  <c r="M5109" i="1"/>
  <c r="N5109" i="1"/>
  <c r="L5131" i="1"/>
  <c r="M5131" i="1"/>
  <c r="N5131" i="1"/>
  <c r="L5132" i="1"/>
  <c r="M5132" i="1"/>
  <c r="N5132" i="1"/>
  <c r="L5137" i="1"/>
  <c r="M5137" i="1"/>
  <c r="N5137" i="1"/>
  <c r="L5138" i="1"/>
  <c r="M5138" i="1"/>
  <c r="N5138" i="1"/>
  <c r="L5143" i="1"/>
  <c r="M5143" i="1"/>
  <c r="N5143" i="1"/>
  <c r="L5144" i="1"/>
  <c r="M5144" i="1"/>
  <c r="N5144" i="1"/>
  <c r="L5147" i="1"/>
  <c r="M5147" i="1"/>
  <c r="N5147" i="1"/>
  <c r="L5148" i="1"/>
  <c r="M5148" i="1"/>
  <c r="N5148" i="1"/>
  <c r="L5153" i="1"/>
  <c r="M5153" i="1"/>
  <c r="N5153" i="1"/>
  <c r="L5154" i="1"/>
  <c r="M5154" i="1"/>
  <c r="N5154" i="1"/>
  <c r="L5158" i="1"/>
  <c r="M5158" i="1"/>
  <c r="N5158" i="1"/>
  <c r="L5159" i="1"/>
  <c r="M5159" i="1"/>
  <c r="N5159" i="1"/>
  <c r="L5171" i="1"/>
  <c r="M5171" i="1"/>
  <c r="N5171" i="1"/>
  <c r="L5172" i="1"/>
  <c r="M5172" i="1"/>
  <c r="N5172" i="1"/>
  <c r="L5194" i="1"/>
  <c r="M5194" i="1"/>
  <c r="N5194" i="1"/>
  <c r="L5195" i="1"/>
  <c r="M5195" i="1"/>
  <c r="N5195" i="1"/>
  <c r="L5202" i="1"/>
  <c r="M5202" i="1"/>
  <c r="N5202" i="1"/>
  <c r="L5203" i="1"/>
  <c r="M5203" i="1"/>
  <c r="N5203" i="1"/>
  <c r="L5217" i="1"/>
  <c r="M5217" i="1"/>
  <c r="N5217" i="1"/>
  <c r="L5218" i="1"/>
  <c r="M5218" i="1"/>
  <c r="N5218" i="1"/>
  <c r="L5227" i="1"/>
  <c r="M5227" i="1"/>
  <c r="N5227" i="1"/>
  <c r="L5228" i="1"/>
  <c r="M5228" i="1"/>
  <c r="N5228" i="1"/>
  <c r="L5253" i="1"/>
  <c r="M5253" i="1"/>
  <c r="N5253" i="1"/>
  <c r="L5254" i="1"/>
  <c r="M5254" i="1"/>
  <c r="N5254" i="1"/>
  <c r="L5293" i="1"/>
  <c r="M5293" i="1"/>
  <c r="N5293" i="1"/>
  <c r="L5294" i="1"/>
  <c r="M5294" i="1"/>
  <c r="N5294" i="1"/>
  <c r="L5350" i="1"/>
  <c r="M5350" i="1"/>
  <c r="N5350" i="1"/>
  <c r="L5351" i="1"/>
  <c r="M5351" i="1"/>
  <c r="N5351" i="1"/>
  <c r="L5363" i="1"/>
  <c r="M5363" i="1"/>
  <c r="N5363" i="1"/>
  <c r="L5364" i="1"/>
  <c r="M5364" i="1"/>
  <c r="N5364" i="1"/>
  <c r="L5373" i="1"/>
  <c r="M5373" i="1"/>
  <c r="N5373" i="1"/>
  <c r="L5374" i="1"/>
  <c r="M5374" i="1"/>
  <c r="N5374" i="1"/>
  <c r="L5389" i="1"/>
  <c r="M5389" i="1"/>
  <c r="N5389" i="1"/>
  <c r="L5390" i="1"/>
  <c r="M5390" i="1"/>
  <c r="N5390" i="1"/>
  <c r="L5397" i="1"/>
  <c r="M5397" i="1"/>
  <c r="N5397" i="1"/>
  <c r="L5398" i="1"/>
  <c r="M5398" i="1"/>
  <c r="N5398" i="1"/>
  <c r="L5418" i="1"/>
  <c r="M5418" i="1"/>
  <c r="N5418" i="1"/>
  <c r="L5419" i="1"/>
  <c r="M5419" i="1"/>
  <c r="N5419" i="1"/>
  <c r="L5427" i="1"/>
  <c r="M5427" i="1"/>
  <c r="N5427" i="1"/>
  <c r="L5428" i="1"/>
  <c r="M5428" i="1"/>
  <c r="N5428" i="1"/>
  <c r="L5436" i="1"/>
  <c r="M5436" i="1"/>
  <c r="N5436" i="1"/>
  <c r="L5437" i="1"/>
  <c r="M5437" i="1"/>
  <c r="N5437" i="1"/>
  <c r="L5463" i="1"/>
  <c r="M5463" i="1"/>
  <c r="N5463" i="1"/>
  <c r="L5464" i="1"/>
  <c r="M5464" i="1"/>
  <c r="N5464" i="1"/>
  <c r="L5496" i="1"/>
  <c r="M5496" i="1"/>
  <c r="N5496" i="1"/>
  <c r="L5497" i="1"/>
  <c r="M5497" i="1"/>
  <c r="N5497" i="1"/>
  <c r="L5502" i="1"/>
  <c r="M5502" i="1"/>
  <c r="N5502" i="1"/>
  <c r="L5503" i="1"/>
  <c r="M5503" i="1"/>
  <c r="N5503" i="1"/>
  <c r="L5516" i="1"/>
  <c r="M5516" i="1"/>
  <c r="N5516" i="1"/>
  <c r="L5517" i="1"/>
  <c r="M5517" i="1"/>
  <c r="N5517" i="1"/>
  <c r="L5540" i="1"/>
  <c r="M5540" i="1"/>
  <c r="N5540" i="1"/>
  <c r="L5541" i="1"/>
  <c r="M5541" i="1"/>
  <c r="N5541" i="1"/>
  <c r="L5568" i="1"/>
  <c r="M5568" i="1"/>
  <c r="N5568" i="1"/>
  <c r="L5569" i="1"/>
  <c r="M5569" i="1"/>
  <c r="N5569" i="1"/>
  <c r="L5572" i="1"/>
  <c r="M5572" i="1"/>
  <c r="N5572" i="1"/>
  <c r="L5573" i="1"/>
  <c r="M5573" i="1"/>
  <c r="N5573" i="1"/>
  <c r="L5576" i="1"/>
  <c r="M5576" i="1"/>
  <c r="N5576" i="1"/>
  <c r="L5577" i="1"/>
  <c r="M5577" i="1"/>
  <c r="N5577" i="1"/>
  <c r="L5584" i="1"/>
  <c r="M5584" i="1"/>
  <c r="N5584" i="1"/>
  <c r="L5585" i="1"/>
  <c r="M5585" i="1"/>
  <c r="N5585" i="1"/>
  <c r="L5590" i="1"/>
  <c r="M5590" i="1"/>
  <c r="N5590" i="1"/>
  <c r="L5591" i="1"/>
  <c r="M5591" i="1"/>
  <c r="N5591" i="1"/>
  <c r="L5614" i="1"/>
  <c r="M5614" i="1"/>
  <c r="N5614" i="1"/>
  <c r="L5615" i="1"/>
  <c r="M5615" i="1"/>
  <c r="N5615" i="1"/>
  <c r="L5651" i="1"/>
  <c r="M5651" i="1"/>
  <c r="N5651" i="1"/>
  <c r="L5652" i="1"/>
  <c r="M5652" i="1"/>
  <c r="N5652" i="1"/>
  <c r="L5667" i="1"/>
  <c r="M5667" i="1"/>
  <c r="N5667" i="1"/>
  <c r="L5668" i="1"/>
  <c r="M5668" i="1"/>
  <c r="N5668" i="1"/>
  <c r="L5673" i="1"/>
  <c r="M5673" i="1"/>
  <c r="N5673" i="1"/>
  <c r="L5674" i="1"/>
  <c r="M5674" i="1"/>
  <c r="N5674" i="1"/>
  <c r="L5696" i="1"/>
  <c r="M5696" i="1"/>
  <c r="N5696" i="1"/>
  <c r="L5697" i="1"/>
  <c r="M5697" i="1"/>
  <c r="N5697" i="1"/>
  <c r="L5705" i="1"/>
  <c r="M5705" i="1"/>
  <c r="N5705" i="1"/>
  <c r="L5706" i="1"/>
  <c r="M5706" i="1"/>
  <c r="N5706" i="1"/>
  <c r="L5709" i="1"/>
  <c r="M5709" i="1"/>
  <c r="N5709" i="1"/>
  <c r="L5710" i="1"/>
  <c r="M5710" i="1"/>
  <c r="N5710" i="1"/>
  <c r="L5721" i="1"/>
  <c r="M5721" i="1"/>
  <c r="N5721" i="1"/>
  <c r="L5722" i="1"/>
  <c r="M5722" i="1"/>
  <c r="N5722" i="1"/>
  <c r="L5743" i="1"/>
  <c r="M5743" i="1"/>
  <c r="N5743" i="1"/>
  <c r="L5744" i="1"/>
  <c r="M5744" i="1"/>
  <c r="N5744" i="1"/>
  <c r="L5752" i="1"/>
  <c r="M5752" i="1"/>
  <c r="N5752" i="1"/>
  <c r="L5753" i="1"/>
  <c r="M5753" i="1"/>
  <c r="N5753" i="1"/>
  <c r="L5792" i="1"/>
  <c r="M5792" i="1"/>
  <c r="N5792" i="1"/>
  <c r="L5793" i="1"/>
  <c r="M5793" i="1"/>
  <c r="N5793" i="1"/>
  <c r="L5812" i="1"/>
  <c r="M5812" i="1"/>
  <c r="N5812" i="1"/>
  <c r="L5813" i="1"/>
  <c r="M5813" i="1"/>
  <c r="N5813" i="1"/>
  <c r="L5826" i="1"/>
  <c r="M5826" i="1"/>
  <c r="N5826" i="1"/>
  <c r="L5827" i="1"/>
  <c r="M5827" i="1"/>
  <c r="N5827" i="1"/>
  <c r="L5849" i="1"/>
  <c r="M5849" i="1"/>
  <c r="N5849" i="1"/>
  <c r="L5850" i="1"/>
  <c r="M5850" i="1"/>
  <c r="N5850" i="1"/>
  <c r="L5881" i="1"/>
  <c r="M5881" i="1"/>
  <c r="N5881" i="1"/>
  <c r="L5882" i="1"/>
  <c r="M5882" i="1"/>
  <c r="N5882" i="1"/>
  <c r="L5925" i="1"/>
  <c r="M5925" i="1"/>
  <c r="N5925" i="1"/>
  <c r="L5926" i="1"/>
  <c r="M5926" i="1"/>
  <c r="N5926" i="1"/>
  <c r="L5932" i="1"/>
  <c r="M5932" i="1"/>
  <c r="N5932" i="1"/>
  <c r="L5933" i="1"/>
  <c r="M5933" i="1"/>
  <c r="N5933" i="1"/>
  <c r="L5958" i="1"/>
  <c r="M5958" i="1"/>
  <c r="N5958" i="1"/>
  <c r="L5959" i="1"/>
  <c r="M5959" i="1"/>
  <c r="N5959" i="1"/>
  <c r="L5966" i="1"/>
  <c r="M5966" i="1"/>
  <c r="N5966" i="1"/>
  <c r="L5967" i="1"/>
  <c r="M5967" i="1"/>
  <c r="N5967" i="1"/>
  <c r="L6012" i="1"/>
  <c r="M6012" i="1"/>
  <c r="N6012" i="1"/>
  <c r="L6013" i="1"/>
  <c r="M6013" i="1"/>
  <c r="N6013" i="1"/>
  <c r="L6028" i="1"/>
  <c r="M6028" i="1"/>
  <c r="N6028" i="1"/>
  <c r="L6029" i="1"/>
  <c r="M6029" i="1"/>
  <c r="N6029" i="1"/>
  <c r="L6042" i="1"/>
  <c r="M6042" i="1"/>
  <c r="N6042" i="1"/>
  <c r="L6043" i="1"/>
  <c r="M6043" i="1"/>
  <c r="N6043" i="1"/>
  <c r="L6082" i="1"/>
  <c r="M6082" i="1"/>
  <c r="N6082" i="1"/>
  <c r="L6083" i="1"/>
  <c r="M6083" i="1"/>
  <c r="N6083" i="1"/>
  <c r="L6124" i="1"/>
  <c r="M6124" i="1"/>
  <c r="N6124" i="1"/>
  <c r="L6125" i="1"/>
  <c r="M6125" i="1"/>
  <c r="N6125" i="1"/>
  <c r="L6149" i="1"/>
  <c r="M6149" i="1"/>
  <c r="N6149" i="1"/>
  <c r="L6150" i="1"/>
  <c r="M6150" i="1"/>
  <c r="N6150" i="1"/>
  <c r="L6163" i="1"/>
  <c r="M6163" i="1"/>
  <c r="N6163" i="1"/>
  <c r="L6164" i="1"/>
  <c r="M6164" i="1"/>
  <c r="N6164" i="1"/>
  <c r="L6168" i="1"/>
  <c r="M6168" i="1"/>
  <c r="N6168" i="1"/>
  <c r="L6169" i="1"/>
  <c r="M6169" i="1"/>
  <c r="N6169" i="1"/>
  <c r="L6192" i="1"/>
  <c r="M6192" i="1"/>
  <c r="N6192" i="1"/>
  <c r="L6193" i="1"/>
  <c r="M6193" i="1"/>
  <c r="N6193" i="1"/>
  <c r="L6239" i="1"/>
  <c r="M6239" i="1"/>
  <c r="N6239" i="1"/>
  <c r="L6240" i="1"/>
  <c r="M6240" i="1"/>
  <c r="N6240" i="1"/>
  <c r="L6248" i="1"/>
  <c r="M6248" i="1"/>
  <c r="N6248" i="1"/>
  <c r="L6249" i="1"/>
  <c r="M6249" i="1"/>
  <c r="N6249" i="1"/>
  <c r="L6283" i="1"/>
  <c r="M6283" i="1"/>
  <c r="N6283" i="1"/>
  <c r="L6284" i="1"/>
  <c r="M6284" i="1"/>
  <c r="N6284" i="1"/>
  <c r="L6287" i="1"/>
  <c r="M6287" i="1"/>
  <c r="N6287" i="1"/>
  <c r="L6288" i="1"/>
  <c r="M6288" i="1"/>
  <c r="N6288" i="1"/>
  <c r="L6291" i="1"/>
  <c r="M6291" i="1"/>
  <c r="N6291" i="1"/>
  <c r="L6292" i="1"/>
  <c r="M6292" i="1"/>
  <c r="N6292" i="1"/>
  <c r="L6314" i="1"/>
  <c r="M6314" i="1"/>
  <c r="N6314" i="1"/>
  <c r="L6315" i="1"/>
  <c r="M6315" i="1"/>
  <c r="N6315" i="1"/>
  <c r="L6327" i="1"/>
  <c r="M6327" i="1"/>
  <c r="N6327" i="1"/>
  <c r="L6328" i="1"/>
  <c r="M6328" i="1"/>
  <c r="N6328" i="1"/>
  <c r="L6333" i="1"/>
  <c r="M6333" i="1"/>
  <c r="N6333" i="1"/>
  <c r="L6334" i="1"/>
  <c r="M6334" i="1"/>
  <c r="N6334" i="1"/>
  <c r="L6358" i="1"/>
  <c r="M6358" i="1"/>
  <c r="N6358" i="1"/>
  <c r="L6359" i="1"/>
  <c r="M6359" i="1"/>
  <c r="N6359" i="1"/>
  <c r="L6406" i="1"/>
  <c r="M6406" i="1"/>
  <c r="N6406" i="1"/>
  <c r="L6407" i="1"/>
  <c r="M6407" i="1"/>
  <c r="N6407" i="1"/>
  <c r="L6414" i="1"/>
  <c r="M6414" i="1"/>
  <c r="N6414" i="1"/>
  <c r="L6415" i="1"/>
  <c r="M6415" i="1"/>
  <c r="N6415" i="1"/>
  <c r="L6439" i="1"/>
  <c r="M6439" i="1"/>
  <c r="N6439" i="1"/>
  <c r="L6440" i="1"/>
  <c r="M6440" i="1"/>
  <c r="N6440" i="1"/>
  <c r="L6455" i="1"/>
  <c r="M6455" i="1"/>
  <c r="N6455" i="1"/>
  <c r="L6456" i="1"/>
  <c r="M6456" i="1"/>
  <c r="N6456" i="1"/>
  <c r="L6465" i="1"/>
  <c r="M6465" i="1"/>
  <c r="N6465" i="1"/>
  <c r="L6466" i="1"/>
  <c r="M6466" i="1"/>
  <c r="N6466" i="1"/>
  <c r="L6476" i="1"/>
  <c r="M6476" i="1"/>
  <c r="N6476" i="1"/>
  <c r="L6477" i="1"/>
  <c r="M6477" i="1"/>
  <c r="N6477" i="1"/>
  <c r="L6509" i="1"/>
  <c r="M6509" i="1"/>
  <c r="N6509" i="1"/>
  <c r="L6510" i="1"/>
  <c r="M6510" i="1"/>
  <c r="N6510" i="1"/>
  <c r="L6514" i="1"/>
  <c r="M6514" i="1"/>
  <c r="N6514" i="1"/>
  <c r="L6515" i="1"/>
  <c r="M6515" i="1"/>
  <c r="N6515" i="1"/>
  <c r="L6540" i="1"/>
  <c r="M6540" i="1"/>
  <c r="N6540" i="1"/>
  <c r="L6541" i="1"/>
  <c r="M6541" i="1"/>
  <c r="N6541" i="1"/>
  <c r="L6548" i="1"/>
  <c r="M6548" i="1"/>
  <c r="N6548" i="1"/>
  <c r="L6549" i="1"/>
  <c r="M6549" i="1"/>
  <c r="N6549" i="1"/>
  <c r="L6572" i="1"/>
  <c r="M6572" i="1"/>
  <c r="N6572" i="1"/>
  <c r="L6573" i="1"/>
  <c r="M6573" i="1"/>
  <c r="N6573" i="1"/>
  <c r="L6578" i="1"/>
  <c r="M6578" i="1"/>
  <c r="N6578" i="1"/>
  <c r="L6579" i="1"/>
  <c r="M6579" i="1"/>
  <c r="N6579" i="1"/>
  <c r="L6586" i="1"/>
  <c r="M6586" i="1"/>
  <c r="N6586" i="1"/>
  <c r="L6587" i="1"/>
  <c r="M6587" i="1"/>
  <c r="N6587" i="1"/>
  <c r="L6633" i="1"/>
  <c r="M6633" i="1"/>
  <c r="N6633" i="1"/>
  <c r="L6634" i="1"/>
  <c r="M6634" i="1"/>
  <c r="N6634" i="1"/>
  <c r="L6641" i="1"/>
  <c r="M6641" i="1"/>
  <c r="N6641" i="1"/>
  <c r="L6642" i="1"/>
  <c r="M6642" i="1"/>
  <c r="N6642" i="1"/>
  <c r="L6686" i="1"/>
  <c r="M6686" i="1"/>
  <c r="N6686" i="1"/>
  <c r="L6687" i="1"/>
  <c r="M6687" i="1"/>
  <c r="N6687" i="1"/>
  <c r="L6700" i="1"/>
  <c r="M6700" i="1"/>
  <c r="N6700" i="1"/>
  <c r="L6701" i="1"/>
  <c r="M6701" i="1"/>
  <c r="N6701" i="1"/>
  <c r="L6706" i="1"/>
  <c r="M6706" i="1"/>
  <c r="N6706" i="1"/>
  <c r="L6707" i="1"/>
  <c r="M6707" i="1"/>
  <c r="N6707" i="1"/>
  <c r="L6712" i="1"/>
  <c r="M6712" i="1"/>
  <c r="N6712" i="1"/>
  <c r="L6713" i="1"/>
  <c r="M6713" i="1"/>
  <c r="N6713" i="1"/>
  <c r="L6720" i="1"/>
  <c r="M6720" i="1"/>
  <c r="N6720" i="1"/>
  <c r="L6721" i="1"/>
  <c r="M6721" i="1"/>
  <c r="N6721" i="1"/>
  <c r="L6730" i="1"/>
  <c r="M6730" i="1"/>
  <c r="N6730" i="1"/>
  <c r="L6731" i="1"/>
  <c r="M6731" i="1"/>
  <c r="N6731" i="1"/>
  <c r="L6736" i="1"/>
  <c r="M6736" i="1"/>
  <c r="N6736" i="1"/>
  <c r="L6737" i="1"/>
  <c r="M6737" i="1"/>
  <c r="N6737" i="1"/>
  <c r="L6747" i="1"/>
  <c r="M6747" i="1"/>
  <c r="N6747" i="1"/>
  <c r="L6748" i="1"/>
  <c r="M6748" i="1"/>
  <c r="N6748" i="1"/>
  <c r="L6758" i="1"/>
  <c r="M6758" i="1"/>
  <c r="N6758" i="1"/>
  <c r="L6767" i="1"/>
  <c r="M6767" i="1"/>
  <c r="N6767" i="1"/>
  <c r="L6770" i="1"/>
  <c r="M6770" i="1"/>
  <c r="N6770" i="1"/>
  <c r="L6772" i="1"/>
  <c r="M6772" i="1"/>
  <c r="N6772" i="1"/>
  <c r="L6775" i="1"/>
  <c r="M6775" i="1"/>
  <c r="N6775" i="1"/>
  <c r="L6781" i="1"/>
  <c r="M6781" i="1"/>
  <c r="N6781" i="1"/>
  <c r="L6784" i="1"/>
  <c r="M6784" i="1"/>
  <c r="N6784" i="1"/>
  <c r="L6786" i="1"/>
  <c r="M6786" i="1"/>
  <c r="N6786" i="1"/>
  <c r="L6788" i="1"/>
  <c r="M6788" i="1"/>
  <c r="N6788" i="1"/>
  <c r="L6790" i="1"/>
  <c r="M6790" i="1"/>
  <c r="N6790" i="1"/>
  <c r="L6792" i="1"/>
  <c r="M6792" i="1"/>
  <c r="N6792" i="1"/>
  <c r="L6794" i="1"/>
  <c r="M6794" i="1"/>
  <c r="N6794" i="1"/>
  <c r="L6801" i="1"/>
  <c r="M6801" i="1"/>
  <c r="N6801" i="1"/>
  <c r="L6803" i="1"/>
  <c r="M6803" i="1"/>
  <c r="N6803" i="1"/>
  <c r="L6805" i="1"/>
  <c r="M6805" i="1"/>
  <c r="N6805" i="1"/>
  <c r="L6807" i="1"/>
  <c r="M6807" i="1"/>
  <c r="N6807" i="1"/>
  <c r="L6817" i="1"/>
  <c r="M6817" i="1"/>
  <c r="N6817" i="1"/>
  <c r="L6820" i="1"/>
  <c r="M6820" i="1"/>
  <c r="N6820" i="1"/>
  <c r="L6827" i="1"/>
  <c r="M6827" i="1"/>
  <c r="N6827" i="1"/>
  <c r="L6829" i="1"/>
  <c r="M6829" i="1"/>
  <c r="N6829" i="1"/>
  <c r="L6831" i="1"/>
  <c r="M6831" i="1"/>
  <c r="N6831" i="1"/>
  <c r="L6833" i="1"/>
  <c r="M6833" i="1"/>
  <c r="N6833" i="1"/>
  <c r="L6835" i="1"/>
  <c r="M6835" i="1"/>
  <c r="N6835" i="1"/>
  <c r="L6837" i="1"/>
  <c r="M6837" i="1"/>
  <c r="N6837" i="1"/>
  <c r="L6845" i="1"/>
  <c r="M6845" i="1"/>
  <c r="N6845" i="1"/>
  <c r="L6847" i="1"/>
  <c r="M6847" i="1"/>
  <c r="N6847" i="1"/>
  <c r="L6849" i="1"/>
  <c r="M6849" i="1"/>
  <c r="N6849" i="1"/>
  <c r="L6851" i="1"/>
  <c r="M6851" i="1"/>
  <c r="N6851" i="1"/>
  <c r="L6853" i="1"/>
  <c r="M6853" i="1"/>
  <c r="N6853" i="1"/>
  <c r="L6855" i="1"/>
  <c r="M6855" i="1"/>
  <c r="N6855" i="1"/>
  <c r="L6857" i="1"/>
  <c r="M6857" i="1"/>
  <c r="N6857" i="1"/>
  <c r="L6859" i="1"/>
  <c r="M6859" i="1"/>
  <c r="N6859" i="1"/>
  <c r="L6861" i="1"/>
  <c r="M6861" i="1"/>
  <c r="N6861" i="1"/>
  <c r="L6864" i="1"/>
  <c r="M6864" i="1"/>
  <c r="N6864" i="1"/>
  <c r="L6866" i="1"/>
  <c r="M6866" i="1"/>
  <c r="N6866" i="1"/>
  <c r="L6868" i="1"/>
  <c r="M6868" i="1"/>
  <c r="N6868" i="1"/>
  <c r="L6870" i="1"/>
  <c r="M6870" i="1"/>
  <c r="N6870" i="1"/>
  <c r="L6876" i="1"/>
  <c r="M6876" i="1"/>
  <c r="N6876" i="1"/>
  <c r="L6878" i="1"/>
  <c r="M6878" i="1"/>
  <c r="N6878" i="1"/>
  <c r="L6880" i="1"/>
  <c r="M6880" i="1"/>
  <c r="N6880" i="1"/>
  <c r="L6882" i="1"/>
  <c r="M6882" i="1"/>
  <c r="N6882" i="1"/>
  <c r="L6885" i="1"/>
  <c r="M6885" i="1"/>
  <c r="N6885" i="1"/>
  <c r="L6888" i="1"/>
  <c r="M6888" i="1"/>
  <c r="N6888" i="1"/>
  <c r="L6891" i="1"/>
  <c r="M6891" i="1"/>
  <c r="N6891" i="1"/>
  <c r="L6893" i="1"/>
  <c r="M6893" i="1"/>
  <c r="N6893" i="1"/>
  <c r="L6895" i="1"/>
  <c r="M6895" i="1"/>
  <c r="N6895" i="1"/>
  <c r="L6897" i="1"/>
  <c r="M6897" i="1"/>
  <c r="N6897" i="1"/>
  <c r="L6899" i="1"/>
  <c r="M6899" i="1"/>
  <c r="N6899" i="1"/>
  <c r="L6901" i="1"/>
  <c r="M6901" i="1"/>
  <c r="N6901" i="1"/>
  <c r="L6903" i="1"/>
  <c r="M6903" i="1"/>
  <c r="N6903" i="1"/>
  <c r="L6906" i="1"/>
  <c r="M6906" i="1"/>
  <c r="N6906" i="1"/>
  <c r="L6909" i="1"/>
  <c r="M6909" i="1"/>
  <c r="N6909" i="1"/>
  <c r="L6911" i="1"/>
  <c r="M6911" i="1"/>
  <c r="N6911" i="1"/>
  <c r="L6913" i="1"/>
  <c r="M6913" i="1"/>
  <c r="N6913" i="1"/>
  <c r="L6915" i="1"/>
  <c r="M6915" i="1"/>
  <c r="N6915" i="1"/>
  <c r="L6917" i="1"/>
  <c r="M6917" i="1"/>
  <c r="N6917" i="1"/>
  <c r="L6919" i="1"/>
  <c r="M6919" i="1"/>
  <c r="N6919" i="1"/>
  <c r="L6921" i="1"/>
  <c r="M6921" i="1"/>
  <c r="N6921" i="1"/>
  <c r="L6923" i="1"/>
  <c r="M6923" i="1"/>
  <c r="N6923" i="1"/>
  <c r="L6929" i="1"/>
  <c r="M6929" i="1"/>
  <c r="N6929" i="1"/>
  <c r="L6931" i="1"/>
  <c r="M6931" i="1"/>
  <c r="N6931" i="1"/>
  <c r="L6937" i="1"/>
  <c r="M6937" i="1"/>
  <c r="N6937" i="1"/>
  <c r="L6941" i="1"/>
  <c r="M6941" i="1"/>
  <c r="N6941" i="1"/>
  <c r="L6944" i="1"/>
  <c r="M6944" i="1"/>
  <c r="N6944" i="1"/>
  <c r="L6946" i="1"/>
  <c r="M6946" i="1"/>
  <c r="N6946" i="1"/>
  <c r="L6948" i="1"/>
  <c r="M6948" i="1"/>
  <c r="N6948" i="1"/>
  <c r="L6950" i="1"/>
  <c r="M6950" i="1"/>
  <c r="N6950" i="1"/>
  <c r="L6952" i="1"/>
  <c r="M6952" i="1"/>
  <c r="N6952" i="1"/>
  <c r="L6959" i="1"/>
  <c r="M6959" i="1"/>
  <c r="N6959" i="1"/>
  <c r="L6961" i="1"/>
  <c r="M6961" i="1"/>
  <c r="N6961" i="1"/>
  <c r="L6969" i="1"/>
  <c r="M6969" i="1"/>
  <c r="N6969" i="1"/>
  <c r="L6971" i="1"/>
  <c r="M6971" i="1"/>
  <c r="N6971" i="1"/>
  <c r="L6973" i="1"/>
  <c r="M6973" i="1"/>
  <c r="N6973" i="1"/>
  <c r="L6975" i="1"/>
  <c r="M6975" i="1"/>
  <c r="N6975" i="1"/>
  <c r="L6977" i="1"/>
  <c r="M6977" i="1"/>
  <c r="N6977" i="1"/>
  <c r="L6979" i="1"/>
  <c r="M6979" i="1"/>
  <c r="N6979" i="1"/>
  <c r="L6981" i="1"/>
  <c r="M6981" i="1"/>
  <c r="N6981" i="1"/>
  <c r="L6983" i="1"/>
  <c r="M6983" i="1"/>
  <c r="N6983" i="1"/>
  <c r="L6989" i="1"/>
  <c r="M6989" i="1"/>
  <c r="N6989" i="1"/>
  <c r="L6991" i="1"/>
  <c r="M6991" i="1"/>
  <c r="N6991" i="1"/>
  <c r="L6993" i="1"/>
  <c r="M6993" i="1"/>
  <c r="N6993" i="1"/>
  <c r="L6999" i="1"/>
  <c r="M6999" i="1"/>
  <c r="N6999" i="1"/>
  <c r="L7006" i="1"/>
  <c r="M7006" i="1"/>
  <c r="N7006" i="1"/>
  <c r="L7008" i="1"/>
  <c r="M7008" i="1"/>
  <c r="N7008" i="1"/>
  <c r="L7011" i="1"/>
  <c r="M7011" i="1"/>
  <c r="N7011" i="1"/>
  <c r="L7013" i="1"/>
  <c r="M7013" i="1"/>
  <c r="N7013" i="1"/>
  <c r="L7015" i="1"/>
  <c r="M7015" i="1"/>
  <c r="N7015" i="1"/>
  <c r="L7017" i="1"/>
  <c r="M7017" i="1"/>
  <c r="N7017" i="1"/>
  <c r="L7024" i="1"/>
  <c r="M7024" i="1"/>
  <c r="N7024" i="1"/>
  <c r="L7026" i="1"/>
  <c r="M7026" i="1"/>
  <c r="N7026" i="1"/>
  <c r="L7032" i="1"/>
  <c r="M7032" i="1"/>
  <c r="N7032" i="1"/>
  <c r="L7035" i="1"/>
  <c r="M7035" i="1"/>
  <c r="N7035" i="1"/>
  <c r="L7037" i="1"/>
  <c r="M7037" i="1"/>
  <c r="N7037" i="1"/>
  <c r="L7039" i="1"/>
  <c r="M7039" i="1"/>
  <c r="N7039" i="1"/>
  <c r="L7041" i="1"/>
  <c r="M7041" i="1"/>
  <c r="N7041" i="1"/>
  <c r="L7043" i="1"/>
  <c r="M7043" i="1"/>
  <c r="N7043" i="1"/>
  <c r="L7050" i="1"/>
  <c r="M7050" i="1"/>
  <c r="N7050" i="1"/>
  <c r="L7053" i="1"/>
  <c r="M7053" i="1"/>
  <c r="N7053" i="1"/>
  <c r="L7055" i="1"/>
  <c r="M7055" i="1"/>
  <c r="N7055" i="1"/>
  <c r="L7057" i="1"/>
  <c r="M7057" i="1"/>
  <c r="N7057" i="1"/>
  <c r="L7063" i="1"/>
  <c r="M7063" i="1"/>
  <c r="N7063" i="1"/>
  <c r="L7069" i="1"/>
  <c r="M7069" i="1"/>
  <c r="N7069" i="1"/>
  <c r="L7071" i="1"/>
  <c r="M7071" i="1"/>
  <c r="N7071" i="1"/>
  <c r="L7073" i="1"/>
  <c r="M7073" i="1"/>
  <c r="N7073" i="1"/>
  <c r="L7075" i="1"/>
  <c r="M7075" i="1"/>
  <c r="N7075" i="1"/>
  <c r="L7077" i="1"/>
  <c r="M7077" i="1"/>
  <c r="N7077" i="1"/>
  <c r="L7079" i="1"/>
  <c r="M7079" i="1"/>
  <c r="N7079" i="1"/>
  <c r="L7081" i="1"/>
  <c r="M7081" i="1"/>
  <c r="N7081" i="1"/>
  <c r="L7089" i="1"/>
  <c r="M7089" i="1"/>
  <c r="N7089" i="1"/>
  <c r="L7100" i="1"/>
  <c r="M7100" i="1"/>
  <c r="N7100" i="1"/>
  <c r="L7110" i="1"/>
  <c r="M7110" i="1"/>
  <c r="N7110" i="1"/>
  <c r="L7112" i="1"/>
  <c r="M7112" i="1"/>
  <c r="N7112" i="1"/>
  <c r="L7115" i="1"/>
  <c r="M7115" i="1"/>
  <c r="N7115" i="1"/>
  <c r="L7117" i="1"/>
  <c r="M7117" i="1"/>
  <c r="N7117" i="1"/>
  <c r="L7119" i="1"/>
  <c r="M7119" i="1"/>
  <c r="N7119" i="1"/>
  <c r="L7125" i="1"/>
  <c r="M7125" i="1"/>
  <c r="N7125" i="1"/>
  <c r="L7127" i="1"/>
  <c r="M7127" i="1"/>
  <c r="N7127" i="1"/>
  <c r="L7129" i="1"/>
  <c r="M7129" i="1"/>
  <c r="N7129" i="1"/>
  <c r="L7131" i="1"/>
  <c r="M7131" i="1"/>
  <c r="N7131" i="1"/>
  <c r="L7133" i="1"/>
  <c r="M7133" i="1"/>
  <c r="N7133" i="1"/>
  <c r="L7136" i="1"/>
  <c r="M7136" i="1"/>
  <c r="N7136" i="1"/>
  <c r="L7138" i="1"/>
  <c r="M7138" i="1"/>
  <c r="N7138" i="1"/>
  <c r="L7140" i="1"/>
  <c r="M7140" i="1"/>
  <c r="N7140" i="1"/>
  <c r="L7146" i="1"/>
  <c r="M7146" i="1"/>
  <c r="N7146" i="1"/>
  <c r="L7149" i="1"/>
  <c r="M7149" i="1"/>
  <c r="N7149" i="1"/>
  <c r="L7151" i="1"/>
  <c r="M7151" i="1"/>
  <c r="N7151" i="1"/>
  <c r="L7153" i="1"/>
  <c r="M7153" i="1"/>
  <c r="N7153" i="1"/>
  <c r="L7159" i="1"/>
  <c r="M7159" i="1"/>
  <c r="N7159" i="1"/>
  <c r="L7165" i="1"/>
  <c r="M7165" i="1"/>
  <c r="N7165" i="1"/>
  <c r="L7167" i="1"/>
  <c r="M7167" i="1"/>
  <c r="N7167" i="1"/>
  <c r="L7169" i="1"/>
  <c r="M7169" i="1"/>
  <c r="N7169" i="1"/>
  <c r="L7171" i="1"/>
  <c r="M7171" i="1"/>
  <c r="N7171" i="1"/>
  <c r="L7175" i="1"/>
  <c r="M7175" i="1"/>
  <c r="N7175" i="1"/>
  <c r="L7177" i="1"/>
  <c r="M7177" i="1"/>
  <c r="N7177" i="1"/>
  <c r="L7179" i="1"/>
  <c r="M7179" i="1"/>
  <c r="N7179" i="1"/>
  <c r="L7185" i="1"/>
  <c r="M7185" i="1"/>
  <c r="N7185" i="1"/>
  <c r="L7187" i="1"/>
  <c r="M7187" i="1"/>
  <c r="N7187" i="1"/>
  <c r="L7189" i="1"/>
  <c r="M7189" i="1"/>
  <c r="N7189" i="1"/>
  <c r="L7191" i="1"/>
  <c r="M7191" i="1"/>
  <c r="N7191" i="1"/>
  <c r="L7194" i="1"/>
  <c r="M7194" i="1"/>
  <c r="N7194" i="1"/>
  <c r="L7196" i="1"/>
  <c r="M7196" i="1"/>
  <c r="N7196" i="1"/>
  <c r="L7198" i="1"/>
  <c r="M7198" i="1"/>
  <c r="N7198" i="1"/>
  <c r="L7200" i="1"/>
  <c r="M7200" i="1"/>
  <c r="N7200" i="1"/>
  <c r="L7207" i="1"/>
  <c r="M7207" i="1"/>
  <c r="N7207" i="1"/>
  <c r="L7209" i="1"/>
  <c r="M7209" i="1"/>
  <c r="N7209" i="1"/>
  <c r="L7211" i="1"/>
  <c r="M7211" i="1"/>
  <c r="N7211" i="1"/>
  <c r="L7213" i="1"/>
  <c r="M7213" i="1"/>
  <c r="N7213" i="1"/>
  <c r="L7219" i="1"/>
  <c r="M7219" i="1"/>
  <c r="N7219" i="1"/>
  <c r="L7221" i="1"/>
  <c r="M7221" i="1"/>
  <c r="N7221" i="1"/>
  <c r="L7223" i="1"/>
  <c r="M7223" i="1"/>
  <c r="N7223" i="1"/>
  <c r="L7233" i="1"/>
  <c r="M7233" i="1"/>
  <c r="N7233" i="1"/>
  <c r="L7235" i="1"/>
  <c r="M7235" i="1"/>
  <c r="N7235" i="1"/>
  <c r="L7237" i="1"/>
  <c r="M7237" i="1"/>
  <c r="N7237" i="1"/>
  <c r="L7239" i="1"/>
  <c r="M7239" i="1"/>
  <c r="N7239" i="1"/>
  <c r="L7246" i="1"/>
  <c r="M7246" i="1"/>
  <c r="N7246" i="1"/>
  <c r="L7248" i="1"/>
  <c r="M7248" i="1"/>
  <c r="N7248" i="1"/>
  <c r="L7252" i="1"/>
  <c r="M7252" i="1"/>
  <c r="N7252" i="1"/>
  <c r="L7254" i="1"/>
  <c r="M7254" i="1"/>
  <c r="N7254" i="1"/>
  <c r="L7256" i="1"/>
  <c r="M7256" i="1"/>
  <c r="N7256" i="1"/>
  <c r="L7262" i="1"/>
  <c r="M7262" i="1"/>
  <c r="N7262" i="1"/>
  <c r="L7264" i="1"/>
  <c r="M7264" i="1"/>
  <c r="N7264" i="1"/>
  <c r="L7266" i="1"/>
  <c r="M7266" i="1"/>
  <c r="N7266" i="1"/>
  <c r="L7268" i="1"/>
  <c r="M7268" i="1"/>
  <c r="N7268" i="1"/>
  <c r="L7270" i="1"/>
  <c r="M7270" i="1"/>
  <c r="N7270" i="1"/>
  <c r="L7272" i="1"/>
  <c r="M7272" i="1"/>
  <c r="N7272" i="1"/>
  <c r="L7274" i="1"/>
  <c r="M7274" i="1"/>
  <c r="N7274" i="1"/>
  <c r="L7276" i="1"/>
  <c r="M7276" i="1"/>
  <c r="N7276" i="1"/>
  <c r="L7278" i="1"/>
  <c r="M7278" i="1"/>
  <c r="N7278" i="1"/>
  <c r="L7284" i="1"/>
  <c r="M7284" i="1"/>
  <c r="N7284" i="1"/>
  <c r="L7290" i="1"/>
  <c r="M7290" i="1"/>
  <c r="N7290" i="1"/>
  <c r="L7292" i="1"/>
  <c r="M7292" i="1"/>
  <c r="N7292" i="1"/>
  <c r="L7294" i="1"/>
  <c r="M7294" i="1"/>
  <c r="N7294" i="1"/>
  <c r="L7296" i="1"/>
  <c r="M7296" i="1"/>
  <c r="N7296" i="1"/>
  <c r="L7298" i="1"/>
  <c r="M7298" i="1"/>
  <c r="N7298" i="1"/>
  <c r="L7303" i="1"/>
  <c r="M7303" i="1"/>
  <c r="N7303" i="1"/>
  <c r="L7305" i="1"/>
  <c r="M7305" i="1"/>
  <c r="N7305" i="1"/>
  <c r="L7308" i="1"/>
  <c r="M7308" i="1"/>
  <c r="N7308" i="1"/>
  <c r="L7310" i="1"/>
  <c r="M7310" i="1"/>
  <c r="N7310" i="1"/>
  <c r="L7312" i="1"/>
  <c r="M7312" i="1"/>
  <c r="N7312" i="1"/>
  <c r="L7316" i="1"/>
  <c r="M7316" i="1"/>
  <c r="N7316" i="1"/>
  <c r="L7318" i="1"/>
  <c r="M7318" i="1"/>
  <c r="N7318" i="1"/>
  <c r="L7320" i="1"/>
  <c r="M7320" i="1"/>
  <c r="N7320" i="1"/>
  <c r="L7323" i="1"/>
  <c r="M7323" i="1"/>
  <c r="N7323" i="1"/>
  <c r="L7328" i="1"/>
  <c r="M7328" i="1"/>
  <c r="N7328" i="1"/>
  <c r="L7330" i="1"/>
  <c r="M7330" i="1"/>
  <c r="N7330" i="1"/>
  <c r="L7332" i="1"/>
  <c r="M7332" i="1"/>
  <c r="N7332" i="1"/>
  <c r="L7334" i="1"/>
  <c r="M7334" i="1"/>
  <c r="N7334" i="1"/>
  <c r="L7337" i="1"/>
  <c r="M7337" i="1"/>
  <c r="N7337" i="1"/>
  <c r="L7339" i="1"/>
  <c r="M7339" i="1"/>
  <c r="N7339" i="1"/>
  <c r="L7341" i="1"/>
  <c r="M7341" i="1"/>
  <c r="N7341" i="1"/>
  <c r="L7343" i="1"/>
  <c r="M7343" i="1"/>
  <c r="N7343" i="1"/>
  <c r="L7345" i="1"/>
  <c r="M7345" i="1"/>
  <c r="N7345" i="1"/>
  <c r="L7347" i="1"/>
  <c r="M7347" i="1"/>
  <c r="N7347" i="1"/>
  <c r="L7349" i="1"/>
  <c r="M7349" i="1"/>
  <c r="N7349" i="1"/>
  <c r="L7351" i="1"/>
  <c r="M7351" i="1"/>
  <c r="N7351" i="1"/>
  <c r="L7353" i="1"/>
  <c r="M7353" i="1"/>
  <c r="N7353" i="1"/>
  <c r="L7356" i="1"/>
  <c r="M7356" i="1"/>
  <c r="N7356" i="1"/>
  <c r="L7358" i="1"/>
  <c r="M7358" i="1"/>
  <c r="N7358" i="1"/>
  <c r="L7368" i="1"/>
  <c r="M7368" i="1"/>
  <c r="N7368" i="1"/>
  <c r="L7372" i="1"/>
  <c r="M7372" i="1"/>
  <c r="N7372" i="1"/>
  <c r="L7374" i="1"/>
  <c r="M7374" i="1"/>
  <c r="N7374" i="1"/>
  <c r="L7376" i="1"/>
  <c r="M7376" i="1"/>
  <c r="N7376" i="1"/>
  <c r="L7378" i="1"/>
  <c r="M7378" i="1"/>
  <c r="N7378" i="1"/>
  <c r="L7380" i="1"/>
  <c r="M7380" i="1"/>
  <c r="N7380" i="1"/>
  <c r="L7382" i="1"/>
  <c r="M7382" i="1"/>
  <c r="N7382" i="1"/>
  <c r="L7385" i="1"/>
  <c r="M7385" i="1"/>
  <c r="N7385" i="1"/>
  <c r="L7387" i="1"/>
  <c r="M7387" i="1"/>
  <c r="N7387" i="1"/>
  <c r="L7389" i="1"/>
  <c r="M7389" i="1"/>
  <c r="N7389" i="1"/>
  <c r="L7395" i="1"/>
  <c r="M7395" i="1"/>
  <c r="N7395" i="1"/>
  <c r="L7397" i="1"/>
  <c r="M7397" i="1"/>
  <c r="N7397" i="1"/>
  <c r="L7400" i="1"/>
  <c r="M7400" i="1"/>
  <c r="N7400" i="1"/>
  <c r="L7406" i="1"/>
  <c r="M7406" i="1"/>
  <c r="N7406" i="1"/>
  <c r="L7408" i="1"/>
  <c r="M7408" i="1"/>
  <c r="N7408" i="1"/>
  <c r="L7410" i="1"/>
  <c r="M7410" i="1"/>
  <c r="N7410" i="1"/>
  <c r="L7412" i="1"/>
  <c r="M7412" i="1"/>
  <c r="N7412" i="1"/>
  <c r="L7414" i="1"/>
  <c r="M7414" i="1"/>
  <c r="N7414" i="1"/>
  <c r="L7417" i="1"/>
  <c r="M7417" i="1"/>
  <c r="N7417" i="1"/>
  <c r="L7423" i="1"/>
  <c r="M7423" i="1"/>
  <c r="N7423" i="1"/>
  <c r="L7425" i="1"/>
  <c r="M7425" i="1"/>
  <c r="N7425" i="1"/>
  <c r="L7427" i="1"/>
  <c r="M7427" i="1"/>
  <c r="N7427" i="1"/>
  <c r="L7429" i="1"/>
  <c r="M7429" i="1"/>
  <c r="N7429" i="1"/>
  <c r="L7439" i="1"/>
  <c r="M7439" i="1"/>
  <c r="N7439" i="1"/>
  <c r="L7446" i="1"/>
  <c r="M7446" i="1"/>
  <c r="N7446" i="1"/>
  <c r="L7448" i="1"/>
  <c r="M7448" i="1"/>
  <c r="N7448" i="1"/>
  <c r="L7455" i="1"/>
  <c r="M7455" i="1"/>
  <c r="N7455" i="1"/>
  <c r="L7457" i="1"/>
  <c r="M7457" i="1"/>
  <c r="N7457" i="1"/>
  <c r="L7459" i="1"/>
  <c r="M7459" i="1"/>
  <c r="N7459" i="1"/>
  <c r="L7465" i="1"/>
  <c r="M7465" i="1"/>
  <c r="N7465" i="1"/>
  <c r="L7473" i="1"/>
  <c r="M7473" i="1"/>
  <c r="N7473" i="1"/>
  <c r="L7481" i="1"/>
  <c r="M7481" i="1"/>
  <c r="N7481" i="1"/>
  <c r="L7483" i="1"/>
  <c r="M7483" i="1"/>
  <c r="N7483" i="1"/>
  <c r="L7485" i="1"/>
  <c r="M7485" i="1"/>
  <c r="N7485" i="1"/>
  <c r="L7488" i="1"/>
  <c r="M7488" i="1"/>
  <c r="N7488" i="1"/>
  <c r="L7493" i="1"/>
  <c r="M7493" i="1"/>
  <c r="N7493" i="1"/>
  <c r="L7495" i="1"/>
  <c r="M7495" i="1"/>
  <c r="N7495" i="1"/>
  <c r="L7497" i="1"/>
  <c r="M7497" i="1"/>
  <c r="N7497" i="1"/>
  <c r="L7499" i="1"/>
  <c r="M7499" i="1"/>
  <c r="N7499" i="1"/>
  <c r="L7502" i="1"/>
  <c r="M7502" i="1"/>
  <c r="N7502" i="1"/>
  <c r="L7508" i="1"/>
  <c r="M7508" i="1"/>
  <c r="N7508" i="1"/>
  <c r="L7510" i="1"/>
  <c r="M7510" i="1"/>
  <c r="N7510" i="1"/>
  <c r="L7512" i="1"/>
  <c r="M7512" i="1"/>
  <c r="N7512" i="1"/>
  <c r="L7517" i="1"/>
  <c r="M7517" i="1"/>
  <c r="N7517" i="1"/>
  <c r="L7519" i="1"/>
  <c r="M7519" i="1"/>
  <c r="N7519" i="1"/>
  <c r="L7522" i="1"/>
  <c r="M7522" i="1"/>
  <c r="N7522" i="1"/>
  <c r="L7537" i="1"/>
  <c r="M7537" i="1"/>
  <c r="N7537" i="1"/>
  <c r="L7539" i="1"/>
  <c r="M7539" i="1"/>
  <c r="N7539" i="1"/>
  <c r="L7542" i="1"/>
  <c r="M7542" i="1"/>
  <c r="N7542" i="1"/>
  <c r="L7545" i="1"/>
  <c r="M7545" i="1"/>
  <c r="N7545" i="1"/>
  <c r="L7547" i="1"/>
  <c r="M7547" i="1"/>
  <c r="N7547" i="1"/>
  <c r="L7549" i="1"/>
  <c r="M7549" i="1"/>
  <c r="N7549" i="1"/>
  <c r="L7552" i="1"/>
  <c r="M7552" i="1"/>
  <c r="N7552" i="1"/>
  <c r="L7554" i="1"/>
  <c r="M7554" i="1"/>
  <c r="N7554" i="1"/>
  <c r="L7556" i="1"/>
  <c r="M7556" i="1"/>
  <c r="N7556" i="1"/>
  <c r="L7558" i="1"/>
  <c r="M7558" i="1"/>
  <c r="N7558" i="1"/>
  <c r="L7565" i="1"/>
  <c r="M7565" i="1"/>
  <c r="N7565" i="1"/>
  <c r="L7567" i="1"/>
  <c r="M7567" i="1"/>
  <c r="N7567" i="1"/>
  <c r="L7579" i="1"/>
  <c r="M7579" i="1"/>
  <c r="N7579" i="1"/>
  <c r="L7585" i="1"/>
  <c r="M7585" i="1"/>
  <c r="N7585" i="1"/>
  <c r="L7595" i="1"/>
  <c r="M7595" i="1"/>
  <c r="N7595" i="1"/>
  <c r="L7597" i="1"/>
  <c r="M7597" i="1"/>
  <c r="N7597" i="1"/>
  <c r="L7599" i="1"/>
  <c r="M7599" i="1"/>
  <c r="N7599" i="1"/>
  <c r="L7601" i="1"/>
  <c r="M7601" i="1"/>
  <c r="N7601" i="1"/>
  <c r="L7607" i="1"/>
  <c r="M7607" i="1"/>
  <c r="N7607" i="1"/>
  <c r="L7614" i="1"/>
  <c r="M7614" i="1"/>
  <c r="N7614" i="1"/>
  <c r="L7616" i="1"/>
  <c r="M7616" i="1"/>
  <c r="N7616" i="1"/>
  <c r="L7637" i="1"/>
  <c r="M7637" i="1"/>
  <c r="N7637" i="1"/>
  <c r="L7639" i="1"/>
  <c r="M7639" i="1"/>
  <c r="N7639" i="1"/>
  <c r="L7641" i="1"/>
  <c r="M7641" i="1"/>
  <c r="N7641" i="1"/>
  <c r="L7648" i="1"/>
  <c r="M7648" i="1"/>
  <c r="N7648" i="1"/>
  <c r="L7651" i="1"/>
  <c r="M7651" i="1"/>
  <c r="N7651" i="1"/>
  <c r="L7653" i="1"/>
  <c r="M7653" i="1"/>
  <c r="N7653" i="1"/>
  <c r="L7656" i="1"/>
  <c r="M7656" i="1"/>
  <c r="N7656" i="1"/>
  <c r="L7663" i="1"/>
  <c r="M7663" i="1"/>
  <c r="N7663" i="1"/>
  <c r="L7666" i="1"/>
  <c r="M7666" i="1"/>
  <c r="N7666" i="1"/>
  <c r="L7668" i="1"/>
  <c r="M7668" i="1"/>
  <c r="N7668" i="1"/>
  <c r="L7674" i="1"/>
  <c r="M7674" i="1"/>
  <c r="N7674" i="1"/>
  <c r="L7676" i="1"/>
  <c r="M7676" i="1"/>
  <c r="N7676" i="1"/>
  <c r="L7678" i="1"/>
  <c r="M7678" i="1"/>
  <c r="N7678" i="1"/>
  <c r="L7693" i="1"/>
  <c r="M7693" i="1"/>
  <c r="N7693" i="1"/>
  <c r="L7695" i="1"/>
  <c r="M7695" i="1"/>
  <c r="N7695" i="1"/>
  <c r="L7697" i="1"/>
  <c r="M7697" i="1"/>
  <c r="N7697" i="1"/>
  <c r="L7700" i="1"/>
  <c r="M7700" i="1"/>
  <c r="N7700" i="1"/>
  <c r="L7703" i="1"/>
  <c r="M7703" i="1"/>
  <c r="N7703" i="1"/>
  <c r="L7705" i="1"/>
  <c r="M7705" i="1"/>
  <c r="N7705" i="1"/>
  <c r="L7707" i="1"/>
  <c r="M7707" i="1"/>
  <c r="N7707" i="1"/>
  <c r="L7709" i="1"/>
  <c r="M7709" i="1"/>
  <c r="N7709" i="1"/>
  <c r="L7711" i="1"/>
  <c r="M7711" i="1"/>
  <c r="N7711" i="1"/>
  <c r="L7713" i="1"/>
  <c r="M7713" i="1"/>
  <c r="N7713" i="1"/>
  <c r="L7718" i="1"/>
  <c r="M7718" i="1"/>
  <c r="N7718" i="1"/>
  <c r="L7722" i="1"/>
  <c r="M7722" i="1"/>
  <c r="N7722" i="1"/>
  <c r="L7724" i="1"/>
  <c r="M7724" i="1"/>
  <c r="N7724" i="1"/>
  <c r="L7726" i="1"/>
  <c r="M7726" i="1"/>
  <c r="N7726" i="1"/>
  <c r="L7728" i="1"/>
  <c r="M7728" i="1"/>
  <c r="N7728" i="1"/>
  <c r="L7730" i="1"/>
  <c r="M7730" i="1"/>
  <c r="N7730" i="1"/>
  <c r="L7732" i="1"/>
  <c r="M7732" i="1"/>
  <c r="N7732" i="1"/>
  <c r="L7734" i="1"/>
  <c r="M7734" i="1"/>
  <c r="N7734" i="1"/>
  <c r="L7736" i="1"/>
  <c r="M7736" i="1"/>
  <c r="N7736" i="1"/>
  <c r="L7738" i="1"/>
  <c r="M7738" i="1"/>
  <c r="N7738" i="1"/>
  <c r="L7740" i="1"/>
  <c r="M7740" i="1"/>
  <c r="N7740" i="1"/>
  <c r="L7742" i="1"/>
  <c r="M7742" i="1"/>
  <c r="N7742" i="1"/>
  <c r="L7744" i="1"/>
  <c r="M7744" i="1"/>
  <c r="N7744" i="1"/>
  <c r="L7750" i="1"/>
  <c r="M7750" i="1"/>
  <c r="N7750" i="1"/>
  <c r="L7752" i="1"/>
  <c r="M7752" i="1"/>
  <c r="N7752" i="1"/>
  <c r="L7762" i="1"/>
  <c r="M7762" i="1"/>
  <c r="N7762" i="1"/>
  <c r="L7768" i="1"/>
  <c r="M7768" i="1"/>
  <c r="N7768" i="1"/>
  <c r="L7770" i="1"/>
  <c r="M7770" i="1"/>
  <c r="N7770" i="1"/>
  <c r="L7772" i="1"/>
  <c r="M7772" i="1"/>
  <c r="N7772" i="1"/>
  <c r="L7778" i="1"/>
  <c r="M7778" i="1"/>
  <c r="N7778" i="1"/>
  <c r="L7780" i="1"/>
  <c r="M7780" i="1"/>
  <c r="N7780" i="1"/>
  <c r="L7782" i="1"/>
  <c r="M7782" i="1"/>
  <c r="N7782" i="1"/>
  <c r="L7784" i="1"/>
  <c r="M7784" i="1"/>
  <c r="N7784" i="1"/>
  <c r="L7786" i="1"/>
  <c r="M7786" i="1"/>
  <c r="N7786" i="1"/>
  <c r="L7788" i="1"/>
  <c r="M7788" i="1"/>
  <c r="N7788" i="1"/>
  <c r="L7790" i="1"/>
  <c r="M7790" i="1"/>
  <c r="N7790" i="1"/>
  <c r="L7792" i="1"/>
  <c r="M7792" i="1"/>
  <c r="N7792" i="1"/>
  <c r="L7794" i="1"/>
  <c r="M7794" i="1"/>
  <c r="N7794" i="1"/>
  <c r="L7796" i="1"/>
  <c r="M7796" i="1"/>
  <c r="N7796" i="1"/>
  <c r="L7799" i="1"/>
  <c r="M7799" i="1"/>
  <c r="N7799" i="1"/>
  <c r="L7801" i="1"/>
  <c r="M7801" i="1"/>
  <c r="N7801" i="1"/>
  <c r="L7803" i="1"/>
  <c r="M7803" i="1"/>
  <c r="N7803" i="1"/>
  <c r="L7811" i="1"/>
  <c r="M7811" i="1"/>
  <c r="N7811" i="1"/>
  <c r="L7813" i="1"/>
  <c r="M7813" i="1"/>
  <c r="N7813" i="1"/>
  <c r="L7815" i="1"/>
  <c r="M7815" i="1"/>
  <c r="N7815" i="1"/>
  <c r="L7817" i="1"/>
  <c r="M7817" i="1"/>
  <c r="N7817" i="1"/>
  <c r="L7820" i="1"/>
  <c r="M7820" i="1"/>
  <c r="N7820" i="1"/>
  <c r="L7822" i="1"/>
  <c r="M7822" i="1"/>
  <c r="N7822" i="1"/>
  <c r="L7824" i="1"/>
  <c r="M7824" i="1"/>
  <c r="N7824" i="1"/>
  <c r="L7828" i="1"/>
  <c r="M7828" i="1"/>
  <c r="N7828" i="1"/>
  <c r="L7830" i="1"/>
  <c r="M7830" i="1"/>
  <c r="N7830" i="1"/>
  <c r="L7833" i="1"/>
  <c r="M7833" i="1"/>
  <c r="N7833" i="1"/>
  <c r="L7835" i="1"/>
  <c r="M7835" i="1"/>
  <c r="N7835" i="1"/>
  <c r="L7837" i="1"/>
  <c r="M7837" i="1"/>
  <c r="N7837" i="1"/>
  <c r="L7840" i="1"/>
  <c r="M7840" i="1"/>
  <c r="N7840" i="1"/>
  <c r="L7842" i="1"/>
  <c r="M7842" i="1"/>
  <c r="N7842" i="1"/>
  <c r="L7844" i="1"/>
  <c r="M7844" i="1"/>
  <c r="N7844" i="1"/>
  <c r="L7846" i="1"/>
  <c r="M7846" i="1"/>
  <c r="N7846" i="1"/>
  <c r="L7848" i="1"/>
  <c r="M7848" i="1"/>
  <c r="N7848" i="1"/>
  <c r="L7851" i="1"/>
  <c r="M7851" i="1"/>
  <c r="N7851" i="1"/>
  <c r="L7859" i="1"/>
  <c r="M7859" i="1"/>
  <c r="N7859" i="1"/>
  <c r="L7861" i="1"/>
  <c r="M7861" i="1"/>
  <c r="N7861" i="1"/>
  <c r="L7863" i="1"/>
  <c r="M7863" i="1"/>
  <c r="N7863" i="1"/>
  <c r="L7866" i="1"/>
  <c r="M7866" i="1"/>
  <c r="N7866" i="1"/>
  <c r="L7868" i="1"/>
  <c r="M7868" i="1"/>
  <c r="N7868" i="1"/>
  <c r="L7883" i="1"/>
  <c r="M7883" i="1"/>
  <c r="N7883" i="1"/>
  <c r="L8" i="1"/>
  <c r="M8" i="1"/>
  <c r="N8" i="1"/>
  <c r="L14" i="1"/>
  <c r="M14" i="1"/>
  <c r="N14" i="1"/>
  <c r="L17" i="1"/>
  <c r="M17" i="1"/>
  <c r="N17" i="1"/>
  <c r="L20" i="1"/>
  <c r="M20" i="1"/>
  <c r="N20" i="1"/>
  <c r="L22" i="1"/>
  <c r="M22" i="1"/>
  <c r="N22" i="1"/>
  <c r="L29" i="1"/>
  <c r="M29" i="1"/>
  <c r="N29" i="1"/>
  <c r="L31" i="1"/>
  <c r="M31" i="1"/>
  <c r="N31" i="1"/>
  <c r="L33" i="1"/>
  <c r="M33" i="1"/>
  <c r="N33" i="1"/>
  <c r="L35" i="1"/>
  <c r="M35" i="1"/>
  <c r="N35" i="1"/>
  <c r="L37" i="1"/>
  <c r="M37" i="1"/>
  <c r="N37" i="1"/>
  <c r="L44" i="1"/>
  <c r="M44" i="1"/>
  <c r="N44" i="1"/>
  <c r="L46" i="1"/>
  <c r="M46" i="1"/>
  <c r="N46" i="1"/>
  <c r="L57" i="1"/>
  <c r="M57" i="1"/>
  <c r="N57" i="1"/>
  <c r="L63" i="1"/>
  <c r="M63" i="1"/>
  <c r="N63" i="1"/>
  <c r="L73" i="1"/>
  <c r="M73" i="1"/>
  <c r="N73" i="1"/>
  <c r="L75" i="1"/>
  <c r="M75" i="1"/>
  <c r="N75" i="1"/>
  <c r="L77" i="1"/>
  <c r="M77" i="1"/>
  <c r="N77" i="1"/>
  <c r="L87" i="1"/>
  <c r="M87" i="1"/>
  <c r="N87" i="1"/>
  <c r="L89" i="1"/>
  <c r="M89" i="1"/>
  <c r="N89" i="1"/>
  <c r="L95" i="1"/>
  <c r="M95" i="1"/>
  <c r="N95" i="1"/>
  <c r="L98" i="1"/>
  <c r="M98" i="1"/>
  <c r="N98" i="1"/>
  <c r="L100" i="1"/>
  <c r="M100" i="1"/>
  <c r="N100" i="1"/>
  <c r="L103" i="1"/>
  <c r="M103" i="1"/>
  <c r="N103" i="1"/>
  <c r="L109" i="1"/>
  <c r="M109" i="1"/>
  <c r="N109" i="1"/>
  <c r="L111" i="1"/>
  <c r="M111" i="1"/>
  <c r="N111" i="1"/>
  <c r="L114" i="1"/>
  <c r="M114" i="1"/>
  <c r="N114" i="1"/>
  <c r="L116" i="1"/>
  <c r="M116" i="1"/>
  <c r="N116" i="1"/>
  <c r="L119" i="1"/>
  <c r="M119" i="1"/>
  <c r="N119" i="1"/>
  <c r="L121" i="1"/>
  <c r="M121" i="1"/>
  <c r="N121" i="1"/>
  <c r="L123" i="1"/>
  <c r="M123" i="1"/>
  <c r="N123" i="1"/>
  <c r="L125" i="1"/>
  <c r="M125" i="1"/>
  <c r="N125" i="1"/>
  <c r="L127" i="1"/>
  <c r="M127" i="1"/>
  <c r="N127" i="1"/>
  <c r="L129" i="1"/>
  <c r="M129" i="1"/>
  <c r="N129" i="1"/>
  <c r="L131" i="1"/>
  <c r="M131" i="1"/>
  <c r="N131" i="1"/>
  <c r="L137" i="1"/>
  <c r="M137" i="1"/>
  <c r="N137" i="1"/>
  <c r="L139" i="1"/>
  <c r="M139" i="1"/>
  <c r="N139" i="1"/>
  <c r="L145" i="1"/>
  <c r="M145" i="1"/>
  <c r="N145" i="1"/>
  <c r="L152" i="1"/>
  <c r="M152" i="1"/>
  <c r="N152" i="1"/>
  <c r="L163" i="1"/>
  <c r="M163" i="1"/>
  <c r="N163" i="1"/>
  <c r="L165" i="1"/>
  <c r="M165" i="1"/>
  <c r="N165" i="1"/>
  <c r="L171" i="1"/>
  <c r="M171" i="1"/>
  <c r="N171" i="1"/>
  <c r="L173" i="1"/>
  <c r="M173" i="1"/>
  <c r="N173" i="1"/>
  <c r="L182" i="1"/>
  <c r="M182" i="1"/>
  <c r="N182" i="1"/>
  <c r="L184" i="1"/>
  <c r="M184" i="1"/>
  <c r="N184" i="1"/>
  <c r="L195" i="1"/>
  <c r="M195" i="1"/>
  <c r="N195" i="1"/>
  <c r="L197" i="1"/>
  <c r="M197" i="1"/>
  <c r="N197" i="1"/>
  <c r="L199" i="1"/>
  <c r="M199" i="1"/>
  <c r="N199" i="1"/>
  <c r="L201" i="1"/>
  <c r="M201" i="1"/>
  <c r="N201" i="1"/>
  <c r="L203" i="1"/>
  <c r="M203" i="1"/>
  <c r="N203" i="1"/>
  <c r="L209" i="1"/>
  <c r="M209" i="1"/>
  <c r="N209" i="1"/>
  <c r="L211" i="1"/>
  <c r="M211" i="1"/>
  <c r="N211" i="1"/>
  <c r="L217" i="1"/>
  <c r="M217" i="1"/>
  <c r="N217" i="1"/>
  <c r="L226" i="1"/>
  <c r="M226" i="1"/>
  <c r="N226" i="1"/>
  <c r="L228" i="1"/>
  <c r="M228" i="1"/>
  <c r="N228" i="1"/>
  <c r="L230" i="1"/>
  <c r="M230" i="1"/>
  <c r="N230" i="1"/>
  <c r="L232" i="1"/>
  <c r="M232" i="1"/>
  <c r="N232" i="1"/>
  <c r="L238" i="1"/>
  <c r="M238" i="1"/>
  <c r="N238" i="1"/>
  <c r="L240" i="1"/>
  <c r="M240" i="1"/>
  <c r="N240" i="1"/>
  <c r="L246" i="1"/>
  <c r="M246" i="1"/>
  <c r="N246" i="1"/>
  <c r="L249" i="1"/>
  <c r="M249" i="1"/>
  <c r="N249" i="1"/>
  <c r="L251" i="1"/>
  <c r="M251" i="1"/>
  <c r="N251" i="1"/>
  <c r="L263" i="1"/>
  <c r="M263" i="1"/>
  <c r="N263" i="1"/>
  <c r="L266" i="1"/>
  <c r="M266" i="1"/>
  <c r="N266" i="1"/>
  <c r="L268" i="1"/>
  <c r="M268" i="1"/>
  <c r="N268" i="1"/>
  <c r="L270" i="1"/>
  <c r="M270" i="1"/>
  <c r="N270" i="1"/>
  <c r="L272" i="1"/>
  <c r="M272" i="1"/>
  <c r="N272" i="1"/>
  <c r="L274" i="1"/>
  <c r="M274" i="1"/>
  <c r="N274" i="1"/>
  <c r="L276" i="1"/>
  <c r="M276" i="1"/>
  <c r="N276" i="1"/>
  <c r="L279" i="1"/>
  <c r="M279" i="1"/>
  <c r="N279" i="1"/>
  <c r="L281" i="1"/>
  <c r="M281" i="1"/>
  <c r="N281" i="1"/>
  <c r="L283" i="1"/>
  <c r="M283" i="1"/>
  <c r="N283" i="1"/>
  <c r="L285" i="1"/>
  <c r="M285" i="1"/>
  <c r="N285" i="1"/>
  <c r="L291" i="1"/>
  <c r="M291" i="1"/>
  <c r="N291" i="1"/>
  <c r="L293" i="1"/>
  <c r="M293" i="1"/>
  <c r="N293" i="1"/>
  <c r="L295" i="1"/>
  <c r="M295" i="1"/>
  <c r="N295" i="1"/>
  <c r="L297" i="1"/>
  <c r="M297" i="1"/>
  <c r="N297" i="1"/>
  <c r="L304" i="1"/>
  <c r="M304" i="1"/>
  <c r="N304" i="1"/>
  <c r="L306" i="1"/>
  <c r="M306" i="1"/>
  <c r="N306" i="1"/>
  <c r="L308" i="1"/>
  <c r="M308" i="1"/>
  <c r="N308" i="1"/>
  <c r="L310" i="1"/>
  <c r="M310" i="1"/>
  <c r="N310" i="1"/>
  <c r="L312" i="1"/>
  <c r="M312" i="1"/>
  <c r="N312" i="1"/>
  <c r="L318" i="1"/>
  <c r="M318" i="1"/>
  <c r="N318" i="1"/>
  <c r="L320" i="1"/>
  <c r="M320" i="1"/>
  <c r="N320" i="1"/>
  <c r="L322" i="1"/>
  <c r="M322" i="1"/>
  <c r="N322" i="1"/>
  <c r="L324" i="1"/>
  <c r="M324" i="1"/>
  <c r="N324" i="1"/>
  <c r="L326" i="1"/>
  <c r="M326" i="1"/>
  <c r="N326" i="1"/>
  <c r="L328" i="1"/>
  <c r="M328" i="1"/>
  <c r="N328" i="1"/>
  <c r="L330" i="1"/>
  <c r="M330" i="1"/>
  <c r="N330" i="1"/>
  <c r="L336" i="1"/>
  <c r="M336" i="1"/>
  <c r="N336" i="1"/>
  <c r="L338" i="1"/>
  <c r="M338" i="1"/>
  <c r="N338" i="1"/>
  <c r="L340" i="1"/>
  <c r="M340" i="1"/>
  <c r="N340" i="1"/>
  <c r="L342" i="1"/>
  <c r="M342" i="1"/>
  <c r="N342" i="1"/>
  <c r="L344" i="1"/>
  <c r="M344" i="1"/>
  <c r="N344" i="1"/>
  <c r="L346" i="1"/>
  <c r="M346" i="1"/>
  <c r="N346" i="1"/>
  <c r="L348" i="1"/>
  <c r="M348" i="1"/>
  <c r="N348" i="1"/>
  <c r="L350" i="1"/>
  <c r="M350" i="1"/>
  <c r="N350" i="1"/>
  <c r="L363" i="1"/>
  <c r="M363" i="1"/>
  <c r="N363" i="1"/>
  <c r="L369" i="1"/>
  <c r="M369" i="1"/>
  <c r="N369" i="1"/>
  <c r="L371" i="1"/>
  <c r="M371" i="1"/>
  <c r="N371" i="1"/>
  <c r="L381" i="1"/>
  <c r="M381" i="1"/>
  <c r="N381" i="1"/>
  <c r="L390" i="1"/>
  <c r="M390" i="1"/>
  <c r="N390" i="1"/>
  <c r="L392" i="1"/>
  <c r="M392" i="1"/>
  <c r="N392" i="1"/>
  <c r="L394" i="1"/>
  <c r="M394" i="1"/>
  <c r="N394" i="1"/>
  <c r="L398" i="1"/>
  <c r="M398" i="1"/>
  <c r="N398" i="1"/>
  <c r="L400" i="1"/>
  <c r="M400" i="1"/>
  <c r="N400" i="1"/>
  <c r="L405" i="1"/>
  <c r="M405" i="1"/>
  <c r="N405" i="1"/>
  <c r="L411" i="1"/>
  <c r="M411" i="1"/>
  <c r="N411" i="1"/>
  <c r="L413" i="1"/>
  <c r="M413" i="1"/>
  <c r="N413" i="1"/>
  <c r="L416" i="1"/>
  <c r="M416" i="1"/>
  <c r="N416" i="1"/>
  <c r="L423" i="1"/>
  <c r="M423" i="1"/>
  <c r="N423" i="1"/>
  <c r="L425" i="1"/>
  <c r="M425" i="1"/>
  <c r="N425" i="1"/>
  <c r="L427" i="1"/>
  <c r="M427" i="1"/>
  <c r="N427" i="1"/>
  <c r="L433" i="1"/>
  <c r="M433" i="1"/>
  <c r="N433" i="1"/>
  <c r="L435" i="1"/>
  <c r="M435" i="1"/>
  <c r="N435" i="1"/>
  <c r="L437" i="1"/>
  <c r="M437" i="1"/>
  <c r="N437" i="1"/>
  <c r="L439" i="1"/>
  <c r="M439" i="1"/>
  <c r="N439" i="1"/>
  <c r="L445" i="1"/>
  <c r="M445" i="1"/>
  <c r="N445" i="1"/>
  <c r="L447" i="1"/>
  <c r="M447" i="1"/>
  <c r="N447" i="1"/>
  <c r="L449" i="1"/>
  <c r="M449" i="1"/>
  <c r="N449" i="1"/>
  <c r="L451" i="1"/>
  <c r="M451" i="1"/>
  <c r="N451" i="1"/>
  <c r="L453" i="1"/>
  <c r="M453" i="1"/>
  <c r="N453" i="1"/>
  <c r="L455" i="1"/>
  <c r="M455" i="1"/>
  <c r="N455" i="1"/>
  <c r="L457" i="1"/>
  <c r="M457" i="1"/>
  <c r="N457" i="1"/>
  <c r="L461" i="1"/>
  <c r="M461" i="1"/>
  <c r="N461" i="1"/>
  <c r="L463" i="1"/>
  <c r="M463" i="1"/>
  <c r="N463" i="1"/>
  <c r="L465" i="1"/>
  <c r="M465" i="1"/>
  <c r="N465" i="1"/>
  <c r="L467" i="1"/>
  <c r="M467" i="1"/>
  <c r="N467" i="1"/>
  <c r="L474" i="1"/>
  <c r="M474" i="1"/>
  <c r="N474" i="1"/>
  <c r="L477" i="1"/>
  <c r="M477" i="1"/>
  <c r="N477" i="1"/>
  <c r="L483" i="1"/>
  <c r="M483" i="1"/>
  <c r="N483" i="1"/>
  <c r="L485" i="1"/>
  <c r="M485" i="1"/>
  <c r="N485" i="1"/>
  <c r="L499" i="1"/>
  <c r="M499" i="1"/>
  <c r="N499" i="1"/>
  <c r="L501" i="1"/>
  <c r="M501" i="1"/>
  <c r="N501" i="1"/>
  <c r="L503" i="1"/>
  <c r="M503" i="1"/>
  <c r="N503" i="1"/>
  <c r="L505" i="1"/>
  <c r="M505" i="1"/>
  <c r="N505" i="1"/>
  <c r="L507" i="1"/>
  <c r="M507" i="1"/>
  <c r="N507" i="1"/>
  <c r="L510" i="1"/>
  <c r="M510" i="1"/>
  <c r="N510" i="1"/>
  <c r="L512" i="1"/>
  <c r="M512" i="1"/>
  <c r="N512" i="1"/>
  <c r="L514" i="1"/>
  <c r="M514" i="1"/>
  <c r="N514" i="1"/>
  <c r="L516" i="1"/>
  <c r="M516" i="1"/>
  <c r="N516" i="1"/>
  <c r="L522" i="1"/>
  <c r="M522" i="1"/>
  <c r="N522" i="1"/>
  <c r="L524" i="1"/>
  <c r="M524" i="1"/>
  <c r="N524" i="1"/>
  <c r="L526" i="1"/>
  <c r="M526" i="1"/>
  <c r="N526" i="1"/>
  <c r="L528" i="1"/>
  <c r="M528" i="1"/>
  <c r="N528" i="1"/>
  <c r="L530" i="1"/>
  <c r="M530" i="1"/>
  <c r="N530" i="1"/>
  <c r="L532" i="1"/>
  <c r="M532" i="1"/>
  <c r="N532" i="1"/>
  <c r="L534" i="1"/>
  <c r="M534" i="1"/>
  <c r="N534" i="1"/>
  <c r="L536" i="1"/>
  <c r="M536" i="1"/>
  <c r="N536" i="1"/>
  <c r="L543" i="1"/>
  <c r="M543" i="1"/>
  <c r="N543" i="1"/>
  <c r="L545" i="1"/>
  <c r="M545" i="1"/>
  <c r="N545" i="1"/>
  <c r="L547" i="1"/>
  <c r="M547" i="1"/>
  <c r="N547" i="1"/>
  <c r="L549" i="1"/>
  <c r="M549" i="1"/>
  <c r="N549" i="1"/>
  <c r="L560" i="1"/>
  <c r="M560" i="1"/>
  <c r="N560" i="1"/>
  <c r="L564" i="1"/>
  <c r="M564" i="1"/>
  <c r="N564" i="1"/>
  <c r="L568" i="1"/>
  <c r="M568" i="1"/>
  <c r="N568" i="1"/>
  <c r="L571" i="1"/>
  <c r="M571" i="1"/>
  <c r="N571" i="1"/>
  <c r="L573" i="1"/>
  <c r="M573" i="1"/>
  <c r="N573" i="1"/>
  <c r="L575" i="1"/>
  <c r="M575" i="1"/>
  <c r="N575" i="1"/>
  <c r="L577" i="1"/>
  <c r="M577" i="1"/>
  <c r="N577" i="1"/>
  <c r="L579" i="1"/>
  <c r="M579" i="1"/>
  <c r="N579" i="1"/>
  <c r="L581" i="1"/>
  <c r="M581" i="1"/>
  <c r="N581" i="1"/>
  <c r="L583" i="1"/>
  <c r="M583" i="1"/>
  <c r="N583" i="1"/>
  <c r="L593" i="1"/>
  <c r="M593" i="1"/>
  <c r="N593" i="1"/>
  <c r="L596" i="1"/>
  <c r="M596" i="1"/>
  <c r="N596" i="1"/>
  <c r="L600" i="1"/>
  <c r="M600" i="1"/>
  <c r="N600" i="1"/>
  <c r="L603" i="1"/>
  <c r="M603" i="1"/>
  <c r="N603" i="1"/>
  <c r="L605" i="1"/>
  <c r="M605" i="1"/>
  <c r="N605" i="1"/>
  <c r="L607" i="1"/>
  <c r="M607" i="1"/>
  <c r="N607" i="1"/>
  <c r="L614" i="1"/>
  <c r="M614" i="1"/>
  <c r="N614" i="1"/>
  <c r="L617" i="1"/>
  <c r="M617" i="1"/>
  <c r="N617" i="1"/>
  <c r="L619" i="1"/>
  <c r="M619" i="1"/>
  <c r="N619" i="1"/>
  <c r="L622" i="1"/>
  <c r="M622" i="1"/>
  <c r="N622" i="1"/>
  <c r="L624" i="1"/>
  <c r="M624" i="1"/>
  <c r="N624" i="1"/>
  <c r="L626" i="1"/>
  <c r="M626" i="1"/>
  <c r="N626" i="1"/>
  <c r="L628" i="1"/>
  <c r="M628" i="1"/>
  <c r="N628" i="1"/>
  <c r="L638" i="1"/>
  <c r="M638" i="1"/>
  <c r="N638" i="1"/>
  <c r="L640" i="1"/>
  <c r="M640" i="1"/>
  <c r="N640" i="1"/>
  <c r="L642" i="1"/>
  <c r="M642" i="1"/>
  <c r="N642" i="1"/>
  <c r="L645" i="1"/>
  <c r="M645" i="1"/>
  <c r="N645" i="1"/>
  <c r="L647" i="1"/>
  <c r="M647" i="1"/>
  <c r="N647" i="1"/>
  <c r="L649" i="1"/>
  <c r="M649" i="1"/>
  <c r="N649" i="1"/>
  <c r="L651" i="1"/>
  <c r="M651" i="1"/>
  <c r="N651" i="1"/>
  <c r="L653" i="1"/>
  <c r="M653" i="1"/>
  <c r="N653" i="1"/>
  <c r="L656" i="1"/>
  <c r="M656" i="1"/>
  <c r="N656" i="1"/>
  <c r="L658" i="1"/>
  <c r="M658" i="1"/>
  <c r="N658" i="1"/>
  <c r="L660" i="1"/>
  <c r="M660" i="1"/>
  <c r="N660" i="1"/>
  <c r="L663" i="1"/>
  <c r="M663" i="1"/>
  <c r="N663" i="1"/>
  <c r="L665" i="1"/>
  <c r="M665" i="1"/>
  <c r="N665" i="1"/>
  <c r="L667" i="1"/>
  <c r="M667" i="1"/>
  <c r="N667" i="1"/>
  <c r="L669" i="1"/>
  <c r="M669" i="1"/>
  <c r="N669" i="1"/>
  <c r="L671" i="1"/>
  <c r="M671" i="1"/>
  <c r="N671" i="1"/>
  <c r="L673" i="1"/>
  <c r="M673" i="1"/>
  <c r="N673" i="1"/>
  <c r="L676" i="1"/>
  <c r="M676" i="1"/>
  <c r="N676" i="1"/>
  <c r="L678" i="1"/>
  <c r="M678" i="1"/>
  <c r="N678" i="1"/>
  <c r="L680" i="1"/>
  <c r="M680" i="1"/>
  <c r="N680" i="1"/>
  <c r="L703" i="1"/>
  <c r="M703" i="1"/>
  <c r="N703" i="1"/>
  <c r="L705" i="1"/>
  <c r="M705" i="1"/>
  <c r="N705" i="1"/>
  <c r="L707" i="1"/>
  <c r="M707" i="1"/>
  <c r="N707" i="1"/>
  <c r="L710" i="1"/>
  <c r="M710" i="1"/>
  <c r="N710" i="1"/>
  <c r="L712" i="1"/>
  <c r="M712" i="1"/>
  <c r="N712" i="1"/>
  <c r="L714" i="1"/>
  <c r="M714" i="1"/>
  <c r="N714" i="1"/>
  <c r="L718" i="1"/>
  <c r="M718" i="1"/>
  <c r="N718" i="1"/>
  <c r="L720" i="1"/>
  <c r="M720" i="1"/>
  <c r="N720" i="1"/>
  <c r="L722" i="1"/>
  <c r="M722" i="1"/>
  <c r="N722" i="1"/>
  <c r="L724" i="1"/>
  <c r="M724" i="1"/>
  <c r="N724" i="1"/>
  <c r="L728" i="1"/>
  <c r="M728" i="1"/>
  <c r="N728" i="1"/>
  <c r="L734" i="1"/>
  <c r="M734" i="1"/>
  <c r="N734" i="1"/>
  <c r="L736" i="1"/>
  <c r="M736" i="1"/>
  <c r="N736" i="1"/>
  <c r="L738" i="1"/>
  <c r="M738" i="1"/>
  <c r="N738" i="1"/>
  <c r="L744" i="1"/>
  <c r="M744" i="1"/>
  <c r="N744" i="1"/>
  <c r="L752" i="1"/>
  <c r="M752" i="1"/>
  <c r="N752" i="1"/>
  <c r="L754" i="1"/>
  <c r="M754" i="1"/>
  <c r="N754" i="1"/>
  <c r="L757" i="1"/>
  <c r="M757" i="1"/>
  <c r="N757" i="1"/>
  <c r="L759" i="1"/>
  <c r="M759" i="1"/>
  <c r="N759" i="1"/>
  <c r="L761" i="1"/>
  <c r="M761" i="1"/>
  <c r="N761" i="1"/>
  <c r="L763" i="1"/>
  <c r="M763" i="1"/>
  <c r="N763" i="1"/>
  <c r="L765" i="1"/>
  <c r="M765" i="1"/>
  <c r="N765" i="1"/>
  <c r="L767" i="1"/>
  <c r="M767" i="1"/>
  <c r="N767" i="1"/>
  <c r="L774" i="1"/>
  <c r="M774" i="1"/>
  <c r="N774" i="1"/>
  <c r="L776" i="1"/>
  <c r="M776" i="1"/>
  <c r="N776" i="1"/>
  <c r="L778" i="1"/>
  <c r="M778" i="1"/>
  <c r="N778" i="1"/>
  <c r="L780" i="1"/>
  <c r="M780" i="1"/>
  <c r="N780" i="1"/>
  <c r="L782" i="1"/>
  <c r="M782" i="1"/>
  <c r="N782" i="1"/>
  <c r="L784" i="1"/>
  <c r="M784" i="1"/>
  <c r="N784" i="1"/>
  <c r="L786" i="1"/>
  <c r="M786" i="1"/>
  <c r="N786" i="1"/>
  <c r="L788" i="1"/>
  <c r="M788" i="1"/>
  <c r="N788" i="1"/>
  <c r="L790" i="1"/>
  <c r="M790" i="1"/>
  <c r="N790" i="1"/>
  <c r="L794" i="1"/>
  <c r="M794" i="1"/>
  <c r="N794" i="1"/>
  <c r="L800" i="1"/>
  <c r="M800" i="1"/>
  <c r="N800" i="1"/>
  <c r="L802" i="1"/>
  <c r="M802" i="1"/>
  <c r="N802" i="1"/>
  <c r="L808" i="1"/>
  <c r="M808" i="1"/>
  <c r="N808" i="1"/>
  <c r="L810" i="1"/>
  <c r="M810" i="1"/>
  <c r="N810" i="1"/>
  <c r="L813" i="1"/>
  <c r="M813" i="1"/>
  <c r="N813" i="1"/>
  <c r="L815" i="1"/>
  <c r="M815" i="1"/>
  <c r="N815" i="1"/>
  <c r="L817" i="1"/>
  <c r="M817" i="1"/>
  <c r="N817" i="1"/>
  <c r="L819" i="1"/>
  <c r="M819" i="1"/>
  <c r="N819" i="1"/>
  <c r="L821" i="1"/>
  <c r="M821" i="1"/>
  <c r="N821" i="1"/>
  <c r="L823" i="1"/>
  <c r="M823" i="1"/>
  <c r="N823" i="1"/>
  <c r="L825" i="1"/>
  <c r="M825" i="1"/>
  <c r="N825" i="1"/>
  <c r="L831" i="1"/>
  <c r="M831" i="1"/>
  <c r="N831" i="1"/>
  <c r="L833" i="1"/>
  <c r="M833" i="1"/>
  <c r="N833" i="1"/>
  <c r="L835" i="1"/>
  <c r="M835" i="1"/>
  <c r="N835" i="1"/>
  <c r="L837" i="1"/>
  <c r="M837" i="1"/>
  <c r="N837" i="1"/>
  <c r="L840" i="1"/>
  <c r="M840" i="1"/>
  <c r="N840" i="1"/>
  <c r="L842" i="1"/>
  <c r="M842" i="1"/>
  <c r="N842" i="1"/>
  <c r="L849" i="1"/>
  <c r="M849" i="1"/>
  <c r="N849" i="1"/>
  <c r="L851" i="1"/>
  <c r="M851" i="1"/>
  <c r="N851" i="1"/>
  <c r="L853" i="1"/>
  <c r="M853" i="1"/>
  <c r="N853" i="1"/>
  <c r="L866" i="1"/>
  <c r="M866" i="1"/>
  <c r="N866" i="1"/>
  <c r="L868" i="1"/>
  <c r="M868" i="1"/>
  <c r="N868" i="1"/>
  <c r="L870" i="1"/>
  <c r="M870" i="1"/>
  <c r="N870" i="1"/>
  <c r="L872" i="1"/>
  <c r="M872" i="1"/>
  <c r="N872" i="1"/>
  <c r="L874" i="1"/>
  <c r="M874" i="1"/>
  <c r="N874" i="1"/>
  <c r="L876" i="1"/>
  <c r="M876" i="1"/>
  <c r="N876" i="1"/>
  <c r="L879" i="1"/>
  <c r="M879" i="1"/>
  <c r="N879" i="1"/>
  <c r="L881" i="1"/>
  <c r="M881" i="1"/>
  <c r="N881" i="1"/>
  <c r="L883" i="1"/>
  <c r="M883" i="1"/>
  <c r="N883" i="1"/>
  <c r="L885" i="1"/>
  <c r="M885" i="1"/>
  <c r="N885" i="1"/>
  <c r="L887" i="1"/>
  <c r="M887" i="1"/>
  <c r="N887" i="1"/>
  <c r="L906" i="1"/>
  <c r="M906" i="1"/>
  <c r="N906" i="1"/>
  <c r="L912" i="1"/>
  <c r="M912" i="1"/>
  <c r="N912" i="1"/>
  <c r="L914" i="1"/>
  <c r="M914" i="1"/>
  <c r="N914" i="1"/>
  <c r="L916" i="1"/>
  <c r="M916" i="1"/>
  <c r="N916" i="1"/>
  <c r="L922" i="1"/>
  <c r="M922" i="1"/>
  <c r="N922" i="1"/>
  <c r="L924" i="1"/>
  <c r="M924" i="1"/>
  <c r="N924" i="1"/>
  <c r="L927" i="1"/>
  <c r="M927" i="1"/>
  <c r="N927" i="1"/>
  <c r="L934" i="1"/>
  <c r="M934" i="1"/>
  <c r="N934" i="1"/>
  <c r="L936" i="1"/>
  <c r="M936" i="1"/>
  <c r="N936" i="1"/>
  <c r="L938" i="1"/>
  <c r="M938" i="1"/>
  <c r="N938" i="1"/>
  <c r="L940" i="1"/>
  <c r="M940" i="1"/>
  <c r="N940" i="1"/>
  <c r="L942" i="1"/>
  <c r="M942" i="1"/>
  <c r="N942" i="1"/>
  <c r="L944" i="1"/>
  <c r="M944" i="1"/>
  <c r="N944" i="1"/>
  <c r="L947" i="1"/>
  <c r="M947" i="1"/>
  <c r="N947" i="1"/>
  <c r="L949" i="1"/>
  <c r="M949" i="1"/>
  <c r="N949" i="1"/>
  <c r="L951" i="1"/>
  <c r="M951" i="1"/>
  <c r="N951" i="1"/>
  <c r="L953" i="1"/>
  <c r="M953" i="1"/>
  <c r="N953" i="1"/>
  <c r="L959" i="1"/>
  <c r="M959" i="1"/>
  <c r="N959" i="1"/>
  <c r="L961" i="1"/>
  <c r="M961" i="1"/>
  <c r="N961" i="1"/>
  <c r="L963" i="1"/>
  <c r="M963" i="1"/>
  <c r="N963" i="1"/>
  <c r="L967" i="1"/>
  <c r="M967" i="1"/>
  <c r="N967" i="1"/>
  <c r="L973" i="1"/>
  <c r="M973" i="1"/>
  <c r="N973" i="1"/>
  <c r="L975" i="1"/>
  <c r="M975" i="1"/>
  <c r="N975" i="1"/>
  <c r="L977" i="1"/>
  <c r="M977" i="1"/>
  <c r="N977" i="1"/>
  <c r="L983" i="1"/>
  <c r="M983" i="1"/>
  <c r="N983" i="1"/>
  <c r="L989" i="1"/>
  <c r="M989" i="1"/>
  <c r="N989" i="1"/>
  <c r="L991" i="1"/>
  <c r="M991" i="1"/>
  <c r="N991" i="1"/>
  <c r="L993" i="1"/>
  <c r="M993" i="1"/>
  <c r="N993" i="1"/>
  <c r="L999" i="1"/>
  <c r="M999" i="1"/>
  <c r="N999" i="1"/>
  <c r="L1005" i="1"/>
  <c r="M1005" i="1"/>
  <c r="N1005" i="1"/>
  <c r="L1007" i="1"/>
  <c r="M1007" i="1"/>
  <c r="N1007" i="1"/>
  <c r="L1010" i="1"/>
  <c r="M1010" i="1"/>
  <c r="N1010" i="1"/>
  <c r="L1012" i="1"/>
  <c r="M1012" i="1"/>
  <c r="N1012" i="1"/>
  <c r="L1014" i="1"/>
  <c r="M1014" i="1"/>
  <c r="N1014" i="1"/>
  <c r="L1016" i="1"/>
  <c r="M1016" i="1"/>
  <c r="N1016" i="1"/>
  <c r="L1018" i="1"/>
  <c r="M1018" i="1"/>
  <c r="N1018" i="1"/>
  <c r="L1020" i="1"/>
  <c r="M1020" i="1"/>
  <c r="N1020" i="1"/>
  <c r="L1027" i="1"/>
  <c r="M1027" i="1"/>
  <c r="N1027" i="1"/>
  <c r="L1030" i="1"/>
  <c r="M1030" i="1"/>
  <c r="N1030" i="1"/>
  <c r="L1032" i="1"/>
  <c r="M1032" i="1"/>
  <c r="N1032" i="1"/>
  <c r="L1034" i="1"/>
  <c r="M1034" i="1"/>
  <c r="N1034" i="1"/>
  <c r="L1036" i="1"/>
  <c r="M1036" i="1"/>
  <c r="N1036" i="1"/>
  <c r="L1046" i="1"/>
  <c r="M1046" i="1"/>
  <c r="N1046" i="1"/>
  <c r="L1048" i="1"/>
  <c r="M1048" i="1"/>
  <c r="N1048" i="1"/>
  <c r="L1050" i="1"/>
  <c r="M1050" i="1"/>
  <c r="N1050" i="1"/>
  <c r="L1052" i="1"/>
  <c r="M1052" i="1"/>
  <c r="N1052" i="1"/>
  <c r="L1054" i="1"/>
  <c r="M1054" i="1"/>
  <c r="N1054" i="1"/>
  <c r="L1060" i="1"/>
  <c r="M1060" i="1"/>
  <c r="N1060" i="1"/>
  <c r="L1062" i="1"/>
  <c r="M1062" i="1"/>
  <c r="N1062" i="1"/>
  <c r="L1064" i="1"/>
  <c r="M1064" i="1"/>
  <c r="N1064" i="1"/>
  <c r="L1066" i="1"/>
  <c r="M1066" i="1"/>
  <c r="N1066" i="1"/>
  <c r="L1069" i="1"/>
  <c r="M1069" i="1"/>
  <c r="N1069" i="1"/>
  <c r="L1071" i="1"/>
  <c r="M1071" i="1"/>
  <c r="N1071" i="1"/>
  <c r="L1077" i="1"/>
  <c r="M1077" i="1"/>
  <c r="N1077" i="1"/>
  <c r="L1079" i="1"/>
  <c r="M1079" i="1"/>
  <c r="N1079" i="1"/>
  <c r="L1082" i="1"/>
  <c r="M1082" i="1"/>
  <c r="N1082" i="1"/>
  <c r="L1089" i="1"/>
  <c r="M1089" i="1"/>
  <c r="N1089" i="1"/>
  <c r="L1091" i="1"/>
  <c r="M1091" i="1"/>
  <c r="N1091" i="1"/>
  <c r="L1101" i="1"/>
  <c r="M1101" i="1"/>
  <c r="N1101" i="1"/>
  <c r="L1103" i="1"/>
  <c r="M1103" i="1"/>
  <c r="N1103" i="1"/>
  <c r="L1105" i="1"/>
  <c r="M1105" i="1"/>
  <c r="N1105" i="1"/>
  <c r="L1107" i="1"/>
  <c r="M1107" i="1"/>
  <c r="N1107" i="1"/>
  <c r="L1109" i="1"/>
  <c r="M1109" i="1"/>
  <c r="N1109" i="1"/>
  <c r="L1112" i="1"/>
  <c r="M1112" i="1"/>
  <c r="N1112" i="1"/>
  <c r="L1128" i="1"/>
  <c r="M1128" i="1"/>
  <c r="N1128" i="1"/>
  <c r="L1132" i="1"/>
  <c r="M1132" i="1"/>
  <c r="N1132" i="1"/>
  <c r="L1134" i="1"/>
  <c r="M1134" i="1"/>
  <c r="N1134" i="1"/>
  <c r="L1136" i="1"/>
  <c r="M1136" i="1"/>
  <c r="N1136" i="1"/>
  <c r="L1138" i="1"/>
  <c r="M1138" i="1"/>
  <c r="N1138" i="1"/>
  <c r="L1140" i="1"/>
  <c r="M1140" i="1"/>
  <c r="N1140" i="1"/>
  <c r="L1142" i="1"/>
  <c r="M1142" i="1"/>
  <c r="N1142" i="1"/>
  <c r="L1144" i="1"/>
  <c r="M1144" i="1"/>
  <c r="N1144" i="1"/>
  <c r="L1154" i="1"/>
  <c r="M1154" i="1"/>
  <c r="N1154" i="1"/>
  <c r="L1161" i="1"/>
  <c r="M1161" i="1"/>
  <c r="N1161" i="1"/>
  <c r="L1170" i="1"/>
  <c r="M1170" i="1"/>
  <c r="N1170" i="1"/>
  <c r="L1173" i="1"/>
  <c r="M1173" i="1"/>
  <c r="N1173" i="1"/>
  <c r="L1175" i="1"/>
  <c r="M1175" i="1"/>
  <c r="N1175" i="1"/>
  <c r="L1177" i="1"/>
  <c r="M1177" i="1"/>
  <c r="N1177" i="1"/>
  <c r="L1179" i="1"/>
  <c r="M1179" i="1"/>
  <c r="N1179" i="1"/>
  <c r="L1181" i="1"/>
  <c r="M1181" i="1"/>
  <c r="N1181" i="1"/>
  <c r="L1184" i="1"/>
  <c r="M1184" i="1"/>
  <c r="N1184" i="1"/>
  <c r="L1186" i="1"/>
  <c r="M1186" i="1"/>
  <c r="N1186" i="1"/>
  <c r="L1188" i="1"/>
  <c r="M1188" i="1"/>
  <c r="N1188" i="1"/>
  <c r="L1190" i="1"/>
  <c r="M1190" i="1"/>
  <c r="N1190" i="1"/>
  <c r="L1199" i="1"/>
  <c r="M1199" i="1"/>
  <c r="N1199" i="1"/>
  <c r="L1201" i="1"/>
  <c r="M1201" i="1"/>
  <c r="N1201" i="1"/>
  <c r="L1207" i="1"/>
  <c r="M1207" i="1"/>
  <c r="N1207" i="1"/>
  <c r="L1209" i="1"/>
  <c r="M1209" i="1"/>
  <c r="N1209" i="1"/>
  <c r="L1217" i="1"/>
  <c r="M1217" i="1"/>
  <c r="N1217" i="1"/>
  <c r="L1223" i="1"/>
  <c r="M1223" i="1"/>
  <c r="N1223" i="1"/>
  <c r="L1225" i="1"/>
  <c r="M1225" i="1"/>
  <c r="N1225" i="1"/>
  <c r="L1231" i="1"/>
  <c r="M1231" i="1"/>
  <c r="N1231" i="1"/>
  <c r="L1233" i="1"/>
  <c r="M1233" i="1"/>
  <c r="N1233" i="1"/>
  <c r="L1236" i="1"/>
  <c r="M1236" i="1"/>
  <c r="N1236" i="1"/>
  <c r="L1238" i="1"/>
  <c r="M1238" i="1"/>
  <c r="N1238" i="1"/>
  <c r="L1240" i="1"/>
  <c r="M1240" i="1"/>
  <c r="N1240" i="1"/>
  <c r="L1243" i="1"/>
  <c r="M1243" i="1"/>
  <c r="N1243" i="1"/>
  <c r="L1245" i="1"/>
  <c r="M1245" i="1"/>
  <c r="N1245" i="1"/>
  <c r="L1247" i="1"/>
  <c r="M1247" i="1"/>
  <c r="N1247" i="1"/>
  <c r="L1249" i="1"/>
  <c r="M1249" i="1"/>
  <c r="N1249" i="1"/>
  <c r="L1251" i="1"/>
  <c r="M1251" i="1"/>
  <c r="N1251" i="1"/>
  <c r="L1253" i="1"/>
  <c r="M1253" i="1"/>
  <c r="N1253" i="1"/>
  <c r="L1259" i="1"/>
  <c r="M1259" i="1"/>
  <c r="N1259" i="1"/>
  <c r="L1262" i="1"/>
  <c r="M1262" i="1"/>
  <c r="N1262" i="1"/>
  <c r="L1264" i="1"/>
  <c r="M1264" i="1"/>
  <c r="N1264" i="1"/>
  <c r="L1266" i="1"/>
  <c r="M1266" i="1"/>
  <c r="N1266" i="1"/>
  <c r="L1268" i="1"/>
  <c r="M1268" i="1"/>
  <c r="N1268" i="1"/>
  <c r="L1270" i="1"/>
  <c r="M1270" i="1"/>
  <c r="N1270" i="1"/>
  <c r="L1272" i="1"/>
  <c r="M1272" i="1"/>
  <c r="N1272" i="1"/>
  <c r="L1274" i="1"/>
  <c r="M1274" i="1"/>
  <c r="N1274" i="1"/>
  <c r="L1276" i="1"/>
  <c r="M1276" i="1"/>
  <c r="N1276" i="1"/>
  <c r="L1278" i="1"/>
  <c r="M1278" i="1"/>
  <c r="N1278" i="1"/>
  <c r="L1280" i="1"/>
  <c r="M1280" i="1"/>
  <c r="N1280" i="1"/>
  <c r="L1282" i="1"/>
  <c r="M1282" i="1"/>
  <c r="N1282" i="1"/>
  <c r="L1284" i="1"/>
  <c r="M1284" i="1"/>
  <c r="N1284" i="1"/>
  <c r="L1286" i="1"/>
  <c r="M1286" i="1"/>
  <c r="N1286" i="1"/>
  <c r="L1288" i="1"/>
  <c r="M1288" i="1"/>
  <c r="N1288" i="1"/>
  <c r="L1290" i="1"/>
  <c r="M1290" i="1"/>
  <c r="N1290" i="1"/>
  <c r="L1300" i="1"/>
  <c r="M1300" i="1"/>
  <c r="N1300" i="1"/>
  <c r="L1302" i="1"/>
  <c r="M1302" i="1"/>
  <c r="N1302" i="1"/>
  <c r="L1304" i="1"/>
  <c r="M1304" i="1"/>
  <c r="N1304" i="1"/>
  <c r="L1306" i="1"/>
  <c r="M1306" i="1"/>
  <c r="N1306" i="1"/>
  <c r="L1308" i="1"/>
  <c r="M1308" i="1"/>
  <c r="N1308" i="1"/>
  <c r="L1310" i="1"/>
  <c r="M1310" i="1"/>
  <c r="N1310" i="1"/>
  <c r="L1313" i="1"/>
  <c r="M1313" i="1"/>
  <c r="N1313" i="1"/>
  <c r="L1315" i="1"/>
  <c r="M1315" i="1"/>
  <c r="N1315" i="1"/>
  <c r="L1317" i="1"/>
  <c r="M1317" i="1"/>
  <c r="N1317" i="1"/>
  <c r="L1323" i="1"/>
  <c r="M1323" i="1"/>
  <c r="N1323" i="1"/>
  <c r="L1326" i="1"/>
  <c r="M1326" i="1"/>
  <c r="N1326" i="1"/>
  <c r="L1328" i="1"/>
  <c r="M1328" i="1"/>
  <c r="N1328" i="1"/>
  <c r="L1331" i="1"/>
  <c r="M1331" i="1"/>
  <c r="N1331" i="1"/>
  <c r="L1334" i="1"/>
  <c r="M1334" i="1"/>
  <c r="N1334" i="1"/>
  <c r="L1336" i="1"/>
  <c r="M1336" i="1"/>
  <c r="N1336" i="1"/>
  <c r="L1343" i="1"/>
  <c r="M1343" i="1"/>
  <c r="N1343" i="1"/>
  <c r="L1345" i="1"/>
  <c r="M1345" i="1"/>
  <c r="N1345" i="1"/>
  <c r="L1352" i="1"/>
  <c r="M1352" i="1"/>
  <c r="N1352" i="1"/>
  <c r="L1360" i="1"/>
  <c r="M1360" i="1"/>
  <c r="N1360" i="1"/>
  <c r="L1362" i="1"/>
  <c r="M1362" i="1"/>
  <c r="N1362" i="1"/>
  <c r="L1364" i="1"/>
  <c r="M1364" i="1"/>
  <c r="N1364" i="1"/>
  <c r="L1366" i="1"/>
  <c r="M1366" i="1"/>
  <c r="N1366" i="1"/>
  <c r="L1373" i="1"/>
  <c r="M1373" i="1"/>
  <c r="N1373" i="1"/>
  <c r="L1375" i="1"/>
  <c r="M1375" i="1"/>
  <c r="N1375" i="1"/>
  <c r="L1377" i="1"/>
  <c r="M1377" i="1"/>
  <c r="N1377" i="1"/>
  <c r="L1379" i="1"/>
  <c r="M1379" i="1"/>
  <c r="N1379" i="1"/>
  <c r="L1396" i="1"/>
  <c r="M1396" i="1"/>
  <c r="N1396" i="1"/>
  <c r="L1398" i="1"/>
  <c r="M1398" i="1"/>
  <c r="N1398" i="1"/>
  <c r="L1400" i="1"/>
  <c r="M1400" i="1"/>
  <c r="N1400" i="1"/>
  <c r="L1402" i="1"/>
  <c r="M1402" i="1"/>
  <c r="N1402" i="1"/>
  <c r="L1404" i="1"/>
  <c r="M1404" i="1"/>
  <c r="N1404" i="1"/>
  <c r="L1406" i="1"/>
  <c r="M1406" i="1"/>
  <c r="N1406" i="1"/>
  <c r="L1408" i="1"/>
  <c r="M1408" i="1"/>
  <c r="N1408" i="1"/>
  <c r="L1410" i="1"/>
  <c r="M1410" i="1"/>
  <c r="N1410" i="1"/>
  <c r="L1412" i="1"/>
  <c r="M1412" i="1"/>
  <c r="N1412" i="1"/>
  <c r="L1414" i="1"/>
  <c r="M1414" i="1"/>
  <c r="N1414" i="1"/>
  <c r="L1422" i="1"/>
  <c r="M1422" i="1"/>
  <c r="N1422" i="1"/>
  <c r="L1424" i="1"/>
  <c r="M1424" i="1"/>
  <c r="N1424" i="1"/>
  <c r="L1428" i="1"/>
  <c r="M1428" i="1"/>
  <c r="N1428" i="1"/>
  <c r="L1430" i="1"/>
  <c r="M1430" i="1"/>
  <c r="N1430" i="1"/>
  <c r="L1432" i="1"/>
  <c r="M1432" i="1"/>
  <c r="N1432" i="1"/>
  <c r="L1434" i="1"/>
  <c r="M1434" i="1"/>
  <c r="N1434" i="1"/>
  <c r="L1436" i="1"/>
  <c r="M1436" i="1"/>
  <c r="N1436" i="1"/>
  <c r="L1452" i="1"/>
  <c r="M1452" i="1"/>
  <c r="N1452" i="1"/>
  <c r="L1454" i="1"/>
  <c r="M1454" i="1"/>
  <c r="N1454" i="1"/>
  <c r="L1457" i="1"/>
  <c r="M1457" i="1"/>
  <c r="N1457" i="1"/>
  <c r="L1459" i="1"/>
  <c r="M1459" i="1"/>
  <c r="N1459" i="1"/>
  <c r="L1461" i="1"/>
  <c r="M1461" i="1"/>
  <c r="N1461" i="1"/>
  <c r="L1473" i="1"/>
  <c r="M1473" i="1"/>
  <c r="N1473" i="1"/>
  <c r="L1479" i="1"/>
  <c r="M1479" i="1"/>
  <c r="N1479" i="1"/>
  <c r="L1482" i="1"/>
  <c r="M1482" i="1"/>
  <c r="N1482" i="1"/>
  <c r="L1484" i="1"/>
  <c r="M1484" i="1"/>
  <c r="N1484" i="1"/>
  <c r="L1490" i="1"/>
  <c r="M1490" i="1"/>
  <c r="N1490" i="1"/>
  <c r="L1496" i="1"/>
  <c r="M1496" i="1"/>
  <c r="N1496" i="1"/>
  <c r="L1498" i="1"/>
  <c r="M1498" i="1"/>
  <c r="N1498" i="1"/>
  <c r="L1500" i="1"/>
  <c r="M1500" i="1"/>
  <c r="N1500" i="1"/>
  <c r="L1502" i="1"/>
  <c r="M1502" i="1"/>
  <c r="N1502" i="1"/>
  <c r="L1508" i="1"/>
  <c r="M1508" i="1"/>
  <c r="N1508" i="1"/>
  <c r="L1510" i="1"/>
  <c r="M1510" i="1"/>
  <c r="N1510" i="1"/>
  <c r="L1512" i="1"/>
  <c r="M1512" i="1"/>
  <c r="N1512" i="1"/>
  <c r="L1519" i="1"/>
  <c r="M1519" i="1"/>
  <c r="N1519" i="1"/>
  <c r="L1528" i="1"/>
  <c r="M1528" i="1"/>
  <c r="N1528" i="1"/>
  <c r="L1530" i="1"/>
  <c r="M1530" i="1"/>
  <c r="N1530" i="1"/>
  <c r="L1532" i="1"/>
  <c r="M1532" i="1"/>
  <c r="N1532" i="1"/>
  <c r="L1535" i="1"/>
  <c r="M1535" i="1"/>
  <c r="N1535" i="1"/>
  <c r="L1537" i="1"/>
  <c r="M1537" i="1"/>
  <c r="N1537" i="1"/>
  <c r="L1546" i="1"/>
  <c r="M1546" i="1"/>
  <c r="N1546" i="1"/>
  <c r="L1549" i="1"/>
  <c r="M1549" i="1"/>
  <c r="N1549" i="1"/>
  <c r="L1551" i="1"/>
  <c r="M1551" i="1"/>
  <c r="N1551" i="1"/>
  <c r="L1553" i="1"/>
  <c r="M1553" i="1"/>
  <c r="N1553" i="1"/>
  <c r="L1555" i="1"/>
  <c r="M1555" i="1"/>
  <c r="N1555" i="1"/>
  <c r="L1557" i="1"/>
  <c r="M1557" i="1"/>
  <c r="N1557" i="1"/>
  <c r="L1559" i="1"/>
  <c r="M1559" i="1"/>
  <c r="N1559" i="1"/>
  <c r="L1561" i="1"/>
  <c r="M1561" i="1"/>
  <c r="N1561" i="1"/>
  <c r="L1563" i="1"/>
  <c r="M1563" i="1"/>
  <c r="N1563" i="1"/>
  <c r="L1572" i="1"/>
  <c r="M1572" i="1"/>
  <c r="N1572" i="1"/>
  <c r="L1574" i="1"/>
  <c r="M1574" i="1"/>
  <c r="N1574" i="1"/>
  <c r="L1576" i="1"/>
  <c r="M1576" i="1"/>
  <c r="N1576" i="1"/>
  <c r="L1578" i="1"/>
  <c r="M1578" i="1"/>
  <c r="N1578" i="1"/>
  <c r="L1580" i="1"/>
  <c r="M1580" i="1"/>
  <c r="N1580" i="1"/>
  <c r="L1582" i="1"/>
  <c r="M1582" i="1"/>
  <c r="N1582" i="1"/>
  <c r="L1585" i="1"/>
  <c r="M1585" i="1"/>
  <c r="N1585" i="1"/>
  <c r="L1587" i="1"/>
  <c r="M1587" i="1"/>
  <c r="N1587" i="1"/>
  <c r="L1589" i="1"/>
  <c r="M1589" i="1"/>
  <c r="N1589" i="1"/>
  <c r="L1591" i="1"/>
  <c r="M1591" i="1"/>
  <c r="N1591" i="1"/>
  <c r="L1597" i="1"/>
  <c r="M1597" i="1"/>
  <c r="N1597" i="1"/>
  <c r="L1599" i="1"/>
  <c r="M1599" i="1"/>
  <c r="N1599" i="1"/>
  <c r="L1601" i="1"/>
  <c r="M1601" i="1"/>
  <c r="N1601" i="1"/>
  <c r="L1603" i="1"/>
  <c r="M1603" i="1"/>
  <c r="N1603" i="1"/>
  <c r="L1606" i="1"/>
  <c r="M1606" i="1"/>
  <c r="N1606" i="1"/>
  <c r="L1612" i="1"/>
  <c r="M1612" i="1"/>
  <c r="N1612" i="1"/>
  <c r="L1614" i="1"/>
  <c r="M1614" i="1"/>
  <c r="N1614" i="1"/>
  <c r="L1626" i="1"/>
  <c r="M1626" i="1"/>
  <c r="N1626" i="1"/>
  <c r="L1628" i="1"/>
  <c r="M1628" i="1"/>
  <c r="N1628" i="1"/>
  <c r="L1630" i="1"/>
  <c r="M1630" i="1"/>
  <c r="N1630" i="1"/>
  <c r="L1632" i="1"/>
  <c r="M1632" i="1"/>
  <c r="N1632" i="1"/>
  <c r="L1634" i="1"/>
  <c r="M1634" i="1"/>
  <c r="N1634" i="1"/>
  <c r="L1650" i="1"/>
  <c r="M1650" i="1"/>
  <c r="N1650" i="1"/>
  <c r="L1658" i="1"/>
  <c r="M1658" i="1"/>
  <c r="N1658" i="1"/>
  <c r="L1660" i="1"/>
  <c r="M1660" i="1"/>
  <c r="N1660" i="1"/>
  <c r="L1664" i="1"/>
  <c r="M1664" i="1"/>
  <c r="N1664" i="1"/>
  <c r="L1666" i="1"/>
  <c r="M1666" i="1"/>
  <c r="N1666" i="1"/>
  <c r="L1669" i="1"/>
  <c r="M1669" i="1"/>
  <c r="N1669" i="1"/>
  <c r="L1671" i="1"/>
  <c r="M1671" i="1"/>
  <c r="N1671" i="1"/>
  <c r="L1673" i="1"/>
  <c r="M1673" i="1"/>
  <c r="N1673" i="1"/>
  <c r="L1675" i="1"/>
  <c r="M1675" i="1"/>
  <c r="N1675" i="1"/>
  <c r="L1684" i="1"/>
  <c r="M1684" i="1"/>
  <c r="N1684" i="1"/>
  <c r="L1692" i="1"/>
  <c r="M1692" i="1"/>
  <c r="N1692" i="1"/>
  <c r="L1707" i="1"/>
  <c r="M1707" i="1"/>
  <c r="N1707" i="1"/>
  <c r="L1715" i="1"/>
  <c r="M1715" i="1"/>
  <c r="N1715" i="1"/>
  <c r="L1718" i="1"/>
  <c r="M1718" i="1"/>
  <c r="N1718" i="1"/>
  <c r="L1724" i="1"/>
  <c r="M1724" i="1"/>
  <c r="N1724" i="1"/>
  <c r="L1726" i="1"/>
  <c r="M1726" i="1"/>
  <c r="N1726" i="1"/>
  <c r="L1735" i="1"/>
  <c r="M1735" i="1"/>
  <c r="N1735" i="1"/>
  <c r="L1737" i="1"/>
  <c r="M1737" i="1"/>
  <c r="N1737" i="1"/>
  <c r="L1739" i="1"/>
  <c r="M1739" i="1"/>
  <c r="N1739" i="1"/>
  <c r="L1741" i="1"/>
  <c r="M1741" i="1"/>
  <c r="N1741" i="1"/>
  <c r="L1747" i="1"/>
  <c r="M1747" i="1"/>
  <c r="N1747" i="1"/>
  <c r="L1749" i="1"/>
  <c r="M1749" i="1"/>
  <c r="N1749" i="1"/>
  <c r="L1751" i="1"/>
  <c r="M1751" i="1"/>
  <c r="N1751" i="1"/>
  <c r="L1753" i="1"/>
  <c r="M1753" i="1"/>
  <c r="N1753" i="1"/>
  <c r="L1759" i="1"/>
  <c r="M1759" i="1"/>
  <c r="N1759" i="1"/>
  <c r="L1762" i="1"/>
  <c r="M1762" i="1"/>
  <c r="N1762" i="1"/>
  <c r="L1768" i="1"/>
  <c r="M1768" i="1"/>
  <c r="N1768" i="1"/>
  <c r="L1770" i="1"/>
  <c r="M1770" i="1"/>
  <c r="N1770" i="1"/>
  <c r="L1772" i="1"/>
  <c r="M1772" i="1"/>
  <c r="N1772" i="1"/>
  <c r="L1774" i="1"/>
  <c r="M1774" i="1"/>
  <c r="N1774" i="1"/>
  <c r="L1776" i="1"/>
  <c r="M1776" i="1"/>
  <c r="N1776" i="1"/>
  <c r="L1778" i="1"/>
  <c r="M1778" i="1"/>
  <c r="N1778" i="1"/>
  <c r="L1792" i="1"/>
  <c r="M1792" i="1"/>
  <c r="N1792" i="1"/>
  <c r="L1794" i="1"/>
  <c r="M1794" i="1"/>
  <c r="N1794" i="1"/>
  <c r="L1796" i="1"/>
  <c r="M1796" i="1"/>
  <c r="N1796" i="1"/>
  <c r="L1798" i="1"/>
  <c r="M1798" i="1"/>
  <c r="N1798" i="1"/>
  <c r="L1806" i="1"/>
  <c r="M1806" i="1"/>
  <c r="N1806" i="1"/>
  <c r="L1808" i="1"/>
  <c r="M1808" i="1"/>
  <c r="N1808" i="1"/>
  <c r="L1835" i="1"/>
  <c r="M1835" i="1"/>
  <c r="N1835" i="1"/>
  <c r="L1848" i="1"/>
  <c r="M1848" i="1"/>
  <c r="N1848" i="1"/>
  <c r="L1859" i="1"/>
  <c r="M1859" i="1"/>
  <c r="N1859" i="1"/>
  <c r="L1861" i="1"/>
  <c r="M1861" i="1"/>
  <c r="N1861" i="1"/>
  <c r="L1869" i="1"/>
  <c r="M1869" i="1"/>
  <c r="N1869" i="1"/>
  <c r="L1871" i="1"/>
  <c r="M1871" i="1"/>
  <c r="N1871" i="1"/>
  <c r="L1873" i="1"/>
  <c r="M1873" i="1"/>
  <c r="N1873" i="1"/>
  <c r="L1878" i="1"/>
  <c r="M1878" i="1"/>
  <c r="N1878" i="1"/>
  <c r="L1880" i="1"/>
  <c r="M1880" i="1"/>
  <c r="N1880" i="1"/>
  <c r="L1882" i="1"/>
  <c r="M1882" i="1"/>
  <c r="N1882" i="1"/>
  <c r="L1884" i="1"/>
  <c r="M1884" i="1"/>
  <c r="N1884" i="1"/>
  <c r="L1886" i="1"/>
  <c r="M1886" i="1"/>
  <c r="N1886" i="1"/>
  <c r="L1888" i="1"/>
  <c r="M1888" i="1"/>
  <c r="N1888" i="1"/>
  <c r="L1890" i="1"/>
  <c r="M1890" i="1"/>
  <c r="N1890" i="1"/>
  <c r="L1896" i="1"/>
  <c r="M1896" i="1"/>
  <c r="N1896" i="1"/>
  <c r="L1899" i="1"/>
  <c r="M1899" i="1"/>
  <c r="N1899" i="1"/>
  <c r="L1901" i="1"/>
  <c r="M1901" i="1"/>
  <c r="N1901" i="1"/>
  <c r="L1904" i="1"/>
  <c r="M1904" i="1"/>
  <c r="N1904" i="1"/>
  <c r="L1906" i="1"/>
  <c r="M1906" i="1"/>
  <c r="N1906" i="1"/>
  <c r="L1912" i="1"/>
  <c r="M1912" i="1"/>
  <c r="N1912" i="1"/>
  <c r="L1914" i="1"/>
  <c r="M1914" i="1"/>
  <c r="N1914" i="1"/>
  <c r="L1920" i="1"/>
  <c r="M1920" i="1"/>
  <c r="N1920" i="1"/>
  <c r="L1934" i="1"/>
  <c r="M1934" i="1"/>
  <c r="N1934" i="1"/>
  <c r="L1936" i="1"/>
  <c r="M1936" i="1"/>
  <c r="N1936" i="1"/>
  <c r="L1938" i="1"/>
  <c r="M1938" i="1"/>
  <c r="N1938" i="1"/>
  <c r="L1940" i="1"/>
  <c r="M1940" i="1"/>
  <c r="N1940" i="1"/>
  <c r="L1942" i="1"/>
  <c r="M1942" i="1"/>
  <c r="N1942" i="1"/>
  <c r="L1944" i="1"/>
  <c r="M1944" i="1"/>
  <c r="N1944" i="1"/>
  <c r="L1950" i="1"/>
  <c r="M1950" i="1"/>
  <c r="N1950" i="1"/>
  <c r="L1956" i="1"/>
  <c r="M1956" i="1"/>
  <c r="N1956" i="1"/>
  <c r="L1958" i="1"/>
  <c r="M1958" i="1"/>
  <c r="N1958" i="1"/>
  <c r="L1965" i="1"/>
  <c r="M1965" i="1"/>
  <c r="N1965" i="1"/>
  <c r="L1967" i="1"/>
  <c r="M1967" i="1"/>
  <c r="N1967" i="1"/>
  <c r="L1970" i="1"/>
  <c r="M1970" i="1"/>
  <c r="N1970" i="1"/>
  <c r="L1972" i="1"/>
  <c r="M1972" i="1"/>
  <c r="N1972" i="1"/>
  <c r="L1974" i="1"/>
  <c r="M1974" i="1"/>
  <c r="N1974" i="1"/>
  <c r="L1986" i="1"/>
  <c r="M1986" i="1"/>
  <c r="N1986" i="1"/>
  <c r="L1988" i="1"/>
  <c r="M1988" i="1"/>
  <c r="N1988" i="1"/>
  <c r="L1990" i="1"/>
  <c r="M1990" i="1"/>
  <c r="N1990" i="1"/>
  <c r="L1992" i="1"/>
  <c r="M1992" i="1"/>
  <c r="N1992" i="1"/>
  <c r="L1994" i="1"/>
  <c r="M1994" i="1"/>
  <c r="N1994" i="1"/>
  <c r="L1996" i="1"/>
  <c r="M1996" i="1"/>
  <c r="N1996" i="1"/>
  <c r="L2002" i="1"/>
  <c r="M2002" i="1"/>
  <c r="N2002" i="1"/>
  <c r="L2005" i="1"/>
  <c r="M2005" i="1"/>
  <c r="N2005" i="1"/>
  <c r="L2007" i="1"/>
  <c r="M2007" i="1"/>
  <c r="N2007" i="1"/>
  <c r="L2009" i="1"/>
  <c r="M2009" i="1"/>
  <c r="N2009" i="1"/>
  <c r="L2012" i="1"/>
  <c r="M2012" i="1"/>
  <c r="N2012" i="1"/>
  <c r="L2014" i="1"/>
  <c r="M2014" i="1"/>
  <c r="N2014" i="1"/>
  <c r="L2017" i="1"/>
  <c r="M2017" i="1"/>
  <c r="N2017" i="1"/>
  <c r="L2019" i="1"/>
  <c r="M2019" i="1"/>
  <c r="N2019" i="1"/>
  <c r="L2021" i="1"/>
  <c r="M2021" i="1"/>
  <c r="N2021" i="1"/>
  <c r="L2023" i="1"/>
  <c r="M2023" i="1"/>
  <c r="N2023" i="1"/>
  <c r="L2025" i="1"/>
  <c r="M2025" i="1"/>
  <c r="N2025" i="1"/>
  <c r="L2027" i="1"/>
  <c r="M2027" i="1"/>
  <c r="N2027" i="1"/>
  <c r="L2029" i="1"/>
  <c r="M2029" i="1"/>
  <c r="N2029" i="1"/>
  <c r="L2031" i="1"/>
  <c r="M2031" i="1"/>
  <c r="N2031" i="1"/>
  <c r="L2033" i="1"/>
  <c r="M2033" i="1"/>
  <c r="N2033" i="1"/>
  <c r="L2035" i="1"/>
  <c r="M2035" i="1"/>
  <c r="N2035" i="1"/>
  <c r="L2037" i="1"/>
  <c r="M2037" i="1"/>
  <c r="N2037" i="1"/>
  <c r="L2048" i="1"/>
  <c r="M2048" i="1"/>
  <c r="N2048" i="1"/>
  <c r="L2050" i="1"/>
  <c r="M2050" i="1"/>
  <c r="N2050" i="1"/>
  <c r="L2060" i="1"/>
  <c r="M2060" i="1"/>
  <c r="N2060" i="1"/>
  <c r="L2062" i="1"/>
  <c r="M2062" i="1"/>
  <c r="N2062" i="1"/>
  <c r="L2069" i="1"/>
  <c r="M2069" i="1"/>
  <c r="N2069" i="1"/>
  <c r="L2071" i="1"/>
  <c r="M2071" i="1"/>
  <c r="N2071" i="1"/>
  <c r="L2073" i="1"/>
  <c r="M2073" i="1"/>
  <c r="N2073" i="1"/>
  <c r="L2079" i="1"/>
  <c r="M2079" i="1"/>
  <c r="N2079" i="1"/>
  <c r="L2086" i="1"/>
  <c r="M2086" i="1"/>
  <c r="N2086" i="1"/>
  <c r="L2088" i="1"/>
  <c r="M2088" i="1"/>
  <c r="N2088" i="1"/>
  <c r="L2090" i="1"/>
  <c r="M2090" i="1"/>
  <c r="N2090" i="1"/>
  <c r="L2092" i="1"/>
  <c r="M2092" i="1"/>
  <c r="N2092" i="1"/>
  <c r="L2094" i="1"/>
  <c r="M2094" i="1"/>
  <c r="N2094" i="1"/>
  <c r="L2096" i="1"/>
  <c r="M2096" i="1"/>
  <c r="N2096" i="1"/>
  <c r="L2098" i="1"/>
  <c r="M2098" i="1"/>
  <c r="N2098" i="1"/>
  <c r="L2100" i="1"/>
  <c r="M2100" i="1"/>
  <c r="N2100" i="1"/>
  <c r="L2106" i="1"/>
  <c r="M2106" i="1"/>
  <c r="N2106" i="1"/>
  <c r="L2108" i="1"/>
  <c r="M2108" i="1"/>
  <c r="N2108" i="1"/>
  <c r="L2110" i="1"/>
  <c r="M2110" i="1"/>
  <c r="N2110" i="1"/>
  <c r="L2112" i="1"/>
  <c r="M2112" i="1"/>
  <c r="N2112" i="1"/>
  <c r="L2114" i="1"/>
  <c r="M2114" i="1"/>
  <c r="N2114" i="1"/>
  <c r="L2120" i="1"/>
  <c r="M2120" i="1"/>
  <c r="N2120" i="1"/>
  <c r="L2122" i="1"/>
  <c r="M2122" i="1"/>
  <c r="N2122" i="1"/>
  <c r="L2124" i="1"/>
  <c r="M2124" i="1"/>
  <c r="N2124" i="1"/>
  <c r="L2126" i="1"/>
  <c r="M2126" i="1"/>
  <c r="N2126" i="1"/>
  <c r="L2129" i="1"/>
  <c r="M2129" i="1"/>
  <c r="N2129" i="1"/>
  <c r="L2131" i="1"/>
  <c r="M2131" i="1"/>
  <c r="N2131" i="1"/>
  <c r="L2133" i="1"/>
  <c r="M2133" i="1"/>
  <c r="N2133" i="1"/>
  <c r="L2135" i="1"/>
  <c r="M2135" i="1"/>
  <c r="N2135" i="1"/>
  <c r="L2138" i="1"/>
  <c r="M2138" i="1"/>
  <c r="N2138" i="1"/>
  <c r="L2140" i="1"/>
  <c r="M2140" i="1"/>
  <c r="N2140" i="1"/>
  <c r="L2142" i="1"/>
  <c r="M2142" i="1"/>
  <c r="N2142" i="1"/>
  <c r="L2144" i="1"/>
  <c r="M2144" i="1"/>
  <c r="N2144" i="1"/>
  <c r="L2146" i="1"/>
  <c r="M2146" i="1"/>
  <c r="N2146" i="1"/>
  <c r="L2148" i="1"/>
  <c r="M2148" i="1"/>
  <c r="N2148" i="1"/>
  <c r="L2150" i="1"/>
  <c r="M2150" i="1"/>
  <c r="N2150" i="1"/>
  <c r="L2153" i="1"/>
  <c r="M2153" i="1"/>
  <c r="N2153" i="1"/>
  <c r="L2159" i="1"/>
  <c r="M2159" i="1"/>
  <c r="N2159" i="1"/>
  <c r="L2161" i="1"/>
  <c r="M2161" i="1"/>
  <c r="N2161" i="1"/>
  <c r="L2163" i="1"/>
  <c r="M2163" i="1"/>
  <c r="N2163" i="1"/>
  <c r="L2165" i="1"/>
  <c r="M2165" i="1"/>
  <c r="N2165" i="1"/>
  <c r="L2167" i="1"/>
  <c r="M2167" i="1"/>
  <c r="N2167" i="1"/>
  <c r="L2169" i="1"/>
  <c r="M2169" i="1"/>
  <c r="N2169" i="1"/>
  <c r="L2171" i="1"/>
  <c r="M2171" i="1"/>
  <c r="N2171" i="1"/>
  <c r="L2173" i="1"/>
  <c r="M2173" i="1"/>
  <c r="N2173" i="1"/>
  <c r="L2175" i="1"/>
  <c r="M2175" i="1"/>
  <c r="N2175" i="1"/>
  <c r="L2177" i="1"/>
  <c r="M2177" i="1"/>
  <c r="N2177" i="1"/>
  <c r="L2179" i="1"/>
  <c r="M2179" i="1"/>
  <c r="N2179" i="1"/>
  <c r="L2181" i="1"/>
  <c r="M2181" i="1"/>
  <c r="N2181" i="1"/>
  <c r="L2187" i="1"/>
  <c r="M2187" i="1"/>
  <c r="N2187" i="1"/>
  <c r="L2191" i="1"/>
  <c r="M2191" i="1"/>
  <c r="N2191" i="1"/>
  <c r="L2197" i="1"/>
  <c r="M2197" i="1"/>
  <c r="N2197" i="1"/>
  <c r="L2208" i="1"/>
  <c r="M2208" i="1"/>
  <c r="N2208" i="1"/>
  <c r="L2210" i="1"/>
  <c r="M2210" i="1"/>
  <c r="N2210" i="1"/>
  <c r="L2213" i="1"/>
  <c r="M2213" i="1"/>
  <c r="N2213" i="1"/>
  <c r="L2215" i="1"/>
  <c r="M2215" i="1"/>
  <c r="N2215" i="1"/>
  <c r="L2222" i="1"/>
  <c r="M2222" i="1"/>
  <c r="N2222" i="1"/>
  <c r="L2224" i="1"/>
  <c r="M2224" i="1"/>
  <c r="N2224" i="1"/>
  <c r="L2226" i="1"/>
  <c r="M2226" i="1"/>
  <c r="N2226" i="1"/>
  <c r="L2229" i="1"/>
  <c r="M2229" i="1"/>
  <c r="N2229" i="1"/>
  <c r="L2231" i="1"/>
  <c r="M2231" i="1"/>
  <c r="N2231" i="1"/>
  <c r="L2233" i="1"/>
  <c r="M2233" i="1"/>
  <c r="N2233" i="1"/>
  <c r="L2235" i="1"/>
  <c r="M2235" i="1"/>
  <c r="N2235" i="1"/>
  <c r="L2237" i="1"/>
  <c r="M2237" i="1"/>
  <c r="N2237" i="1"/>
  <c r="L2241" i="1"/>
  <c r="M2241" i="1"/>
  <c r="N2241" i="1"/>
  <c r="L2243" i="1"/>
  <c r="M2243" i="1"/>
  <c r="N2243" i="1"/>
  <c r="L2255" i="1"/>
  <c r="M2255" i="1"/>
  <c r="N2255" i="1"/>
  <c r="L2257" i="1"/>
  <c r="M2257" i="1"/>
  <c r="N2257" i="1"/>
  <c r="L2259" i="1"/>
  <c r="M2259" i="1"/>
  <c r="N2259" i="1"/>
  <c r="L2261" i="1"/>
  <c r="M2261" i="1"/>
  <c r="N2261" i="1"/>
  <c r="L2264" i="1"/>
  <c r="M2264" i="1"/>
  <c r="N2264" i="1"/>
  <c r="L2273" i="1"/>
  <c r="M2273" i="1"/>
  <c r="N2273" i="1"/>
  <c r="L2275" i="1"/>
  <c r="M2275" i="1"/>
  <c r="N2275" i="1"/>
  <c r="L2286" i="1"/>
  <c r="M2286" i="1"/>
  <c r="N2286" i="1"/>
  <c r="L2288" i="1"/>
  <c r="M2288" i="1"/>
  <c r="N2288" i="1"/>
  <c r="L2290" i="1"/>
  <c r="M2290" i="1"/>
  <c r="N2290" i="1"/>
  <c r="L2303" i="1"/>
  <c r="M2303" i="1"/>
  <c r="N2303" i="1"/>
  <c r="L2305" i="1"/>
  <c r="M2305" i="1"/>
  <c r="N2305" i="1"/>
  <c r="L2311" i="1"/>
  <c r="M2311" i="1"/>
  <c r="N2311" i="1"/>
  <c r="L2313" i="1"/>
  <c r="M2313" i="1"/>
  <c r="N2313" i="1"/>
  <c r="L2315" i="1"/>
  <c r="M2315" i="1"/>
  <c r="N2315" i="1"/>
  <c r="L2317" i="1"/>
  <c r="M2317" i="1"/>
  <c r="N2317" i="1"/>
  <c r="L2331" i="1"/>
  <c r="M2331" i="1"/>
  <c r="N2331" i="1"/>
  <c r="L2348" i="1"/>
  <c r="M2348" i="1"/>
  <c r="N2348" i="1"/>
  <c r="L2350" i="1"/>
  <c r="M2350" i="1"/>
  <c r="N2350" i="1"/>
  <c r="L2352" i="1"/>
  <c r="M2352" i="1"/>
  <c r="N2352" i="1"/>
  <c r="L2354" i="1"/>
  <c r="M2354" i="1"/>
  <c r="N2354" i="1"/>
  <c r="L2356" i="1"/>
  <c r="M2356" i="1"/>
  <c r="N2356" i="1"/>
  <c r="L2358" i="1"/>
  <c r="M2358" i="1"/>
  <c r="N2358" i="1"/>
  <c r="L2360" i="1"/>
  <c r="M2360" i="1"/>
  <c r="N2360" i="1"/>
  <c r="L2362" i="1"/>
  <c r="M2362" i="1"/>
  <c r="N2362" i="1"/>
  <c r="L2364" i="1"/>
  <c r="M2364" i="1"/>
  <c r="N2364" i="1"/>
  <c r="L2366" i="1"/>
  <c r="M2366" i="1"/>
  <c r="N2366" i="1"/>
  <c r="L2374" i="1"/>
  <c r="M2374" i="1"/>
  <c r="N2374" i="1"/>
  <c r="L2376" i="1"/>
  <c r="M2376" i="1"/>
  <c r="N2376" i="1"/>
  <c r="L2386" i="1"/>
  <c r="M2386" i="1"/>
  <c r="N2386" i="1"/>
  <c r="L2388" i="1"/>
  <c r="M2388" i="1"/>
  <c r="N2388" i="1"/>
  <c r="L2390" i="1"/>
  <c r="M2390" i="1"/>
  <c r="N2390" i="1"/>
  <c r="L2392" i="1"/>
  <c r="M2392" i="1"/>
  <c r="N2392" i="1"/>
  <c r="L2394" i="1"/>
  <c r="M2394" i="1"/>
  <c r="N2394" i="1"/>
  <c r="L2396" i="1"/>
  <c r="M2396" i="1"/>
  <c r="N2396" i="1"/>
  <c r="L2398" i="1"/>
  <c r="M2398" i="1"/>
  <c r="N2398" i="1"/>
  <c r="L2400" i="1"/>
  <c r="M2400" i="1"/>
  <c r="N2400" i="1"/>
  <c r="L2402" i="1"/>
  <c r="M2402" i="1"/>
  <c r="N2402" i="1"/>
  <c r="L2404" i="1"/>
  <c r="M2404" i="1"/>
  <c r="N2404" i="1"/>
  <c r="L2406" i="1"/>
  <c r="M2406" i="1"/>
  <c r="N2406" i="1"/>
  <c r="L2408" i="1"/>
  <c r="M2408" i="1"/>
  <c r="N2408" i="1"/>
  <c r="L2410" i="1"/>
  <c r="M2410" i="1"/>
  <c r="N2410" i="1"/>
  <c r="L2416" i="1"/>
  <c r="M2416" i="1"/>
  <c r="N2416" i="1"/>
  <c r="L2422" i="1"/>
  <c r="M2422" i="1"/>
  <c r="N2422" i="1"/>
  <c r="L2428" i="1"/>
  <c r="M2428" i="1"/>
  <c r="N2428" i="1"/>
  <c r="L2430" i="1"/>
  <c r="M2430" i="1"/>
  <c r="N2430" i="1"/>
  <c r="L2432" i="1"/>
  <c r="M2432" i="1"/>
  <c r="N2432" i="1"/>
  <c r="L2434" i="1"/>
  <c r="M2434" i="1"/>
  <c r="N2434" i="1"/>
  <c r="L2436" i="1"/>
  <c r="M2436" i="1"/>
  <c r="N2436" i="1"/>
  <c r="L2447" i="1"/>
  <c r="M2447" i="1"/>
  <c r="N2447" i="1"/>
  <c r="L2449" i="1"/>
  <c r="M2449" i="1"/>
  <c r="N2449" i="1"/>
  <c r="L2451" i="1"/>
  <c r="M2451" i="1"/>
  <c r="N2451" i="1"/>
  <c r="L2457" i="1"/>
  <c r="M2457" i="1"/>
  <c r="N2457" i="1"/>
  <c r="L2460" i="1"/>
  <c r="M2460" i="1"/>
  <c r="N2460" i="1"/>
  <c r="L2462" i="1"/>
  <c r="M2462" i="1"/>
  <c r="N2462" i="1"/>
  <c r="L2464" i="1"/>
  <c r="M2464" i="1"/>
  <c r="N2464" i="1"/>
  <c r="L2470" i="1"/>
  <c r="M2470" i="1"/>
  <c r="N2470" i="1"/>
  <c r="L2472" i="1"/>
  <c r="M2472" i="1"/>
  <c r="N2472" i="1"/>
  <c r="L2474" i="1"/>
  <c r="M2474" i="1"/>
  <c r="N2474" i="1"/>
  <c r="L2476" i="1"/>
  <c r="M2476" i="1"/>
  <c r="N2476" i="1"/>
  <c r="L2478" i="1"/>
  <c r="M2478" i="1"/>
  <c r="N2478" i="1"/>
  <c r="L2480" i="1"/>
  <c r="M2480" i="1"/>
  <c r="N2480" i="1"/>
  <c r="L2482" i="1"/>
  <c r="M2482" i="1"/>
  <c r="N2482" i="1"/>
  <c r="L2491" i="1"/>
  <c r="M2491" i="1"/>
  <c r="N2491" i="1"/>
  <c r="L2493" i="1"/>
  <c r="M2493" i="1"/>
  <c r="N2493" i="1"/>
  <c r="L2497" i="1"/>
  <c r="M2497" i="1"/>
  <c r="N2497" i="1"/>
  <c r="L2499" i="1"/>
  <c r="M2499" i="1"/>
  <c r="N2499" i="1"/>
  <c r="L2502" i="1"/>
  <c r="M2502" i="1"/>
  <c r="N2502" i="1"/>
  <c r="L2504" i="1"/>
  <c r="M2504" i="1"/>
  <c r="N2504" i="1"/>
  <c r="L2506" i="1"/>
  <c r="M2506" i="1"/>
  <c r="N2506" i="1"/>
  <c r="L2508" i="1"/>
  <c r="M2508" i="1"/>
  <c r="N2508" i="1"/>
  <c r="L2510" i="1"/>
  <c r="M2510" i="1"/>
  <c r="N2510" i="1"/>
  <c r="L2512" i="1"/>
  <c r="M2512" i="1"/>
  <c r="N2512" i="1"/>
  <c r="L2514" i="1"/>
  <c r="M2514" i="1"/>
  <c r="N2514" i="1"/>
  <c r="L2516" i="1"/>
  <c r="M2516" i="1"/>
  <c r="N2516" i="1"/>
  <c r="L2518" i="1"/>
  <c r="M2518" i="1"/>
  <c r="N2518" i="1"/>
  <c r="L2520" i="1"/>
  <c r="M2520" i="1"/>
  <c r="N2520" i="1"/>
  <c r="L2522" i="1"/>
  <c r="M2522" i="1"/>
  <c r="N2522" i="1"/>
  <c r="L2524" i="1"/>
  <c r="M2524" i="1"/>
  <c r="N2524" i="1"/>
  <c r="L2526" i="1"/>
  <c r="M2526" i="1"/>
  <c r="N2526" i="1"/>
  <c r="L2528" i="1"/>
  <c r="M2528" i="1"/>
  <c r="N2528" i="1"/>
  <c r="L2530" i="1"/>
  <c r="M2530" i="1"/>
  <c r="N2530" i="1"/>
  <c r="L2532" i="1"/>
  <c r="M2532" i="1"/>
  <c r="N2532" i="1"/>
  <c r="L2534" i="1"/>
  <c r="M2534" i="1"/>
  <c r="N2534" i="1"/>
  <c r="L2536" i="1"/>
  <c r="M2536" i="1"/>
  <c r="N2536" i="1"/>
  <c r="L2538" i="1"/>
  <c r="M2538" i="1"/>
  <c r="N2538" i="1"/>
  <c r="L2540" i="1"/>
  <c r="M2540" i="1"/>
  <c r="N2540" i="1"/>
  <c r="L2546" i="1"/>
  <c r="M2546" i="1"/>
  <c r="N2546" i="1"/>
  <c r="L2548" i="1"/>
  <c r="M2548" i="1"/>
  <c r="N2548" i="1"/>
  <c r="L2554" i="1"/>
  <c r="M2554" i="1"/>
  <c r="N2554" i="1"/>
  <c r="L2556" i="1"/>
  <c r="M2556" i="1"/>
  <c r="N2556" i="1"/>
  <c r="L2564" i="1"/>
  <c r="M2564" i="1"/>
  <c r="N2564" i="1"/>
  <c r="L2566" i="1"/>
  <c r="M2566" i="1"/>
  <c r="N2566" i="1"/>
  <c r="L2568" i="1"/>
  <c r="M2568" i="1"/>
  <c r="N2568" i="1"/>
  <c r="L2570" i="1"/>
  <c r="M2570" i="1"/>
  <c r="N2570" i="1"/>
  <c r="L2572" i="1"/>
  <c r="M2572" i="1"/>
  <c r="N2572" i="1"/>
  <c r="L2574" i="1"/>
  <c r="M2574" i="1"/>
  <c r="N2574" i="1"/>
  <c r="L2577" i="1"/>
  <c r="M2577" i="1"/>
  <c r="N2577" i="1"/>
  <c r="L2579" i="1"/>
  <c r="M2579" i="1"/>
  <c r="N2579" i="1"/>
  <c r="L2581" i="1"/>
  <c r="M2581" i="1"/>
  <c r="N2581" i="1"/>
  <c r="L2583" i="1"/>
  <c r="M2583" i="1"/>
  <c r="N2583" i="1"/>
  <c r="L2585" i="1"/>
  <c r="M2585" i="1"/>
  <c r="N2585" i="1"/>
  <c r="L2589" i="1"/>
  <c r="M2589" i="1"/>
  <c r="N2589" i="1"/>
  <c r="L2591" i="1"/>
  <c r="M2591" i="1"/>
  <c r="N2591" i="1"/>
  <c r="L2593" i="1"/>
  <c r="M2593" i="1"/>
  <c r="N2593" i="1"/>
  <c r="L2595" i="1"/>
  <c r="M2595" i="1"/>
  <c r="N2595" i="1"/>
  <c r="L2597" i="1"/>
  <c r="M2597" i="1"/>
  <c r="N2597" i="1"/>
  <c r="L2600" i="1"/>
  <c r="M2600" i="1"/>
  <c r="N2600" i="1"/>
  <c r="L2602" i="1"/>
  <c r="M2602" i="1"/>
  <c r="N2602" i="1"/>
  <c r="L2604" i="1"/>
  <c r="M2604" i="1"/>
  <c r="N2604" i="1"/>
  <c r="L2606" i="1"/>
  <c r="M2606" i="1"/>
  <c r="N2606" i="1"/>
  <c r="L2608" i="1"/>
  <c r="M2608" i="1"/>
  <c r="N2608" i="1"/>
  <c r="L2610" i="1"/>
  <c r="M2610" i="1"/>
  <c r="N2610" i="1"/>
  <c r="L2626" i="1"/>
  <c r="M2626" i="1"/>
  <c r="N2626" i="1"/>
  <c r="L2629" i="1"/>
  <c r="M2629" i="1"/>
  <c r="N2629" i="1"/>
  <c r="L2645" i="1"/>
  <c r="M2645" i="1"/>
  <c r="N2645" i="1"/>
  <c r="L2647" i="1"/>
  <c r="M2647" i="1"/>
  <c r="N2647" i="1"/>
  <c r="L2653" i="1"/>
  <c r="M2653" i="1"/>
  <c r="N2653" i="1"/>
  <c r="L2662" i="1"/>
  <c r="M2662" i="1"/>
  <c r="N2662" i="1"/>
  <c r="L2664" i="1"/>
  <c r="M2664" i="1"/>
  <c r="N2664" i="1"/>
  <c r="L2666" i="1"/>
  <c r="M2666" i="1"/>
  <c r="N2666" i="1"/>
  <c r="L2668" i="1"/>
  <c r="M2668" i="1"/>
  <c r="N2668" i="1"/>
  <c r="L2670" i="1"/>
  <c r="M2670" i="1"/>
  <c r="N2670" i="1"/>
  <c r="L2672" i="1"/>
  <c r="M2672" i="1"/>
  <c r="N2672" i="1"/>
  <c r="L2674" i="1"/>
  <c r="M2674" i="1"/>
  <c r="N2674" i="1"/>
  <c r="L2682" i="1"/>
  <c r="M2682" i="1"/>
  <c r="N2682" i="1"/>
  <c r="L2684" i="1"/>
  <c r="M2684" i="1"/>
  <c r="N2684" i="1"/>
  <c r="L2690" i="1"/>
  <c r="M2690" i="1"/>
  <c r="N2690" i="1"/>
  <c r="L2692" i="1"/>
  <c r="M2692" i="1"/>
  <c r="N2692" i="1"/>
  <c r="L2694" i="1"/>
  <c r="M2694" i="1"/>
  <c r="N2694" i="1"/>
  <c r="L2696" i="1"/>
  <c r="M2696" i="1"/>
  <c r="N2696" i="1"/>
  <c r="L2698" i="1"/>
  <c r="M2698" i="1"/>
  <c r="N2698" i="1"/>
  <c r="L2700" i="1"/>
  <c r="M2700" i="1"/>
  <c r="N2700" i="1"/>
  <c r="L2702" i="1"/>
  <c r="M2702" i="1"/>
  <c r="N2702" i="1"/>
  <c r="L2713" i="1"/>
  <c r="M2713" i="1"/>
  <c r="N2713" i="1"/>
  <c r="L2722" i="1"/>
  <c r="M2722" i="1"/>
  <c r="N2722" i="1"/>
  <c r="L2724" i="1"/>
  <c r="M2724" i="1"/>
  <c r="N2724" i="1"/>
  <c r="L2726" i="1"/>
  <c r="M2726" i="1"/>
  <c r="N2726" i="1"/>
  <c r="L2728" i="1"/>
  <c r="M2728" i="1"/>
  <c r="N2728" i="1"/>
  <c r="L2734" i="1"/>
  <c r="M2734" i="1"/>
  <c r="N2734" i="1"/>
  <c r="L2737" i="1"/>
  <c r="M2737" i="1"/>
  <c r="N2737" i="1"/>
  <c r="L2739" i="1"/>
  <c r="M2739" i="1"/>
  <c r="N2739" i="1"/>
  <c r="L2741" i="1"/>
  <c r="M2741" i="1"/>
  <c r="N2741" i="1"/>
  <c r="L2747" i="1"/>
  <c r="M2747" i="1"/>
  <c r="N2747" i="1"/>
  <c r="L2749" i="1"/>
  <c r="M2749" i="1"/>
  <c r="N2749" i="1"/>
  <c r="L2751" i="1"/>
  <c r="M2751" i="1"/>
  <c r="N2751" i="1"/>
  <c r="L2753" i="1"/>
  <c r="M2753" i="1"/>
  <c r="N2753" i="1"/>
  <c r="L2755" i="1"/>
  <c r="M2755" i="1"/>
  <c r="N2755" i="1"/>
  <c r="L2757" i="1"/>
  <c r="M2757" i="1"/>
  <c r="N2757" i="1"/>
  <c r="L2759" i="1"/>
  <c r="M2759" i="1"/>
  <c r="N2759" i="1"/>
  <c r="L2761" i="1"/>
  <c r="M2761" i="1"/>
  <c r="N2761" i="1"/>
  <c r="L2763" i="1"/>
  <c r="M2763" i="1"/>
  <c r="N2763" i="1"/>
  <c r="L2765" i="1"/>
  <c r="M2765" i="1"/>
  <c r="N2765" i="1"/>
  <c r="L2780" i="1"/>
  <c r="M2780" i="1"/>
  <c r="N2780" i="1"/>
  <c r="L2782" i="1"/>
  <c r="M2782" i="1"/>
  <c r="N2782" i="1"/>
  <c r="L2784" i="1"/>
  <c r="M2784" i="1"/>
  <c r="N2784" i="1"/>
  <c r="L2790" i="1"/>
  <c r="M2790" i="1"/>
  <c r="N2790" i="1"/>
  <c r="L2802" i="1"/>
  <c r="M2802" i="1"/>
  <c r="N2802" i="1"/>
  <c r="L2805" i="1"/>
  <c r="M2805" i="1"/>
  <c r="N2805" i="1"/>
  <c r="L2809" i="1"/>
  <c r="M2809" i="1"/>
  <c r="N2809" i="1"/>
  <c r="L2812" i="1"/>
  <c r="M2812" i="1"/>
  <c r="N2812" i="1"/>
  <c r="L2822" i="1"/>
  <c r="M2822" i="1"/>
  <c r="N2822" i="1"/>
  <c r="L2840" i="1"/>
  <c r="M2840" i="1"/>
  <c r="N2840" i="1"/>
  <c r="L2842" i="1"/>
  <c r="M2842" i="1"/>
  <c r="N2842" i="1"/>
  <c r="L2844" i="1"/>
  <c r="M2844" i="1"/>
  <c r="N2844" i="1"/>
  <c r="L2846" i="1"/>
  <c r="M2846" i="1"/>
  <c r="N2846" i="1"/>
  <c r="L2848" i="1"/>
  <c r="M2848" i="1"/>
  <c r="N2848" i="1"/>
  <c r="L2850" i="1"/>
  <c r="M2850" i="1"/>
  <c r="N2850" i="1"/>
  <c r="L2852" i="1"/>
  <c r="M2852" i="1"/>
  <c r="N2852" i="1"/>
  <c r="L2868" i="1"/>
  <c r="M2868" i="1"/>
  <c r="N2868" i="1"/>
  <c r="L2870" i="1"/>
  <c r="M2870" i="1"/>
  <c r="N2870" i="1"/>
  <c r="L2872" i="1"/>
  <c r="M2872" i="1"/>
  <c r="N2872" i="1"/>
  <c r="L2874" i="1"/>
  <c r="M2874" i="1"/>
  <c r="N2874" i="1"/>
  <c r="L2876" i="1"/>
  <c r="M2876" i="1"/>
  <c r="N2876" i="1"/>
  <c r="L2882" i="1"/>
  <c r="M2882" i="1"/>
  <c r="N2882" i="1"/>
  <c r="L2884" i="1"/>
  <c r="M2884" i="1"/>
  <c r="N2884" i="1"/>
  <c r="L2897" i="1"/>
  <c r="M2897" i="1"/>
  <c r="N2897" i="1"/>
  <c r="L2899" i="1"/>
  <c r="M2899" i="1"/>
  <c r="N2899" i="1"/>
  <c r="L2901" i="1"/>
  <c r="M2901" i="1"/>
  <c r="N2901" i="1"/>
  <c r="L2903" i="1"/>
  <c r="M2903" i="1"/>
  <c r="N2903" i="1"/>
  <c r="L2920" i="1"/>
  <c r="M2920" i="1"/>
  <c r="N2920" i="1"/>
  <c r="L2922" i="1"/>
  <c r="M2922" i="1"/>
  <c r="N2922" i="1"/>
  <c r="L2924" i="1"/>
  <c r="M2924" i="1"/>
  <c r="N2924" i="1"/>
  <c r="L2935" i="1"/>
  <c r="M2935" i="1"/>
  <c r="N2935" i="1"/>
  <c r="L2937" i="1"/>
  <c r="M2937" i="1"/>
  <c r="N2937" i="1"/>
  <c r="L2947" i="1"/>
  <c r="M2947" i="1"/>
  <c r="N2947" i="1"/>
  <c r="L2956" i="1"/>
  <c r="M2956" i="1"/>
  <c r="N2956" i="1"/>
  <c r="L2958" i="1"/>
  <c r="M2958" i="1"/>
  <c r="N2958" i="1"/>
  <c r="L2960" i="1"/>
  <c r="M2960" i="1"/>
  <c r="N2960" i="1"/>
  <c r="L2967" i="1"/>
  <c r="M2967" i="1"/>
  <c r="N2967" i="1"/>
  <c r="L2976" i="1"/>
  <c r="M2976" i="1"/>
  <c r="N2976" i="1"/>
  <c r="L2984" i="1"/>
  <c r="M2984" i="1"/>
  <c r="N2984" i="1"/>
  <c r="L2986" i="1"/>
  <c r="M2986" i="1"/>
  <c r="N2986" i="1"/>
  <c r="L2988" i="1"/>
  <c r="M2988" i="1"/>
  <c r="N2988" i="1"/>
  <c r="L2990" i="1"/>
  <c r="M2990" i="1"/>
  <c r="N2990" i="1"/>
  <c r="L2992" i="1"/>
  <c r="M2992" i="1"/>
  <c r="N2992" i="1"/>
  <c r="L2994" i="1"/>
  <c r="M2994" i="1"/>
  <c r="N2994" i="1"/>
  <c r="L2996" i="1"/>
  <c r="M2996" i="1"/>
  <c r="N2996" i="1"/>
  <c r="L2999" i="1"/>
  <c r="M2999" i="1"/>
  <c r="N2999" i="1"/>
  <c r="L3007" i="1"/>
  <c r="M3007" i="1"/>
  <c r="N3007" i="1"/>
  <c r="L3009" i="1"/>
  <c r="M3009" i="1"/>
  <c r="N3009" i="1"/>
  <c r="L3011" i="1"/>
  <c r="M3011" i="1"/>
  <c r="N3011" i="1"/>
  <c r="L3027" i="1"/>
  <c r="M3027" i="1"/>
  <c r="N3027" i="1"/>
  <c r="L3029" i="1"/>
  <c r="M3029" i="1"/>
  <c r="N3029" i="1"/>
  <c r="L3032" i="1"/>
  <c r="M3032" i="1"/>
  <c r="N3032" i="1"/>
  <c r="L3034" i="1"/>
  <c r="M3034" i="1"/>
  <c r="N3034" i="1"/>
  <c r="L3036" i="1"/>
  <c r="M3036" i="1"/>
  <c r="N3036" i="1"/>
  <c r="L3044" i="1"/>
  <c r="M3044" i="1"/>
  <c r="N3044" i="1"/>
  <c r="L3051" i="1"/>
  <c r="M3051" i="1"/>
  <c r="N3051" i="1"/>
  <c r="L3053" i="1"/>
  <c r="M3053" i="1"/>
  <c r="N3053" i="1"/>
  <c r="L3063" i="1"/>
  <c r="M3063" i="1"/>
  <c r="N3063" i="1"/>
  <c r="L3065" i="1"/>
  <c r="M3065" i="1"/>
  <c r="N3065" i="1"/>
  <c r="L3067" i="1"/>
  <c r="M3067" i="1"/>
  <c r="N3067" i="1"/>
  <c r="L3069" i="1"/>
  <c r="M3069" i="1"/>
  <c r="N3069" i="1"/>
  <c r="L3071" i="1"/>
  <c r="M3071" i="1"/>
  <c r="N3071" i="1"/>
  <c r="L3073" i="1"/>
  <c r="M3073" i="1"/>
  <c r="N3073" i="1"/>
  <c r="L3081" i="1"/>
  <c r="M3081" i="1"/>
  <c r="N3081" i="1"/>
  <c r="L3083" i="1"/>
  <c r="M3083" i="1"/>
  <c r="N3083" i="1"/>
  <c r="L3085" i="1"/>
  <c r="M3085" i="1"/>
  <c r="N3085" i="1"/>
  <c r="L3087" i="1"/>
  <c r="M3087" i="1"/>
  <c r="N3087" i="1"/>
  <c r="L3090" i="1"/>
  <c r="M3090" i="1"/>
  <c r="N3090" i="1"/>
  <c r="L3092" i="1"/>
  <c r="M3092" i="1"/>
  <c r="N3092" i="1"/>
  <c r="L3094" i="1"/>
  <c r="M3094" i="1"/>
  <c r="N3094" i="1"/>
  <c r="L3097" i="1"/>
  <c r="M3097" i="1"/>
  <c r="N3097" i="1"/>
  <c r="L3099" i="1"/>
  <c r="M3099" i="1"/>
  <c r="N3099" i="1"/>
  <c r="L3125" i="1"/>
  <c r="M3125" i="1"/>
  <c r="N3125" i="1"/>
  <c r="L3127" i="1"/>
  <c r="M3127" i="1"/>
  <c r="N3127" i="1"/>
  <c r="L3130" i="1"/>
  <c r="M3130" i="1"/>
  <c r="N3130" i="1"/>
  <c r="L3134" i="1"/>
  <c r="M3134" i="1"/>
  <c r="N3134" i="1"/>
  <c r="L3136" i="1"/>
  <c r="M3136" i="1"/>
  <c r="N3136" i="1"/>
  <c r="L3144" i="1"/>
  <c r="M3144" i="1"/>
  <c r="N3144" i="1"/>
  <c r="L3150" i="1"/>
  <c r="M3150" i="1"/>
  <c r="N3150" i="1"/>
  <c r="L3153" i="1"/>
  <c r="M3153" i="1"/>
  <c r="N3153" i="1"/>
  <c r="L3155" i="1"/>
  <c r="M3155" i="1"/>
  <c r="N3155" i="1"/>
  <c r="L3158" i="1"/>
  <c r="M3158" i="1"/>
  <c r="N3158" i="1"/>
  <c r="L3160" i="1"/>
  <c r="M3160" i="1"/>
  <c r="N3160" i="1"/>
  <c r="L3162" i="1"/>
  <c r="M3162" i="1"/>
  <c r="N3162" i="1"/>
  <c r="L3164" i="1"/>
  <c r="M3164" i="1"/>
  <c r="N3164" i="1"/>
  <c r="L3166" i="1"/>
  <c r="M3166" i="1"/>
  <c r="N3166" i="1"/>
  <c r="L3168" i="1"/>
  <c r="M3168" i="1"/>
  <c r="N3168" i="1"/>
  <c r="L3170" i="1"/>
  <c r="M3170" i="1"/>
  <c r="N3170" i="1"/>
  <c r="L3172" i="1"/>
  <c r="M3172" i="1"/>
  <c r="N3172" i="1"/>
  <c r="L3175" i="1"/>
  <c r="M3175" i="1"/>
  <c r="N3175" i="1"/>
  <c r="L3177" i="1"/>
  <c r="M3177" i="1"/>
  <c r="N3177" i="1"/>
  <c r="L3185" i="1"/>
  <c r="M3185" i="1"/>
  <c r="N3185" i="1"/>
  <c r="L3187" i="1"/>
  <c r="M3187" i="1"/>
  <c r="N3187" i="1"/>
  <c r="L3189" i="1"/>
  <c r="M3189" i="1"/>
  <c r="N3189" i="1"/>
  <c r="L3192" i="1"/>
  <c r="M3192" i="1"/>
  <c r="N3192" i="1"/>
  <c r="L3194" i="1"/>
  <c r="M3194" i="1"/>
  <c r="N3194" i="1"/>
  <c r="L3196" i="1"/>
  <c r="M3196" i="1"/>
  <c r="N3196" i="1"/>
  <c r="L3198" i="1"/>
  <c r="M3198" i="1"/>
  <c r="N3198" i="1"/>
  <c r="L3201" i="1"/>
  <c r="M3201" i="1"/>
  <c r="N3201" i="1"/>
  <c r="L3203" i="1"/>
  <c r="M3203" i="1"/>
  <c r="N3203" i="1"/>
  <c r="L3213" i="1"/>
  <c r="M3213" i="1"/>
  <c r="N3213" i="1"/>
  <c r="L3215" i="1"/>
  <c r="M3215" i="1"/>
  <c r="N3215" i="1"/>
  <c r="L3217" i="1"/>
  <c r="M3217" i="1"/>
  <c r="N3217" i="1"/>
  <c r="L3223" i="1"/>
  <c r="M3223" i="1"/>
  <c r="N3223" i="1"/>
  <c r="L3225" i="1"/>
  <c r="M3225" i="1"/>
  <c r="N3225" i="1"/>
  <c r="L3231" i="1"/>
  <c r="M3231" i="1"/>
  <c r="N3231" i="1"/>
  <c r="L3233" i="1"/>
  <c r="M3233" i="1"/>
  <c r="N3233" i="1"/>
  <c r="L3250" i="1"/>
  <c r="M3250" i="1"/>
  <c r="N3250" i="1"/>
  <c r="L3256" i="1"/>
  <c r="M3256" i="1"/>
  <c r="N3256" i="1"/>
  <c r="L3258" i="1"/>
  <c r="M3258" i="1"/>
  <c r="N3258" i="1"/>
  <c r="L3260" i="1"/>
  <c r="M3260" i="1"/>
  <c r="N3260" i="1"/>
  <c r="L3262" i="1"/>
  <c r="M3262" i="1"/>
  <c r="N3262" i="1"/>
  <c r="L3268" i="1"/>
  <c r="M3268" i="1"/>
  <c r="N3268" i="1"/>
  <c r="L3288" i="1"/>
  <c r="M3288" i="1"/>
  <c r="N3288" i="1"/>
  <c r="L3290" i="1"/>
  <c r="M3290" i="1"/>
  <c r="N3290" i="1"/>
  <c r="L3292" i="1"/>
  <c r="M3292" i="1"/>
  <c r="N3292" i="1"/>
  <c r="L3294" i="1"/>
  <c r="M3294" i="1"/>
  <c r="N3294" i="1"/>
  <c r="L3296" i="1"/>
  <c r="M3296" i="1"/>
  <c r="N3296" i="1"/>
  <c r="L3298" i="1"/>
  <c r="M3298" i="1"/>
  <c r="N3298" i="1"/>
  <c r="L3300" i="1"/>
  <c r="M3300" i="1"/>
  <c r="N3300" i="1"/>
  <c r="L3311" i="1"/>
  <c r="M3311" i="1"/>
  <c r="N3311" i="1"/>
  <c r="L3313" i="1"/>
  <c r="M3313" i="1"/>
  <c r="N3313" i="1"/>
  <c r="L3315" i="1"/>
  <c r="M3315" i="1"/>
  <c r="N3315" i="1"/>
  <c r="L3317" i="1"/>
  <c r="M3317" i="1"/>
  <c r="N3317" i="1"/>
  <c r="L3324" i="1"/>
  <c r="M3324" i="1"/>
  <c r="N3324" i="1"/>
  <c r="L3326" i="1"/>
  <c r="M3326" i="1"/>
  <c r="N3326" i="1"/>
  <c r="L3328" i="1"/>
  <c r="M3328" i="1"/>
  <c r="N3328" i="1"/>
  <c r="L3330" i="1"/>
  <c r="M3330" i="1"/>
  <c r="N3330" i="1"/>
  <c r="L3333" i="1"/>
  <c r="M3333" i="1"/>
  <c r="N3333" i="1"/>
  <c r="L3355" i="1"/>
  <c r="M3355" i="1"/>
  <c r="N3355" i="1"/>
  <c r="L3357" i="1"/>
  <c r="M3357" i="1"/>
  <c r="N3357" i="1"/>
  <c r="L3359" i="1"/>
  <c r="M3359" i="1"/>
  <c r="N3359" i="1"/>
  <c r="L3361" i="1"/>
  <c r="M3361" i="1"/>
  <c r="N3361" i="1"/>
  <c r="L3367" i="1"/>
  <c r="M3367" i="1"/>
  <c r="N3367" i="1"/>
  <c r="L3375" i="1"/>
  <c r="M3375" i="1"/>
  <c r="N3375" i="1"/>
  <c r="L3377" i="1"/>
  <c r="M3377" i="1"/>
  <c r="N3377" i="1"/>
  <c r="L3379" i="1"/>
  <c r="M3379" i="1"/>
  <c r="N3379" i="1"/>
  <c r="L3385" i="1"/>
  <c r="M3385" i="1"/>
  <c r="N3385" i="1"/>
  <c r="L3399" i="1"/>
  <c r="M3399" i="1"/>
  <c r="N3399" i="1"/>
  <c r="L3401" i="1"/>
  <c r="M3401" i="1"/>
  <c r="N3401" i="1"/>
  <c r="L3403" i="1"/>
  <c r="M3403" i="1"/>
  <c r="N3403" i="1"/>
  <c r="L3405" i="1"/>
  <c r="M3405" i="1"/>
  <c r="N3405" i="1"/>
  <c r="L3407" i="1"/>
  <c r="M3407" i="1"/>
  <c r="N3407" i="1"/>
  <c r="L3409" i="1"/>
  <c r="M3409" i="1"/>
  <c r="N3409" i="1"/>
  <c r="L3417" i="1"/>
  <c r="M3417" i="1"/>
  <c r="N3417" i="1"/>
  <c r="L3419" i="1"/>
  <c r="M3419" i="1"/>
  <c r="N3419" i="1"/>
  <c r="L3426" i="1"/>
  <c r="M3426" i="1"/>
  <c r="N3426" i="1"/>
  <c r="L3428" i="1"/>
  <c r="M3428" i="1"/>
  <c r="N3428" i="1"/>
  <c r="L3430" i="1"/>
  <c r="M3430" i="1"/>
  <c r="N3430" i="1"/>
  <c r="L3432" i="1"/>
  <c r="M3432" i="1"/>
  <c r="N3432" i="1"/>
  <c r="L3435" i="1"/>
  <c r="M3435" i="1"/>
  <c r="N3435" i="1"/>
  <c r="L3437" i="1"/>
  <c r="M3437" i="1"/>
  <c r="N3437" i="1"/>
  <c r="L3444" i="1"/>
  <c r="M3444" i="1"/>
  <c r="N3444" i="1"/>
  <c r="L3446" i="1"/>
  <c r="M3446" i="1"/>
  <c r="N3446" i="1"/>
  <c r="L3448" i="1"/>
  <c r="M3448" i="1"/>
  <c r="N3448" i="1"/>
  <c r="L3450" i="1"/>
  <c r="M3450" i="1"/>
  <c r="N3450" i="1"/>
  <c r="L3452" i="1"/>
  <c r="M3452" i="1"/>
  <c r="N3452" i="1"/>
  <c r="L3454" i="1"/>
  <c r="M3454" i="1"/>
  <c r="N3454" i="1"/>
  <c r="L3456" i="1"/>
  <c r="M3456" i="1"/>
  <c r="N3456" i="1"/>
  <c r="L3458" i="1"/>
  <c r="M3458" i="1"/>
  <c r="N3458" i="1"/>
  <c r="L3460" i="1"/>
  <c r="M3460" i="1"/>
  <c r="N3460" i="1"/>
  <c r="L3462" i="1"/>
  <c r="M3462" i="1"/>
  <c r="N3462" i="1"/>
  <c r="L3464" i="1"/>
  <c r="M3464" i="1"/>
  <c r="N3464" i="1"/>
  <c r="L3467" i="1"/>
  <c r="M3467" i="1"/>
  <c r="N3467" i="1"/>
  <c r="L3469" i="1"/>
  <c r="M3469" i="1"/>
  <c r="N3469" i="1"/>
  <c r="L3471" i="1"/>
  <c r="M3471" i="1"/>
  <c r="N3471" i="1"/>
  <c r="L3473" i="1"/>
  <c r="M3473" i="1"/>
  <c r="N3473" i="1"/>
  <c r="L3475" i="1"/>
  <c r="M3475" i="1"/>
  <c r="N3475" i="1"/>
  <c r="L3477" i="1"/>
  <c r="M3477" i="1"/>
  <c r="N3477" i="1"/>
  <c r="L3481" i="1"/>
  <c r="M3481" i="1"/>
  <c r="N3481" i="1"/>
  <c r="L3484" i="1"/>
  <c r="M3484" i="1"/>
  <c r="N3484" i="1"/>
  <c r="L3487" i="1"/>
  <c r="M3487" i="1"/>
  <c r="N3487" i="1"/>
  <c r="L3489" i="1"/>
  <c r="M3489" i="1"/>
  <c r="N3489" i="1"/>
  <c r="L3491" i="1"/>
  <c r="M3491" i="1"/>
  <c r="N3491" i="1"/>
  <c r="L3493" i="1"/>
  <c r="M3493" i="1"/>
  <c r="N3493" i="1"/>
  <c r="L3495" i="1"/>
  <c r="M3495" i="1"/>
  <c r="N3495" i="1"/>
  <c r="L3498" i="1"/>
  <c r="M3498" i="1"/>
  <c r="N3498" i="1"/>
  <c r="L3500" i="1"/>
  <c r="M3500" i="1"/>
  <c r="N3500" i="1"/>
  <c r="L3502" i="1"/>
  <c r="M3502" i="1"/>
  <c r="N3502" i="1"/>
  <c r="L3504" i="1"/>
  <c r="M3504" i="1"/>
  <c r="N3504" i="1"/>
  <c r="L3506" i="1"/>
  <c r="M3506" i="1"/>
  <c r="N3506" i="1"/>
  <c r="L3512" i="1"/>
  <c r="M3512" i="1"/>
  <c r="N3512" i="1"/>
  <c r="L3514" i="1"/>
  <c r="M3514" i="1"/>
  <c r="N3514" i="1"/>
  <c r="L3516" i="1"/>
  <c r="M3516" i="1"/>
  <c r="N3516" i="1"/>
  <c r="L3519" i="1"/>
  <c r="M3519" i="1"/>
  <c r="N3519" i="1"/>
  <c r="L3521" i="1"/>
  <c r="M3521" i="1"/>
  <c r="N3521" i="1"/>
  <c r="L3523" i="1"/>
  <c r="M3523" i="1"/>
  <c r="N3523" i="1"/>
  <c r="L3525" i="1"/>
  <c r="M3525" i="1"/>
  <c r="N3525" i="1"/>
  <c r="L3528" i="1"/>
  <c r="M3528" i="1"/>
  <c r="N3528" i="1"/>
  <c r="L3530" i="1"/>
  <c r="M3530" i="1"/>
  <c r="N3530" i="1"/>
  <c r="L3532" i="1"/>
  <c r="M3532" i="1"/>
  <c r="N3532" i="1"/>
  <c r="L3534" i="1"/>
  <c r="M3534" i="1"/>
  <c r="N3534" i="1"/>
  <c r="L3536" i="1"/>
  <c r="M3536" i="1"/>
  <c r="N3536" i="1"/>
  <c r="L3539" i="1"/>
  <c r="M3539" i="1"/>
  <c r="N3539" i="1"/>
  <c r="L3542" i="1"/>
  <c r="M3542" i="1"/>
  <c r="N3542" i="1"/>
  <c r="L3544" i="1"/>
  <c r="M3544" i="1"/>
  <c r="N3544" i="1"/>
  <c r="L3546" i="1"/>
  <c r="M3546" i="1"/>
  <c r="N3546" i="1"/>
  <c r="L3548" i="1"/>
  <c r="M3548" i="1"/>
  <c r="N3548" i="1"/>
  <c r="L3550" i="1"/>
  <c r="M3550" i="1"/>
  <c r="N3550" i="1"/>
  <c r="L3552" i="1"/>
  <c r="M3552" i="1"/>
  <c r="N3552" i="1"/>
  <c r="L3554" i="1"/>
  <c r="M3554" i="1"/>
  <c r="N3554" i="1"/>
  <c r="L3557" i="1"/>
  <c r="M3557" i="1"/>
  <c r="N3557" i="1"/>
  <c r="L3559" i="1"/>
  <c r="M3559" i="1"/>
  <c r="N3559" i="1"/>
  <c r="L3561" i="1"/>
  <c r="M3561" i="1"/>
  <c r="N3561" i="1"/>
  <c r="L3564" i="1"/>
  <c r="M3564" i="1"/>
  <c r="N3564" i="1"/>
  <c r="L3566" i="1"/>
  <c r="M3566" i="1"/>
  <c r="N3566" i="1"/>
  <c r="L3568" i="1"/>
  <c r="M3568" i="1"/>
  <c r="N3568" i="1"/>
  <c r="L3570" i="1"/>
  <c r="M3570" i="1"/>
  <c r="N3570" i="1"/>
  <c r="L3572" i="1"/>
  <c r="M3572" i="1"/>
  <c r="N3572" i="1"/>
  <c r="L3574" i="1"/>
  <c r="M3574" i="1"/>
  <c r="N3574" i="1"/>
  <c r="L3581" i="1"/>
  <c r="M3581" i="1"/>
  <c r="N3581" i="1"/>
  <c r="L3584" i="1"/>
  <c r="M3584" i="1"/>
  <c r="N3584" i="1"/>
  <c r="L3591" i="1"/>
  <c r="M3591" i="1"/>
  <c r="N3591" i="1"/>
  <c r="L3593" i="1"/>
  <c r="M3593" i="1"/>
  <c r="N3593" i="1"/>
  <c r="L3595" i="1"/>
  <c r="M3595" i="1"/>
  <c r="N3595" i="1"/>
  <c r="L3597" i="1"/>
  <c r="M3597" i="1"/>
  <c r="N3597" i="1"/>
  <c r="L3599" i="1"/>
  <c r="M3599" i="1"/>
  <c r="N3599" i="1"/>
  <c r="L3602" i="1"/>
  <c r="M3602" i="1"/>
  <c r="N3602" i="1"/>
  <c r="L3604" i="1"/>
  <c r="M3604" i="1"/>
  <c r="N3604" i="1"/>
  <c r="L3606" i="1"/>
  <c r="M3606" i="1"/>
  <c r="N3606" i="1"/>
  <c r="L3608" i="1"/>
  <c r="M3608" i="1"/>
  <c r="N3608" i="1"/>
  <c r="L3611" i="1"/>
  <c r="M3611" i="1"/>
  <c r="N3611" i="1"/>
  <c r="L3613" i="1"/>
  <c r="M3613" i="1"/>
  <c r="N3613" i="1"/>
  <c r="L3615" i="1"/>
  <c r="M3615" i="1"/>
  <c r="N3615" i="1"/>
  <c r="L3618" i="1"/>
  <c r="M3618" i="1"/>
  <c r="N3618" i="1"/>
  <c r="L3620" i="1"/>
  <c r="M3620" i="1"/>
  <c r="N3620" i="1"/>
  <c r="L3622" i="1"/>
  <c r="M3622" i="1"/>
  <c r="N3622" i="1"/>
  <c r="L3625" i="1"/>
  <c r="M3625" i="1"/>
  <c r="N3625" i="1"/>
  <c r="L3627" i="1"/>
  <c r="M3627" i="1"/>
  <c r="N3627" i="1"/>
  <c r="L3631" i="1"/>
  <c r="M3631" i="1"/>
  <c r="N3631" i="1"/>
  <c r="L3633" i="1"/>
  <c r="M3633" i="1"/>
  <c r="N3633" i="1"/>
  <c r="L3641" i="1"/>
  <c r="M3641" i="1"/>
  <c r="N3641" i="1"/>
  <c r="L3643" i="1"/>
  <c r="M3643" i="1"/>
  <c r="N3643" i="1"/>
  <c r="L3645" i="1"/>
  <c r="M3645" i="1"/>
  <c r="N3645" i="1"/>
  <c r="L3647" i="1"/>
  <c r="M3647" i="1"/>
  <c r="N3647" i="1"/>
  <c r="L3649" i="1"/>
  <c r="M3649" i="1"/>
  <c r="N3649" i="1"/>
  <c r="L3652" i="1"/>
  <c r="M3652" i="1"/>
  <c r="N3652" i="1"/>
  <c r="L3654" i="1"/>
  <c r="M3654" i="1"/>
  <c r="N3654" i="1"/>
  <c r="L3657" i="1"/>
  <c r="M3657" i="1"/>
  <c r="N3657" i="1"/>
  <c r="L3659" i="1"/>
  <c r="M3659" i="1"/>
  <c r="N3659" i="1"/>
  <c r="L3661" i="1"/>
  <c r="M3661" i="1"/>
  <c r="N3661" i="1"/>
  <c r="L3665" i="1"/>
  <c r="M3665" i="1"/>
  <c r="N3665" i="1"/>
  <c r="L3667" i="1"/>
  <c r="M3667" i="1"/>
  <c r="N3667" i="1"/>
  <c r="L3669" i="1"/>
  <c r="M3669" i="1"/>
  <c r="N3669" i="1"/>
  <c r="L3671" i="1"/>
  <c r="M3671" i="1"/>
  <c r="N3671" i="1"/>
  <c r="L3673" i="1"/>
  <c r="M3673" i="1"/>
  <c r="N3673" i="1"/>
  <c r="L3675" i="1"/>
  <c r="M3675" i="1"/>
  <c r="N3675" i="1"/>
  <c r="L3678" i="1"/>
  <c r="M3678" i="1"/>
  <c r="N3678" i="1"/>
  <c r="L3684" i="1"/>
  <c r="M3684" i="1"/>
  <c r="N3684" i="1"/>
  <c r="L3687" i="1"/>
  <c r="M3687" i="1"/>
  <c r="N3687" i="1"/>
  <c r="L3695" i="1"/>
  <c r="M3695" i="1"/>
  <c r="N3695" i="1"/>
  <c r="L3697" i="1"/>
  <c r="M3697" i="1"/>
  <c r="N3697" i="1"/>
  <c r="L3699" i="1"/>
  <c r="M3699" i="1"/>
  <c r="N3699" i="1"/>
  <c r="L3701" i="1"/>
  <c r="M3701" i="1"/>
  <c r="N3701" i="1"/>
  <c r="L3703" i="1"/>
  <c r="M3703" i="1"/>
  <c r="N3703" i="1"/>
  <c r="L3706" i="1"/>
  <c r="M3706" i="1"/>
  <c r="N3706" i="1"/>
  <c r="L3708" i="1"/>
  <c r="M3708" i="1"/>
  <c r="N3708" i="1"/>
  <c r="L3710" i="1"/>
  <c r="M3710" i="1"/>
  <c r="N3710" i="1"/>
  <c r="L3712" i="1"/>
  <c r="M3712" i="1"/>
  <c r="N3712" i="1"/>
  <c r="L3714" i="1"/>
  <c r="M3714" i="1"/>
  <c r="N3714" i="1"/>
  <c r="L3716" i="1"/>
  <c r="M3716" i="1"/>
  <c r="N3716" i="1"/>
  <c r="L3718" i="1"/>
  <c r="M3718" i="1"/>
  <c r="N3718" i="1"/>
  <c r="L3720" i="1"/>
  <c r="M3720" i="1"/>
  <c r="N3720" i="1"/>
  <c r="L3722" i="1"/>
  <c r="M3722" i="1"/>
  <c r="N3722" i="1"/>
  <c r="L3724" i="1"/>
  <c r="M3724" i="1"/>
  <c r="N3724" i="1"/>
  <c r="L3726" i="1"/>
  <c r="M3726" i="1"/>
  <c r="N3726" i="1"/>
  <c r="L3732" i="1"/>
  <c r="M3732" i="1"/>
  <c r="N3732" i="1"/>
  <c r="L3734" i="1"/>
  <c r="M3734" i="1"/>
  <c r="N3734" i="1"/>
  <c r="L3740" i="1"/>
  <c r="M3740" i="1"/>
  <c r="N3740" i="1"/>
  <c r="L3742" i="1"/>
  <c r="M3742" i="1"/>
  <c r="N3742" i="1"/>
  <c r="L3750" i="1"/>
  <c r="M3750" i="1"/>
  <c r="N3750" i="1"/>
  <c r="L3752" i="1"/>
  <c r="M3752" i="1"/>
  <c r="N3752" i="1"/>
  <c r="L3754" i="1"/>
  <c r="M3754" i="1"/>
  <c r="N3754" i="1"/>
  <c r="L3757" i="1"/>
  <c r="M3757" i="1"/>
  <c r="N3757" i="1"/>
  <c r="L3759" i="1"/>
  <c r="M3759" i="1"/>
  <c r="N3759" i="1"/>
  <c r="L3771" i="1"/>
  <c r="M3771" i="1"/>
  <c r="N3771" i="1"/>
  <c r="L3773" i="1"/>
  <c r="M3773" i="1"/>
  <c r="N3773" i="1"/>
  <c r="L3775" i="1"/>
  <c r="M3775" i="1"/>
  <c r="N3775" i="1"/>
  <c r="L3782" i="1"/>
  <c r="M3782" i="1"/>
  <c r="N3782" i="1"/>
  <c r="L3791" i="1"/>
  <c r="M3791" i="1"/>
  <c r="N3791" i="1"/>
  <c r="L3793" i="1"/>
  <c r="M3793" i="1"/>
  <c r="N3793" i="1"/>
  <c r="L3795" i="1"/>
  <c r="M3795" i="1"/>
  <c r="N3795" i="1"/>
  <c r="L3797" i="1"/>
  <c r="M3797" i="1"/>
  <c r="N3797" i="1"/>
  <c r="L3803" i="1"/>
  <c r="M3803" i="1"/>
  <c r="N3803" i="1"/>
  <c r="L3805" i="1"/>
  <c r="M3805" i="1"/>
  <c r="N3805" i="1"/>
  <c r="L3807" i="1"/>
  <c r="M3807" i="1"/>
  <c r="N3807" i="1"/>
  <c r="L3814" i="1"/>
  <c r="M3814" i="1"/>
  <c r="N3814" i="1"/>
  <c r="L3816" i="1"/>
  <c r="M3816" i="1"/>
  <c r="N3816" i="1"/>
  <c r="L3823" i="1"/>
  <c r="M3823" i="1"/>
  <c r="N3823" i="1"/>
  <c r="L3825" i="1"/>
  <c r="M3825" i="1"/>
  <c r="N3825" i="1"/>
  <c r="L3827" i="1"/>
  <c r="M3827" i="1"/>
  <c r="N3827" i="1"/>
  <c r="L3829" i="1"/>
  <c r="M3829" i="1"/>
  <c r="N3829" i="1"/>
  <c r="L3837" i="1"/>
  <c r="M3837" i="1"/>
  <c r="N3837" i="1"/>
  <c r="L3839" i="1"/>
  <c r="M3839" i="1"/>
  <c r="N3839" i="1"/>
  <c r="L3841" i="1"/>
  <c r="M3841" i="1"/>
  <c r="N3841" i="1"/>
  <c r="L3843" i="1"/>
  <c r="M3843" i="1"/>
  <c r="N3843" i="1"/>
  <c r="L3850" i="1"/>
  <c r="M3850" i="1"/>
  <c r="N3850" i="1"/>
  <c r="L3852" i="1"/>
  <c r="M3852" i="1"/>
  <c r="N3852" i="1"/>
  <c r="L3854" i="1"/>
  <c r="M3854" i="1"/>
  <c r="N3854" i="1"/>
  <c r="L3856" i="1"/>
  <c r="M3856" i="1"/>
  <c r="N3856" i="1"/>
  <c r="L3859" i="1"/>
  <c r="M3859" i="1"/>
  <c r="N3859" i="1"/>
  <c r="L3866" i="1"/>
  <c r="M3866" i="1"/>
  <c r="N3866" i="1"/>
  <c r="L3868" i="1"/>
  <c r="M3868" i="1"/>
  <c r="N3868" i="1"/>
  <c r="L3870" i="1"/>
  <c r="M3870" i="1"/>
  <c r="N3870" i="1"/>
  <c r="L3872" i="1"/>
  <c r="M3872" i="1"/>
  <c r="N3872" i="1"/>
  <c r="L3874" i="1"/>
  <c r="M3874" i="1"/>
  <c r="N3874" i="1"/>
  <c r="L3876" i="1"/>
  <c r="M3876" i="1"/>
  <c r="N3876" i="1"/>
  <c r="L3889" i="1"/>
  <c r="M3889" i="1"/>
  <c r="N3889" i="1"/>
  <c r="L3891" i="1"/>
  <c r="M3891" i="1"/>
  <c r="N3891" i="1"/>
  <c r="L3910" i="1"/>
  <c r="M3910" i="1"/>
  <c r="N3910" i="1"/>
  <c r="L3912" i="1"/>
  <c r="M3912" i="1"/>
  <c r="N3912" i="1"/>
  <c r="L3914" i="1"/>
  <c r="M3914" i="1"/>
  <c r="N3914" i="1"/>
  <c r="L3928" i="1"/>
  <c r="M3928" i="1"/>
  <c r="N3928" i="1"/>
  <c r="L3931" i="1"/>
  <c r="M3931" i="1"/>
  <c r="N3931" i="1"/>
  <c r="L3934" i="1"/>
  <c r="M3934" i="1"/>
  <c r="N3934" i="1"/>
  <c r="L3937" i="1"/>
  <c r="M3937" i="1"/>
  <c r="N3937" i="1"/>
  <c r="L3939" i="1"/>
  <c r="M3939" i="1"/>
  <c r="N3939" i="1"/>
  <c r="L3941" i="1"/>
  <c r="M3941" i="1"/>
  <c r="N3941" i="1"/>
  <c r="L3977" i="1"/>
  <c r="M3977" i="1"/>
  <c r="N3977" i="1"/>
  <c r="L3979" i="1"/>
  <c r="M3979" i="1"/>
  <c r="N3979" i="1"/>
  <c r="L3985" i="1"/>
  <c r="M3985" i="1"/>
  <c r="N3985" i="1"/>
  <c r="L3987" i="1"/>
  <c r="M3987" i="1"/>
  <c r="N3987" i="1"/>
  <c r="L3989" i="1"/>
  <c r="M3989" i="1"/>
  <c r="N3989" i="1"/>
  <c r="L3997" i="1"/>
  <c r="M3997" i="1"/>
  <c r="N3997" i="1"/>
  <c r="L3999" i="1"/>
  <c r="M3999" i="1"/>
  <c r="N3999" i="1"/>
  <c r="L4001" i="1"/>
  <c r="M4001" i="1"/>
  <c r="N4001" i="1"/>
  <c r="L4003" i="1"/>
  <c r="M4003" i="1"/>
  <c r="N4003" i="1"/>
  <c r="L4008" i="1"/>
  <c r="M4008" i="1"/>
  <c r="N4008" i="1"/>
  <c r="L4010" i="1"/>
  <c r="M4010" i="1"/>
  <c r="N4010" i="1"/>
  <c r="L4012" i="1"/>
  <c r="M4012" i="1"/>
  <c r="N4012" i="1"/>
  <c r="L4015" i="1"/>
  <c r="M4015" i="1"/>
  <c r="N4015" i="1"/>
  <c r="L4021" i="1"/>
  <c r="M4021" i="1"/>
  <c r="N4021" i="1"/>
  <c r="L4023" i="1"/>
  <c r="M4023" i="1"/>
  <c r="N4023" i="1"/>
  <c r="L4025" i="1"/>
  <c r="M4025" i="1"/>
  <c r="N4025" i="1"/>
  <c r="L4027" i="1"/>
  <c r="M4027" i="1"/>
  <c r="N4027" i="1"/>
  <c r="L4038" i="1"/>
  <c r="M4038" i="1"/>
  <c r="N4038" i="1"/>
  <c r="L4040" i="1"/>
  <c r="M4040" i="1"/>
  <c r="N4040" i="1"/>
  <c r="L4042" i="1"/>
  <c r="M4042" i="1"/>
  <c r="N4042" i="1"/>
  <c r="L4045" i="1"/>
  <c r="M4045" i="1"/>
  <c r="N4045" i="1"/>
  <c r="L4054" i="1"/>
  <c r="M4054" i="1"/>
  <c r="N4054" i="1"/>
  <c r="L4056" i="1"/>
  <c r="M4056" i="1"/>
  <c r="N4056" i="1"/>
  <c r="L4058" i="1"/>
  <c r="M4058" i="1"/>
  <c r="N4058" i="1"/>
  <c r="L4061" i="1"/>
  <c r="M4061" i="1"/>
  <c r="N4061" i="1"/>
  <c r="L4063" i="1"/>
  <c r="M4063" i="1"/>
  <c r="N4063" i="1"/>
  <c r="L4065" i="1"/>
  <c r="M4065" i="1"/>
  <c r="N4065" i="1"/>
  <c r="L4067" i="1"/>
  <c r="M4067" i="1"/>
  <c r="N4067" i="1"/>
  <c r="L4073" i="1"/>
  <c r="M4073" i="1"/>
  <c r="N4073" i="1"/>
  <c r="L4075" i="1"/>
  <c r="M4075" i="1"/>
  <c r="N4075" i="1"/>
  <c r="L4077" i="1"/>
  <c r="M4077" i="1"/>
  <c r="N4077" i="1"/>
  <c r="L4079" i="1"/>
  <c r="M4079" i="1"/>
  <c r="N4079" i="1"/>
  <c r="L4085" i="1"/>
  <c r="M4085" i="1"/>
  <c r="N4085" i="1"/>
  <c r="L4087" i="1"/>
  <c r="M4087" i="1"/>
  <c r="N4087" i="1"/>
  <c r="L4089" i="1"/>
  <c r="M4089" i="1"/>
  <c r="N4089" i="1"/>
  <c r="L4091" i="1"/>
  <c r="M4091" i="1"/>
  <c r="N4091" i="1"/>
  <c r="L4093" i="1"/>
  <c r="M4093" i="1"/>
  <c r="N4093" i="1"/>
  <c r="L4095" i="1"/>
  <c r="M4095" i="1"/>
  <c r="N4095" i="1"/>
  <c r="L4103" i="1"/>
  <c r="M4103" i="1"/>
  <c r="N4103" i="1"/>
  <c r="L4105" i="1"/>
  <c r="M4105" i="1"/>
  <c r="N4105" i="1"/>
  <c r="L4107" i="1"/>
  <c r="M4107" i="1"/>
  <c r="N4107" i="1"/>
  <c r="L4114" i="1"/>
  <c r="M4114" i="1"/>
  <c r="N4114" i="1"/>
  <c r="L4116" i="1"/>
  <c r="M4116" i="1"/>
  <c r="N4116" i="1"/>
  <c r="L4118" i="1"/>
  <c r="M4118" i="1"/>
  <c r="N4118" i="1"/>
  <c r="L4125" i="1"/>
  <c r="M4125" i="1"/>
  <c r="N4125" i="1"/>
  <c r="L4133" i="1"/>
  <c r="M4133" i="1"/>
  <c r="N4133" i="1"/>
  <c r="L4142" i="1"/>
  <c r="M4142" i="1"/>
  <c r="N4142" i="1"/>
  <c r="L4144" i="1"/>
  <c r="M4144" i="1"/>
  <c r="N4144" i="1"/>
  <c r="L4147" i="1"/>
  <c r="M4147" i="1"/>
  <c r="N4147" i="1"/>
  <c r="L4149" i="1"/>
  <c r="M4149" i="1"/>
  <c r="N4149" i="1"/>
  <c r="L4151" i="1"/>
  <c r="M4151" i="1"/>
  <c r="N4151" i="1"/>
  <c r="L4153" i="1"/>
  <c r="M4153" i="1"/>
  <c r="N4153" i="1"/>
  <c r="L4155" i="1"/>
  <c r="M4155" i="1"/>
  <c r="N4155" i="1"/>
  <c r="L4157" i="1"/>
  <c r="M4157" i="1"/>
  <c r="N4157" i="1"/>
  <c r="L4159" i="1"/>
  <c r="M4159" i="1"/>
  <c r="N4159" i="1"/>
  <c r="L4161" i="1"/>
  <c r="M4161" i="1"/>
  <c r="N4161" i="1"/>
  <c r="L4163" i="1"/>
  <c r="M4163" i="1"/>
  <c r="N4163" i="1"/>
  <c r="L4173" i="1"/>
  <c r="M4173" i="1"/>
  <c r="N4173" i="1"/>
  <c r="L4175" i="1"/>
  <c r="M4175" i="1"/>
  <c r="N4175" i="1"/>
  <c r="L4177" i="1"/>
  <c r="M4177" i="1"/>
  <c r="N4177" i="1"/>
  <c r="L4179" i="1"/>
  <c r="M4179" i="1"/>
  <c r="N4179" i="1"/>
  <c r="L4181" i="1"/>
  <c r="M4181" i="1"/>
  <c r="N4181" i="1"/>
  <c r="L4187" i="1"/>
  <c r="M4187" i="1"/>
  <c r="N4187" i="1"/>
  <c r="L4189" i="1"/>
  <c r="M4189" i="1"/>
  <c r="N4189" i="1"/>
  <c r="L4193" i="1"/>
  <c r="M4193" i="1"/>
  <c r="N4193" i="1"/>
  <c r="L4195" i="1"/>
  <c r="M4195" i="1"/>
  <c r="N4195" i="1"/>
  <c r="L4197" i="1"/>
  <c r="M4197" i="1"/>
  <c r="N4197" i="1"/>
  <c r="L4199" i="1"/>
  <c r="M4199" i="1"/>
  <c r="N4199" i="1"/>
  <c r="L4202" i="1"/>
  <c r="M4202" i="1"/>
  <c r="N4202" i="1"/>
  <c r="L4204" i="1"/>
  <c r="M4204" i="1"/>
  <c r="N4204" i="1"/>
  <c r="L4206" i="1"/>
  <c r="M4206" i="1"/>
  <c r="N4206" i="1"/>
  <c r="L4208" i="1"/>
  <c r="M4208" i="1"/>
  <c r="N4208" i="1"/>
  <c r="L4213" i="1"/>
  <c r="M4213" i="1"/>
  <c r="N4213" i="1"/>
  <c r="L4215" i="1"/>
  <c r="M4215" i="1"/>
  <c r="N4215" i="1"/>
  <c r="L4218" i="1"/>
  <c r="M4218" i="1"/>
  <c r="N4218" i="1"/>
  <c r="L4220" i="1"/>
  <c r="M4220" i="1"/>
  <c r="N4220" i="1"/>
  <c r="L4222" i="1"/>
  <c r="M4222" i="1"/>
  <c r="N4222" i="1"/>
  <c r="L4228" i="1"/>
  <c r="M4228" i="1"/>
  <c r="N4228" i="1"/>
  <c r="L4230" i="1"/>
  <c r="M4230" i="1"/>
  <c r="N4230" i="1"/>
  <c r="L4236" i="1"/>
  <c r="M4236" i="1"/>
  <c r="N4236" i="1"/>
  <c r="L4238" i="1"/>
  <c r="M4238" i="1"/>
  <c r="N4238" i="1"/>
  <c r="L4240" i="1"/>
  <c r="M4240" i="1"/>
  <c r="N4240" i="1"/>
  <c r="L4242" i="1"/>
  <c r="M4242" i="1"/>
  <c r="N4242" i="1"/>
  <c r="L4244" i="1"/>
  <c r="M4244" i="1"/>
  <c r="N4244" i="1"/>
  <c r="L4250" i="1"/>
  <c r="M4250" i="1"/>
  <c r="N4250" i="1"/>
  <c r="L4256" i="1"/>
  <c r="M4256" i="1"/>
  <c r="N4256" i="1"/>
  <c r="L4269" i="1"/>
  <c r="M4269" i="1"/>
  <c r="N4269" i="1"/>
  <c r="L4273" i="1"/>
  <c r="M4273" i="1"/>
  <c r="N4273" i="1"/>
  <c r="L4275" i="1"/>
  <c r="M4275" i="1"/>
  <c r="N4275" i="1"/>
  <c r="L4277" i="1"/>
  <c r="M4277" i="1"/>
  <c r="N4277" i="1"/>
  <c r="L4280" i="1"/>
  <c r="M4280" i="1"/>
  <c r="N4280" i="1"/>
  <c r="L4286" i="1"/>
  <c r="M4286" i="1"/>
  <c r="N4286" i="1"/>
  <c r="L4288" i="1"/>
  <c r="M4288" i="1"/>
  <c r="N4288" i="1"/>
  <c r="L4290" i="1"/>
  <c r="M4290" i="1"/>
  <c r="N4290" i="1"/>
  <c r="L4292" i="1"/>
  <c r="M4292" i="1"/>
  <c r="N4292" i="1"/>
  <c r="L4295" i="1"/>
  <c r="M4295" i="1"/>
  <c r="N4295" i="1"/>
  <c r="L4301" i="1"/>
  <c r="M4301" i="1"/>
  <c r="N4301" i="1"/>
  <c r="L4308" i="1"/>
  <c r="M4308" i="1"/>
  <c r="N4308" i="1"/>
  <c r="L4310" i="1"/>
  <c r="M4310" i="1"/>
  <c r="N4310" i="1"/>
  <c r="L4312" i="1"/>
  <c r="M4312" i="1"/>
  <c r="N4312" i="1"/>
  <c r="L4320" i="1"/>
  <c r="M4320" i="1"/>
  <c r="N4320" i="1"/>
  <c r="L4322" i="1"/>
  <c r="M4322" i="1"/>
  <c r="N4322" i="1"/>
  <c r="L4329" i="1"/>
  <c r="M4329" i="1"/>
  <c r="N4329" i="1"/>
  <c r="L4331" i="1"/>
  <c r="M4331" i="1"/>
  <c r="N4331" i="1"/>
  <c r="L4333" i="1"/>
  <c r="M4333" i="1"/>
  <c r="N4333" i="1"/>
  <c r="L4335" i="1"/>
  <c r="M4335" i="1"/>
  <c r="N4335" i="1"/>
  <c r="L4337" i="1"/>
  <c r="M4337" i="1"/>
  <c r="N4337" i="1"/>
  <c r="L4339" i="1"/>
  <c r="M4339" i="1"/>
  <c r="N4339" i="1"/>
  <c r="L4342" i="1"/>
  <c r="M4342" i="1"/>
  <c r="N4342" i="1"/>
  <c r="L4344" i="1"/>
  <c r="M4344" i="1"/>
  <c r="N4344" i="1"/>
  <c r="L4346" i="1"/>
  <c r="M4346" i="1"/>
  <c r="N4346" i="1"/>
  <c r="L4348" i="1"/>
  <c r="M4348" i="1"/>
  <c r="N4348" i="1"/>
  <c r="L4350" i="1"/>
  <c r="M4350" i="1"/>
  <c r="N4350" i="1"/>
  <c r="L4357" i="1"/>
  <c r="M4357" i="1"/>
  <c r="N4357" i="1"/>
  <c r="L4374" i="1"/>
  <c r="M4374" i="1"/>
  <c r="N4374" i="1"/>
  <c r="L4377" i="1"/>
  <c r="M4377" i="1"/>
  <c r="N4377" i="1"/>
  <c r="L4379" i="1"/>
  <c r="M4379" i="1"/>
  <c r="N4379" i="1"/>
  <c r="L4381" i="1"/>
  <c r="M4381" i="1"/>
  <c r="N4381" i="1"/>
  <c r="L4383" i="1"/>
  <c r="M4383" i="1"/>
  <c r="N4383" i="1"/>
  <c r="L4385" i="1"/>
  <c r="M4385" i="1"/>
  <c r="N4385" i="1"/>
  <c r="L4394" i="1"/>
  <c r="M4394" i="1"/>
  <c r="N4394" i="1"/>
  <c r="L4396" i="1"/>
  <c r="M4396" i="1"/>
  <c r="N4396" i="1"/>
  <c r="L4398" i="1"/>
  <c r="M4398" i="1"/>
  <c r="N4398" i="1"/>
  <c r="L4400" i="1"/>
  <c r="M4400" i="1"/>
  <c r="N4400" i="1"/>
  <c r="L4406" i="1"/>
  <c r="M4406" i="1"/>
  <c r="N4406" i="1"/>
  <c r="L4408" i="1"/>
  <c r="M4408" i="1"/>
  <c r="N4408" i="1"/>
  <c r="L4422" i="1"/>
  <c r="M4422" i="1"/>
  <c r="N4422" i="1"/>
  <c r="L4425" i="1"/>
  <c r="M4425" i="1"/>
  <c r="N4425" i="1"/>
  <c r="L4431" i="1"/>
  <c r="M4431" i="1"/>
  <c r="N4431" i="1"/>
  <c r="L4433" i="1"/>
  <c r="M4433" i="1"/>
  <c r="N4433" i="1"/>
  <c r="L4435" i="1"/>
  <c r="M4435" i="1"/>
  <c r="N4435" i="1"/>
  <c r="L4437" i="1"/>
  <c r="M4437" i="1"/>
  <c r="N4437" i="1"/>
  <c r="L4446" i="1"/>
  <c r="M4446" i="1"/>
  <c r="N4446" i="1"/>
  <c r="L4448" i="1"/>
  <c r="M4448" i="1"/>
  <c r="N4448" i="1"/>
  <c r="L4451" i="1"/>
  <c r="M4451" i="1"/>
  <c r="N4451" i="1"/>
  <c r="L4453" i="1"/>
  <c r="M4453" i="1"/>
  <c r="N4453" i="1"/>
  <c r="L4455" i="1"/>
  <c r="M4455" i="1"/>
  <c r="N4455" i="1"/>
  <c r="L4457" i="1"/>
  <c r="M4457" i="1"/>
  <c r="N4457" i="1"/>
  <c r="L4459" i="1"/>
  <c r="M4459" i="1"/>
  <c r="N4459" i="1"/>
  <c r="L4462" i="1"/>
  <c r="M4462" i="1"/>
  <c r="N4462" i="1"/>
  <c r="L4465" i="1"/>
  <c r="M4465" i="1"/>
  <c r="N4465" i="1"/>
  <c r="L4467" i="1"/>
  <c r="M4467" i="1"/>
  <c r="N4467" i="1"/>
  <c r="L4475" i="1"/>
  <c r="M4475" i="1"/>
  <c r="N4475" i="1"/>
  <c r="L4490" i="1"/>
  <c r="M4490" i="1"/>
  <c r="N4490" i="1"/>
  <c r="L4492" i="1"/>
  <c r="M4492" i="1"/>
  <c r="N4492" i="1"/>
  <c r="L4494" i="1"/>
  <c r="M4494" i="1"/>
  <c r="N4494" i="1"/>
  <c r="L4496" i="1"/>
  <c r="M4496" i="1"/>
  <c r="N4496" i="1"/>
  <c r="L4498" i="1"/>
  <c r="M4498" i="1"/>
  <c r="N4498" i="1"/>
  <c r="L4500" i="1"/>
  <c r="M4500" i="1"/>
  <c r="N4500" i="1"/>
  <c r="L4502" i="1"/>
  <c r="M4502" i="1"/>
  <c r="N4502" i="1"/>
  <c r="L4504" i="1"/>
  <c r="M4504" i="1"/>
  <c r="N4504" i="1"/>
  <c r="L4506" i="1"/>
  <c r="M4506" i="1"/>
  <c r="N4506" i="1"/>
  <c r="L4508" i="1"/>
  <c r="M4508" i="1"/>
  <c r="N4508" i="1"/>
  <c r="L4510" i="1"/>
  <c r="M4510" i="1"/>
  <c r="N4510" i="1"/>
  <c r="L4512" i="1"/>
  <c r="M4512" i="1"/>
  <c r="N4512" i="1"/>
  <c r="L4514" i="1"/>
  <c r="M4514" i="1"/>
  <c r="N4514" i="1"/>
  <c r="L4528" i="1"/>
  <c r="M4528" i="1"/>
  <c r="N4528" i="1"/>
  <c r="L4534" i="1"/>
  <c r="M4534" i="1"/>
  <c r="N4534" i="1"/>
  <c r="L4536" i="1"/>
  <c r="M4536" i="1"/>
  <c r="N4536" i="1"/>
  <c r="L4538" i="1"/>
  <c r="M4538" i="1"/>
  <c r="N4538" i="1"/>
  <c r="L4549" i="1"/>
  <c r="M4549" i="1"/>
  <c r="N4549" i="1"/>
  <c r="L4551" i="1"/>
  <c r="M4551" i="1"/>
  <c r="N4551" i="1"/>
  <c r="L4553" i="1"/>
  <c r="M4553" i="1"/>
  <c r="N4553" i="1"/>
  <c r="L4555" i="1"/>
  <c r="M4555" i="1"/>
  <c r="N4555" i="1"/>
  <c r="L4558" i="1"/>
  <c r="M4558" i="1"/>
  <c r="N4558" i="1"/>
  <c r="L4560" i="1"/>
  <c r="M4560" i="1"/>
  <c r="N4560" i="1"/>
  <c r="L4563" i="1"/>
  <c r="M4563" i="1"/>
  <c r="N4563" i="1"/>
  <c r="L4565" i="1"/>
  <c r="M4565" i="1"/>
  <c r="N4565" i="1"/>
  <c r="L4567" i="1"/>
  <c r="M4567" i="1"/>
  <c r="N4567" i="1"/>
  <c r="L4573" i="1"/>
  <c r="M4573" i="1"/>
  <c r="N4573" i="1"/>
  <c r="L4575" i="1"/>
  <c r="M4575" i="1"/>
  <c r="N4575" i="1"/>
  <c r="L4577" i="1"/>
  <c r="M4577" i="1"/>
  <c r="N4577" i="1"/>
  <c r="L4584" i="1"/>
  <c r="M4584" i="1"/>
  <c r="N4584" i="1"/>
  <c r="L4586" i="1"/>
  <c r="M4586" i="1"/>
  <c r="N4586" i="1"/>
  <c r="L4588" i="1"/>
  <c r="M4588" i="1"/>
  <c r="N4588" i="1"/>
  <c r="L4594" i="1"/>
  <c r="M4594" i="1"/>
  <c r="N4594" i="1"/>
  <c r="L4596" i="1"/>
  <c r="M4596" i="1"/>
  <c r="N4596" i="1"/>
  <c r="L4598" i="1"/>
  <c r="M4598" i="1"/>
  <c r="N4598" i="1"/>
  <c r="L4601" i="1"/>
  <c r="M4601" i="1"/>
  <c r="N4601" i="1"/>
  <c r="L4604" i="1"/>
  <c r="M4604" i="1"/>
  <c r="N4604" i="1"/>
  <c r="L4606" i="1"/>
  <c r="M4606" i="1"/>
  <c r="N4606" i="1"/>
  <c r="L4610" i="1"/>
  <c r="M4610" i="1"/>
  <c r="N4610" i="1"/>
  <c r="L4612" i="1"/>
  <c r="M4612" i="1"/>
  <c r="N4612" i="1"/>
  <c r="L4631" i="1"/>
  <c r="M4631" i="1"/>
  <c r="N4631" i="1"/>
  <c r="L4633" i="1"/>
  <c r="M4633" i="1"/>
  <c r="N4633" i="1"/>
  <c r="L4637" i="1"/>
  <c r="M4637" i="1"/>
  <c r="N4637" i="1"/>
  <c r="L4639" i="1"/>
  <c r="M4639" i="1"/>
  <c r="N4639" i="1"/>
  <c r="L4642" i="1"/>
  <c r="M4642" i="1"/>
  <c r="N4642" i="1"/>
  <c r="L4644" i="1"/>
  <c r="M4644" i="1"/>
  <c r="N4644" i="1"/>
  <c r="L4646" i="1"/>
  <c r="M4646" i="1"/>
  <c r="N4646" i="1"/>
  <c r="L4648" i="1"/>
  <c r="M4648" i="1"/>
  <c r="N4648" i="1"/>
  <c r="L4650" i="1"/>
  <c r="M4650" i="1"/>
  <c r="N4650" i="1"/>
  <c r="L4654" i="1"/>
  <c r="M4654" i="1"/>
  <c r="N4654" i="1"/>
  <c r="L4656" i="1"/>
  <c r="M4656" i="1"/>
  <c r="N4656" i="1"/>
  <c r="L4658" i="1"/>
  <c r="M4658" i="1"/>
  <c r="N4658" i="1"/>
  <c r="L4660" i="1"/>
  <c r="M4660" i="1"/>
  <c r="N4660" i="1"/>
  <c r="L4662" i="1"/>
  <c r="M4662" i="1"/>
  <c r="N4662" i="1"/>
  <c r="L4664" i="1"/>
  <c r="M4664" i="1"/>
  <c r="N4664" i="1"/>
  <c r="L4666" i="1"/>
  <c r="M4666" i="1"/>
  <c r="N4666" i="1"/>
  <c r="L4669" i="1"/>
  <c r="M4669" i="1"/>
  <c r="N4669" i="1"/>
  <c r="L4671" i="1"/>
  <c r="M4671" i="1"/>
  <c r="N4671" i="1"/>
  <c r="L4677" i="1"/>
  <c r="M4677" i="1"/>
  <c r="N4677" i="1"/>
  <c r="L4680" i="1"/>
  <c r="M4680" i="1"/>
  <c r="N4680" i="1"/>
  <c r="L4682" i="1"/>
  <c r="M4682" i="1"/>
  <c r="N4682" i="1"/>
  <c r="L4684" i="1"/>
  <c r="M4684" i="1"/>
  <c r="N4684" i="1"/>
  <c r="L4686" i="1"/>
  <c r="M4686" i="1"/>
  <c r="N4686" i="1"/>
  <c r="L4695" i="1"/>
  <c r="M4695" i="1"/>
  <c r="N4695" i="1"/>
  <c r="L4697" i="1"/>
  <c r="M4697" i="1"/>
  <c r="N4697" i="1"/>
  <c r="L4699" i="1"/>
  <c r="M4699" i="1"/>
  <c r="N4699" i="1"/>
  <c r="L4706" i="1"/>
  <c r="M4706" i="1"/>
  <c r="N4706" i="1"/>
  <c r="L4708" i="1"/>
  <c r="M4708" i="1"/>
  <c r="N4708" i="1"/>
  <c r="L4710" i="1"/>
  <c r="M4710" i="1"/>
  <c r="N4710" i="1"/>
  <c r="L4712" i="1"/>
  <c r="M4712" i="1"/>
  <c r="N4712" i="1"/>
  <c r="L4714" i="1"/>
  <c r="M4714" i="1"/>
  <c r="N4714" i="1"/>
  <c r="L4716" i="1"/>
  <c r="M4716" i="1"/>
  <c r="N4716" i="1"/>
  <c r="L4730" i="1"/>
  <c r="M4730" i="1"/>
  <c r="N4730" i="1"/>
  <c r="L4732" i="1"/>
  <c r="M4732" i="1"/>
  <c r="N4732" i="1"/>
  <c r="L4734" i="1"/>
  <c r="M4734" i="1"/>
  <c r="N4734" i="1"/>
  <c r="L4737" i="1"/>
  <c r="M4737" i="1"/>
  <c r="N4737" i="1"/>
  <c r="L4739" i="1"/>
  <c r="M4739" i="1"/>
  <c r="N4739" i="1"/>
  <c r="L4741" i="1"/>
  <c r="M4741" i="1"/>
  <c r="N4741" i="1"/>
  <c r="L4753" i="1"/>
  <c r="M4753" i="1"/>
  <c r="N4753" i="1"/>
  <c r="L4755" i="1"/>
  <c r="M4755" i="1"/>
  <c r="N4755" i="1"/>
  <c r="L4758" i="1"/>
  <c r="M4758" i="1"/>
  <c r="N4758" i="1"/>
  <c r="L4760" i="1"/>
  <c r="M4760" i="1"/>
  <c r="N4760" i="1"/>
  <c r="L4762" i="1"/>
  <c r="M4762" i="1"/>
  <c r="N4762" i="1"/>
  <c r="L4769" i="1"/>
  <c r="M4769" i="1"/>
  <c r="N4769" i="1"/>
  <c r="L4771" i="1"/>
  <c r="M4771" i="1"/>
  <c r="N4771" i="1"/>
  <c r="L4773" i="1"/>
  <c r="M4773" i="1"/>
  <c r="N4773" i="1"/>
  <c r="L4780" i="1"/>
  <c r="M4780" i="1"/>
  <c r="N4780" i="1"/>
  <c r="L4782" i="1"/>
  <c r="M4782" i="1"/>
  <c r="N4782" i="1"/>
  <c r="L4784" i="1"/>
  <c r="M4784" i="1"/>
  <c r="N4784" i="1"/>
  <c r="L4786" i="1"/>
  <c r="M4786" i="1"/>
  <c r="N4786" i="1"/>
  <c r="L4792" i="1"/>
  <c r="M4792" i="1"/>
  <c r="N4792" i="1"/>
  <c r="L4794" i="1"/>
  <c r="M4794" i="1"/>
  <c r="N4794" i="1"/>
  <c r="L4800" i="1"/>
  <c r="M4800" i="1"/>
  <c r="N4800" i="1"/>
  <c r="L4802" i="1"/>
  <c r="M4802" i="1"/>
  <c r="N4802" i="1"/>
  <c r="L4806" i="1"/>
  <c r="M4806" i="1"/>
  <c r="N4806" i="1"/>
  <c r="L4814" i="1"/>
  <c r="M4814" i="1"/>
  <c r="N4814" i="1"/>
  <c r="L4816" i="1"/>
  <c r="M4816" i="1"/>
  <c r="N4816" i="1"/>
  <c r="L4818" i="1"/>
  <c r="M4818" i="1"/>
  <c r="N4818" i="1"/>
  <c r="L4820" i="1"/>
  <c r="M4820" i="1"/>
  <c r="N4820" i="1"/>
  <c r="L4822" i="1"/>
  <c r="M4822" i="1"/>
  <c r="N4822" i="1"/>
  <c r="L4824" i="1"/>
  <c r="M4824" i="1"/>
  <c r="N4824" i="1"/>
  <c r="L4826" i="1"/>
  <c r="M4826" i="1"/>
  <c r="N4826" i="1"/>
  <c r="L4832" i="1"/>
  <c r="M4832" i="1"/>
  <c r="N4832" i="1"/>
  <c r="L4834" i="1"/>
  <c r="M4834" i="1"/>
  <c r="N4834" i="1"/>
  <c r="L4836" i="1"/>
  <c r="M4836" i="1"/>
  <c r="N4836" i="1"/>
  <c r="L4842" i="1"/>
  <c r="M4842" i="1"/>
  <c r="N4842" i="1"/>
  <c r="L4844" i="1"/>
  <c r="M4844" i="1"/>
  <c r="N4844" i="1"/>
  <c r="L4846" i="1"/>
  <c r="M4846" i="1"/>
  <c r="N4846" i="1"/>
  <c r="L4855" i="1"/>
  <c r="M4855" i="1"/>
  <c r="N4855" i="1"/>
  <c r="L4861" i="1"/>
  <c r="M4861" i="1"/>
  <c r="N4861" i="1"/>
  <c r="L4872" i="1"/>
  <c r="M4872" i="1"/>
  <c r="N4872" i="1"/>
  <c r="L4874" i="1"/>
  <c r="M4874" i="1"/>
  <c r="N4874" i="1"/>
  <c r="L4876" i="1"/>
  <c r="M4876" i="1"/>
  <c r="N4876" i="1"/>
  <c r="L4878" i="1"/>
  <c r="M4878" i="1"/>
  <c r="N4878" i="1"/>
  <c r="L4880" i="1"/>
  <c r="M4880" i="1"/>
  <c r="N4880" i="1"/>
  <c r="L4890" i="1"/>
  <c r="M4890" i="1"/>
  <c r="N4890" i="1"/>
  <c r="L4892" i="1"/>
  <c r="M4892" i="1"/>
  <c r="N4892" i="1"/>
  <c r="L4894" i="1"/>
  <c r="M4894" i="1"/>
  <c r="N4894" i="1"/>
  <c r="L4900" i="1"/>
  <c r="M4900" i="1"/>
  <c r="N4900" i="1"/>
  <c r="L4902" i="1"/>
  <c r="M4902" i="1"/>
  <c r="N4902" i="1"/>
  <c r="L4905" i="1"/>
  <c r="M4905" i="1"/>
  <c r="N4905" i="1"/>
  <c r="L4908" i="1"/>
  <c r="M4908" i="1"/>
  <c r="N4908" i="1"/>
  <c r="L4910" i="1"/>
  <c r="M4910" i="1"/>
  <c r="N4910" i="1"/>
  <c r="L4912" i="1"/>
  <c r="M4912" i="1"/>
  <c r="N4912" i="1"/>
  <c r="L4928" i="1"/>
  <c r="M4928" i="1"/>
  <c r="N4928" i="1"/>
  <c r="L4930" i="1"/>
  <c r="M4930" i="1"/>
  <c r="N4930" i="1"/>
  <c r="L4932" i="1"/>
  <c r="M4932" i="1"/>
  <c r="N4932" i="1"/>
  <c r="L4934" i="1"/>
  <c r="M4934" i="1"/>
  <c r="N4934" i="1"/>
  <c r="L4936" i="1"/>
  <c r="M4936" i="1"/>
  <c r="N4936" i="1"/>
  <c r="L4938" i="1"/>
  <c r="M4938" i="1"/>
  <c r="N4938" i="1"/>
  <c r="L4940" i="1"/>
  <c r="M4940" i="1"/>
  <c r="N4940" i="1"/>
  <c r="L4946" i="1"/>
  <c r="M4946" i="1"/>
  <c r="N4946" i="1"/>
  <c r="L4954" i="1"/>
  <c r="M4954" i="1"/>
  <c r="N4954" i="1"/>
  <c r="L4956" i="1"/>
  <c r="M4956" i="1"/>
  <c r="N4956" i="1"/>
  <c r="L4958" i="1"/>
  <c r="M4958" i="1"/>
  <c r="N4958" i="1"/>
  <c r="L4960" i="1"/>
  <c r="M4960" i="1"/>
  <c r="N4960" i="1"/>
  <c r="L4962" i="1"/>
  <c r="M4962" i="1"/>
  <c r="N4962" i="1"/>
  <c r="L4964" i="1"/>
  <c r="M4964" i="1"/>
  <c r="N4964" i="1"/>
  <c r="L4966" i="1"/>
  <c r="M4966" i="1"/>
  <c r="N4966" i="1"/>
  <c r="L4968" i="1"/>
  <c r="M4968" i="1"/>
  <c r="N4968" i="1"/>
  <c r="L4970" i="1"/>
  <c r="M4970" i="1"/>
  <c r="N4970" i="1"/>
  <c r="L4972" i="1"/>
  <c r="M4972" i="1"/>
  <c r="N4972" i="1"/>
  <c r="L4983" i="1"/>
  <c r="M4983" i="1"/>
  <c r="N4983" i="1"/>
  <c r="L4994" i="1"/>
  <c r="M4994" i="1"/>
  <c r="N4994" i="1"/>
  <c r="L4996" i="1"/>
  <c r="M4996" i="1"/>
  <c r="N4996" i="1"/>
  <c r="L4998" i="1"/>
  <c r="M4998" i="1"/>
  <c r="N4998" i="1"/>
  <c r="L5004" i="1"/>
  <c r="M5004" i="1"/>
  <c r="N5004" i="1"/>
  <c r="L5006" i="1"/>
  <c r="M5006" i="1"/>
  <c r="N5006" i="1"/>
  <c r="L5008" i="1"/>
  <c r="M5008" i="1"/>
  <c r="N5008" i="1"/>
  <c r="L5010" i="1"/>
  <c r="M5010" i="1"/>
  <c r="N5010" i="1"/>
  <c r="L5020" i="1"/>
  <c r="M5020" i="1"/>
  <c r="N5020" i="1"/>
  <c r="L5030" i="1"/>
  <c r="M5030" i="1"/>
  <c r="N5030" i="1"/>
  <c r="L5032" i="1"/>
  <c r="M5032" i="1"/>
  <c r="N5032" i="1"/>
  <c r="L5040" i="1"/>
  <c r="M5040" i="1"/>
  <c r="N5040" i="1"/>
  <c r="L5043" i="1"/>
  <c r="M5043" i="1"/>
  <c r="N5043" i="1"/>
  <c r="L5046" i="1"/>
  <c r="M5046" i="1"/>
  <c r="N5046" i="1"/>
  <c r="L5048" i="1"/>
  <c r="M5048" i="1"/>
  <c r="N5048" i="1"/>
  <c r="L5050" i="1"/>
  <c r="M5050" i="1"/>
  <c r="N5050" i="1"/>
  <c r="L5064" i="1"/>
  <c r="M5064" i="1"/>
  <c r="N5064" i="1"/>
  <c r="L5068" i="1"/>
  <c r="M5068" i="1"/>
  <c r="N5068" i="1"/>
  <c r="L5070" i="1"/>
  <c r="M5070" i="1"/>
  <c r="N5070" i="1"/>
  <c r="L5072" i="1"/>
  <c r="M5072" i="1"/>
  <c r="N5072" i="1"/>
  <c r="L5074" i="1"/>
  <c r="M5074" i="1"/>
  <c r="N5074" i="1"/>
  <c r="L5076" i="1"/>
  <c r="M5076" i="1"/>
  <c r="N5076" i="1"/>
  <c r="L5078" i="1"/>
  <c r="M5078" i="1"/>
  <c r="N5078" i="1"/>
  <c r="L5080" i="1"/>
  <c r="M5080" i="1"/>
  <c r="N5080" i="1"/>
  <c r="L5086" i="1"/>
  <c r="M5086" i="1"/>
  <c r="N5086" i="1"/>
  <c r="L5088" i="1"/>
  <c r="M5088" i="1"/>
  <c r="N5088" i="1"/>
  <c r="L5090" i="1"/>
  <c r="M5090" i="1"/>
  <c r="N5090" i="1"/>
  <c r="L5096" i="1"/>
  <c r="M5096" i="1"/>
  <c r="N5096" i="1"/>
  <c r="L5098" i="1"/>
  <c r="M5098" i="1"/>
  <c r="N5098" i="1"/>
  <c r="L5100" i="1"/>
  <c r="M5100" i="1"/>
  <c r="N5100" i="1"/>
  <c r="L5102" i="1"/>
  <c r="M5102" i="1"/>
  <c r="N5102" i="1"/>
  <c r="L5114" i="1"/>
  <c r="M5114" i="1"/>
  <c r="N5114" i="1"/>
  <c r="L5116" i="1"/>
  <c r="M5116" i="1"/>
  <c r="N5116" i="1"/>
  <c r="L5118" i="1"/>
  <c r="M5118" i="1"/>
  <c r="N5118" i="1"/>
  <c r="L5126" i="1"/>
  <c r="M5126" i="1"/>
  <c r="N5126" i="1"/>
  <c r="L5129" i="1"/>
  <c r="M5129" i="1"/>
  <c r="N5129" i="1"/>
  <c r="L5135" i="1"/>
  <c r="M5135" i="1"/>
  <c r="N5135" i="1"/>
  <c r="L5141" i="1"/>
  <c r="M5141" i="1"/>
  <c r="N5141" i="1"/>
  <c r="L5151" i="1"/>
  <c r="M5151" i="1"/>
  <c r="N5151" i="1"/>
  <c r="L5162" i="1"/>
  <c r="M5162" i="1"/>
  <c r="N5162" i="1"/>
  <c r="L5164" i="1"/>
  <c r="M5164" i="1"/>
  <c r="N5164" i="1"/>
  <c r="L5167" i="1"/>
  <c r="M5167" i="1"/>
  <c r="N5167" i="1"/>
  <c r="L5169" i="1"/>
  <c r="M5169" i="1"/>
  <c r="N5169" i="1"/>
  <c r="L5187" i="1"/>
  <c r="M5187" i="1"/>
  <c r="N5187" i="1"/>
  <c r="L5189" i="1"/>
  <c r="M5189" i="1"/>
  <c r="N5189" i="1"/>
  <c r="L5191" i="1"/>
  <c r="M5191" i="1"/>
  <c r="N5191" i="1"/>
  <c r="L5198" i="1"/>
  <c r="M5198" i="1"/>
  <c r="N5198" i="1"/>
  <c r="L5200" i="1"/>
  <c r="M5200" i="1"/>
  <c r="N5200" i="1"/>
  <c r="L5207" i="1"/>
  <c r="M5207" i="1"/>
  <c r="N5207" i="1"/>
  <c r="L5209" i="1"/>
  <c r="M5209" i="1"/>
  <c r="N5209" i="1"/>
  <c r="L5211" i="1"/>
  <c r="M5211" i="1"/>
  <c r="N5211" i="1"/>
  <c r="L5213" i="1"/>
  <c r="M5213" i="1"/>
  <c r="N5213" i="1"/>
  <c r="L5215" i="1"/>
  <c r="M5215" i="1"/>
  <c r="N5215" i="1"/>
  <c r="L5221" i="1"/>
  <c r="M5221" i="1"/>
  <c r="N5221" i="1"/>
  <c r="L5223" i="1"/>
  <c r="M5223" i="1"/>
  <c r="N5223" i="1"/>
  <c r="L5225" i="1"/>
  <c r="M5225" i="1"/>
  <c r="N5225" i="1"/>
  <c r="L5237" i="1"/>
  <c r="M5237" i="1"/>
  <c r="N5237" i="1"/>
  <c r="L5239" i="1"/>
  <c r="M5239" i="1"/>
  <c r="N5239" i="1"/>
  <c r="L5241" i="1"/>
  <c r="M5241" i="1"/>
  <c r="N5241" i="1"/>
  <c r="L5245" i="1"/>
  <c r="M5245" i="1"/>
  <c r="N5245" i="1"/>
  <c r="L5249" i="1"/>
  <c r="M5249" i="1"/>
  <c r="N5249" i="1"/>
  <c r="L5251" i="1"/>
  <c r="M5251" i="1"/>
  <c r="N5251" i="1"/>
  <c r="L5258" i="1"/>
  <c r="M5258" i="1"/>
  <c r="N5258" i="1"/>
  <c r="L5267" i="1"/>
  <c r="M5267" i="1"/>
  <c r="N5267" i="1"/>
  <c r="L5269" i="1"/>
  <c r="M5269" i="1"/>
  <c r="N5269" i="1"/>
  <c r="L5271" i="1"/>
  <c r="M5271" i="1"/>
  <c r="N5271" i="1"/>
  <c r="L5273" i="1"/>
  <c r="M5273" i="1"/>
  <c r="N5273" i="1"/>
  <c r="L5275" i="1"/>
  <c r="M5275" i="1"/>
  <c r="N5275" i="1"/>
  <c r="L5277" i="1"/>
  <c r="M5277" i="1"/>
  <c r="N5277" i="1"/>
  <c r="L5285" i="1"/>
  <c r="M5285" i="1"/>
  <c r="N5285" i="1"/>
  <c r="L5287" i="1"/>
  <c r="M5287" i="1"/>
  <c r="N5287" i="1"/>
  <c r="L5289" i="1"/>
  <c r="M5289" i="1"/>
  <c r="N5289" i="1"/>
  <c r="L5291" i="1"/>
  <c r="M5291" i="1"/>
  <c r="N5291" i="1"/>
  <c r="L5297" i="1"/>
  <c r="M5297" i="1"/>
  <c r="N5297" i="1"/>
  <c r="L5299" i="1"/>
  <c r="M5299" i="1"/>
  <c r="N5299" i="1"/>
  <c r="L5301" i="1"/>
  <c r="M5301" i="1"/>
  <c r="N5301" i="1"/>
  <c r="L5303" i="1"/>
  <c r="M5303" i="1"/>
  <c r="N5303" i="1"/>
  <c r="L5305" i="1"/>
  <c r="M5305" i="1"/>
  <c r="N5305" i="1"/>
  <c r="L5314" i="1"/>
  <c r="M5314" i="1"/>
  <c r="N5314" i="1"/>
  <c r="L5316" i="1"/>
  <c r="M5316" i="1"/>
  <c r="N5316" i="1"/>
  <c r="L5318" i="1"/>
  <c r="M5318" i="1"/>
  <c r="N5318" i="1"/>
  <c r="L5320" i="1"/>
  <c r="M5320" i="1"/>
  <c r="N5320" i="1"/>
  <c r="L5328" i="1"/>
  <c r="M5328" i="1"/>
  <c r="N5328" i="1"/>
  <c r="L5332" i="1"/>
  <c r="M5332" i="1"/>
  <c r="N5332" i="1"/>
  <c r="L5334" i="1"/>
  <c r="M5334" i="1"/>
  <c r="N5334" i="1"/>
  <c r="L5336" i="1"/>
  <c r="M5336" i="1"/>
  <c r="N5336" i="1"/>
  <c r="L5338" i="1"/>
  <c r="M5338" i="1"/>
  <c r="N5338" i="1"/>
  <c r="L5340" i="1"/>
  <c r="M5340" i="1"/>
  <c r="N5340" i="1"/>
  <c r="L5342" i="1"/>
  <c r="M5342" i="1"/>
  <c r="N5342" i="1"/>
  <c r="L5344" i="1"/>
  <c r="M5344" i="1"/>
  <c r="N5344" i="1"/>
  <c r="L5346" i="1"/>
  <c r="M5346" i="1"/>
  <c r="N5346" i="1"/>
  <c r="L5348" i="1"/>
  <c r="M5348" i="1"/>
  <c r="N5348" i="1"/>
  <c r="L5354" i="1"/>
  <c r="M5354" i="1"/>
  <c r="N5354" i="1"/>
  <c r="L5367" i="1"/>
  <c r="M5367" i="1"/>
  <c r="N5367" i="1"/>
  <c r="L5369" i="1"/>
  <c r="M5369" i="1"/>
  <c r="N5369" i="1"/>
  <c r="L5371" i="1"/>
  <c r="M5371" i="1"/>
  <c r="N5371" i="1"/>
  <c r="L5377" i="1"/>
  <c r="M5377" i="1"/>
  <c r="N5377" i="1"/>
  <c r="L5379" i="1"/>
  <c r="M5379" i="1"/>
  <c r="N5379" i="1"/>
  <c r="L5381" i="1"/>
  <c r="M5381" i="1"/>
  <c r="N5381" i="1"/>
  <c r="L5383" i="1"/>
  <c r="M5383" i="1"/>
  <c r="N5383" i="1"/>
  <c r="L5385" i="1"/>
  <c r="M5385" i="1"/>
  <c r="N5385" i="1"/>
  <c r="L5387" i="1"/>
  <c r="M5387" i="1"/>
  <c r="N5387" i="1"/>
  <c r="L5395" i="1"/>
  <c r="M5395" i="1"/>
  <c r="N5395" i="1"/>
  <c r="L5402" i="1"/>
  <c r="M5402" i="1"/>
  <c r="N5402" i="1"/>
  <c r="L5404" i="1"/>
  <c r="M5404" i="1"/>
  <c r="N5404" i="1"/>
  <c r="L5406" i="1"/>
  <c r="M5406" i="1"/>
  <c r="N5406" i="1"/>
  <c r="L5416" i="1"/>
  <c r="M5416" i="1"/>
  <c r="N5416" i="1"/>
  <c r="L5422" i="1"/>
  <c r="M5422" i="1"/>
  <c r="N5422" i="1"/>
  <c r="L5432" i="1"/>
  <c r="M5432" i="1"/>
  <c r="N5432" i="1"/>
  <c r="L5434" i="1"/>
  <c r="M5434" i="1"/>
  <c r="N5434" i="1"/>
  <c r="L5443" i="1"/>
  <c r="M5443" i="1"/>
  <c r="N5443" i="1"/>
  <c r="L5445" i="1"/>
  <c r="M5445" i="1"/>
  <c r="N5445" i="1"/>
  <c r="L5447" i="1"/>
  <c r="M5447" i="1"/>
  <c r="N5447" i="1"/>
  <c r="L5449" i="1"/>
  <c r="M5449" i="1"/>
  <c r="N5449" i="1"/>
  <c r="L5451" i="1"/>
  <c r="M5451" i="1"/>
  <c r="N5451" i="1"/>
  <c r="L5453" i="1"/>
  <c r="M5453" i="1"/>
  <c r="N5453" i="1"/>
  <c r="L5455" i="1"/>
  <c r="M5455" i="1"/>
  <c r="N5455" i="1"/>
  <c r="L5457" i="1"/>
  <c r="M5457" i="1"/>
  <c r="N5457" i="1"/>
  <c r="L5459" i="1"/>
  <c r="M5459" i="1"/>
  <c r="N5459" i="1"/>
  <c r="L5461" i="1"/>
  <c r="M5461" i="1"/>
  <c r="N5461" i="1"/>
  <c r="L5467" i="1"/>
  <c r="M5467" i="1"/>
  <c r="N5467" i="1"/>
  <c r="L5469" i="1"/>
  <c r="M5469" i="1"/>
  <c r="N5469" i="1"/>
  <c r="L5472" i="1"/>
  <c r="M5472" i="1"/>
  <c r="N5472" i="1"/>
  <c r="L5474" i="1"/>
  <c r="M5474" i="1"/>
  <c r="N5474" i="1"/>
  <c r="L5476" i="1"/>
  <c r="M5476" i="1"/>
  <c r="N5476" i="1"/>
  <c r="L5486" i="1"/>
  <c r="M5486" i="1"/>
  <c r="N5486" i="1"/>
  <c r="L5488" i="1"/>
  <c r="M5488" i="1"/>
  <c r="N5488" i="1"/>
  <c r="L5500" i="1"/>
  <c r="M5500" i="1"/>
  <c r="N5500" i="1"/>
  <c r="L5506" i="1"/>
  <c r="M5506" i="1"/>
  <c r="N5506" i="1"/>
  <c r="L5508" i="1"/>
  <c r="M5508" i="1"/>
  <c r="N5508" i="1"/>
  <c r="L5510" i="1"/>
  <c r="M5510" i="1"/>
  <c r="N5510" i="1"/>
  <c r="L5512" i="1"/>
  <c r="M5512" i="1"/>
  <c r="N5512" i="1"/>
  <c r="L5514" i="1"/>
  <c r="M5514" i="1"/>
  <c r="N5514" i="1"/>
  <c r="L5520" i="1"/>
  <c r="M5520" i="1"/>
  <c r="N5520" i="1"/>
  <c r="L5522" i="1"/>
  <c r="M5522" i="1"/>
  <c r="N5522" i="1"/>
  <c r="L5530" i="1"/>
  <c r="M5530" i="1"/>
  <c r="N5530" i="1"/>
  <c r="L5532" i="1"/>
  <c r="M5532" i="1"/>
  <c r="N5532" i="1"/>
  <c r="L5534" i="1"/>
  <c r="M5534" i="1"/>
  <c r="N5534" i="1"/>
  <c r="L5536" i="1"/>
  <c r="M5536" i="1"/>
  <c r="N5536" i="1"/>
  <c r="L5538" i="1"/>
  <c r="M5538" i="1"/>
  <c r="N5538" i="1"/>
  <c r="L5544" i="1"/>
  <c r="M5544" i="1"/>
  <c r="N5544" i="1"/>
  <c r="L5555" i="1"/>
  <c r="M5555" i="1"/>
  <c r="N5555" i="1"/>
  <c r="L5557" i="1"/>
  <c r="M5557" i="1"/>
  <c r="N5557" i="1"/>
  <c r="L5565" i="1"/>
  <c r="M5565" i="1"/>
  <c r="N5565" i="1"/>
  <c r="L5580" i="1"/>
  <c r="M5580" i="1"/>
  <c r="N5580" i="1"/>
  <c r="L5582" i="1"/>
  <c r="M5582" i="1"/>
  <c r="N5582" i="1"/>
  <c r="L5588" i="1"/>
  <c r="M5588" i="1"/>
  <c r="N5588" i="1"/>
  <c r="L5594" i="1"/>
  <c r="M5594" i="1"/>
  <c r="N5594" i="1"/>
  <c r="L5596" i="1"/>
  <c r="M5596" i="1"/>
  <c r="N5596" i="1"/>
  <c r="L5598" i="1"/>
  <c r="M5598" i="1"/>
  <c r="N5598" i="1"/>
  <c r="L5602" i="1"/>
  <c r="M5602" i="1"/>
  <c r="N5602" i="1"/>
  <c r="L5605" i="1"/>
  <c r="M5605" i="1"/>
  <c r="N5605" i="1"/>
  <c r="L5607" i="1"/>
  <c r="M5607" i="1"/>
  <c r="N5607" i="1"/>
  <c r="L5609" i="1"/>
  <c r="M5609" i="1"/>
  <c r="N5609" i="1"/>
  <c r="L5611" i="1"/>
  <c r="M5611" i="1"/>
  <c r="N5611" i="1"/>
  <c r="L5618" i="1"/>
  <c r="M5618" i="1"/>
  <c r="N5618" i="1"/>
  <c r="L5621" i="1"/>
  <c r="M5621" i="1"/>
  <c r="N5621" i="1"/>
  <c r="L5627" i="1"/>
  <c r="M5627" i="1"/>
  <c r="N5627" i="1"/>
  <c r="L5630" i="1"/>
  <c r="M5630" i="1"/>
  <c r="N5630" i="1"/>
  <c r="L5632" i="1"/>
  <c r="M5632" i="1"/>
  <c r="N5632" i="1"/>
  <c r="L5634" i="1"/>
  <c r="M5634" i="1"/>
  <c r="N5634" i="1"/>
  <c r="L5637" i="1"/>
  <c r="M5637" i="1"/>
  <c r="N5637" i="1"/>
  <c r="L5641" i="1"/>
  <c r="M5641" i="1"/>
  <c r="N5641" i="1"/>
  <c r="L5649" i="1"/>
  <c r="M5649" i="1"/>
  <c r="N5649" i="1"/>
  <c r="L5663" i="1"/>
  <c r="M5663" i="1"/>
  <c r="N5663" i="1"/>
  <c r="L5665" i="1"/>
  <c r="M5665" i="1"/>
  <c r="N5665" i="1"/>
  <c r="L5671" i="1"/>
  <c r="M5671" i="1"/>
  <c r="N5671" i="1"/>
  <c r="L5677" i="1"/>
  <c r="M5677" i="1"/>
  <c r="N5677" i="1"/>
  <c r="L5679" i="1"/>
  <c r="M5679" i="1"/>
  <c r="N5679" i="1"/>
  <c r="L5681" i="1"/>
  <c r="M5681" i="1"/>
  <c r="N5681" i="1"/>
  <c r="L5683" i="1"/>
  <c r="M5683" i="1"/>
  <c r="N5683" i="1"/>
  <c r="L5687" i="1"/>
  <c r="M5687" i="1"/>
  <c r="N5687" i="1"/>
  <c r="L5689" i="1"/>
  <c r="M5689" i="1"/>
  <c r="N5689" i="1"/>
  <c r="L5692" i="1"/>
  <c r="M5692" i="1"/>
  <c r="N5692" i="1"/>
  <c r="L5694" i="1"/>
  <c r="M5694" i="1"/>
  <c r="N5694" i="1"/>
  <c r="L5701" i="1"/>
  <c r="M5701" i="1"/>
  <c r="N5701" i="1"/>
  <c r="L5713" i="1"/>
  <c r="M5713" i="1"/>
  <c r="N5713" i="1"/>
  <c r="L5715" i="1"/>
  <c r="M5715" i="1"/>
  <c r="N5715" i="1"/>
  <c r="L5718" i="1"/>
  <c r="M5718" i="1"/>
  <c r="N5718" i="1"/>
  <c r="L5741" i="1"/>
  <c r="M5741" i="1"/>
  <c r="N5741" i="1"/>
  <c r="L5747" i="1"/>
  <c r="M5747" i="1"/>
  <c r="N5747" i="1"/>
  <c r="L5756" i="1"/>
  <c r="M5756" i="1"/>
  <c r="N5756" i="1"/>
  <c r="L5758" i="1"/>
  <c r="M5758" i="1"/>
  <c r="N5758" i="1"/>
  <c r="L5760" i="1"/>
  <c r="M5760" i="1"/>
  <c r="N5760" i="1"/>
  <c r="L5762" i="1"/>
  <c r="M5762" i="1"/>
  <c r="N5762" i="1"/>
  <c r="L5764" i="1"/>
  <c r="M5764" i="1"/>
  <c r="N5764" i="1"/>
  <c r="L5774" i="1"/>
  <c r="M5774" i="1"/>
  <c r="N5774" i="1"/>
  <c r="L5776" i="1"/>
  <c r="M5776" i="1"/>
  <c r="N5776" i="1"/>
  <c r="L5778" i="1"/>
  <c r="M5778" i="1"/>
  <c r="N5778" i="1"/>
  <c r="L5781" i="1"/>
  <c r="M5781" i="1"/>
  <c r="N5781" i="1"/>
  <c r="L5790" i="1"/>
  <c r="M5790" i="1"/>
  <c r="N5790" i="1"/>
  <c r="L5806" i="1"/>
  <c r="M5806" i="1"/>
  <c r="N5806" i="1"/>
  <c r="L5808" i="1"/>
  <c r="M5808" i="1"/>
  <c r="N5808" i="1"/>
  <c r="L5810" i="1"/>
  <c r="M5810" i="1"/>
  <c r="N5810" i="1"/>
  <c r="L5818" i="1"/>
  <c r="M5818" i="1"/>
  <c r="N5818" i="1"/>
  <c r="L5820" i="1"/>
  <c r="M5820" i="1"/>
  <c r="N5820" i="1"/>
  <c r="L5824" i="1"/>
  <c r="M5824" i="1"/>
  <c r="N5824" i="1"/>
  <c r="L5833" i="1"/>
  <c r="M5833" i="1"/>
  <c r="N5833" i="1"/>
  <c r="L5835" i="1"/>
  <c r="M5835" i="1"/>
  <c r="N5835" i="1"/>
  <c r="L5837" i="1"/>
  <c r="M5837" i="1"/>
  <c r="N5837" i="1"/>
  <c r="L5839" i="1"/>
  <c r="M5839" i="1"/>
  <c r="N5839" i="1"/>
  <c r="L5847" i="1"/>
  <c r="M5847" i="1"/>
  <c r="N5847" i="1"/>
  <c r="L5853" i="1"/>
  <c r="M5853" i="1"/>
  <c r="N5853" i="1"/>
  <c r="L5855" i="1"/>
  <c r="M5855" i="1"/>
  <c r="N5855" i="1"/>
  <c r="L5857" i="1"/>
  <c r="M5857" i="1"/>
  <c r="N5857" i="1"/>
  <c r="L5859" i="1"/>
  <c r="M5859" i="1"/>
  <c r="N5859" i="1"/>
  <c r="L5863" i="1"/>
  <c r="M5863" i="1"/>
  <c r="N5863" i="1"/>
  <c r="L5865" i="1"/>
  <c r="M5865" i="1"/>
  <c r="N5865" i="1"/>
  <c r="L5873" i="1"/>
  <c r="M5873" i="1"/>
  <c r="N5873" i="1"/>
  <c r="L5875" i="1"/>
  <c r="M5875" i="1"/>
  <c r="N5875" i="1"/>
  <c r="L5877" i="1"/>
  <c r="M5877" i="1"/>
  <c r="N5877" i="1"/>
  <c r="L5879" i="1"/>
  <c r="M5879" i="1"/>
  <c r="N5879" i="1"/>
  <c r="L5885" i="1"/>
  <c r="M5885" i="1"/>
  <c r="N5885" i="1"/>
  <c r="L5887" i="1"/>
  <c r="M5887" i="1"/>
  <c r="N5887" i="1"/>
  <c r="L5889" i="1"/>
  <c r="M5889" i="1"/>
  <c r="N5889" i="1"/>
  <c r="L5891" i="1"/>
  <c r="M5891" i="1"/>
  <c r="N5891" i="1"/>
  <c r="L5893" i="1"/>
  <c r="M5893" i="1"/>
  <c r="N5893" i="1"/>
  <c r="L5895" i="1"/>
  <c r="M5895" i="1"/>
  <c r="N5895" i="1"/>
  <c r="L5897" i="1"/>
  <c r="M5897" i="1"/>
  <c r="N5897" i="1"/>
  <c r="L5899" i="1"/>
  <c r="M5899" i="1"/>
  <c r="N5899" i="1"/>
  <c r="L5901" i="1"/>
  <c r="M5901" i="1"/>
  <c r="N5901" i="1"/>
  <c r="L5903" i="1"/>
  <c r="M5903" i="1"/>
  <c r="N5903" i="1"/>
  <c r="L5905" i="1"/>
  <c r="M5905" i="1"/>
  <c r="N5905" i="1"/>
  <c r="L5907" i="1"/>
  <c r="M5907" i="1"/>
  <c r="N5907" i="1"/>
  <c r="L5909" i="1"/>
  <c r="M5909" i="1"/>
  <c r="N5909" i="1"/>
  <c r="L5919" i="1"/>
  <c r="M5919" i="1"/>
  <c r="N5919" i="1"/>
  <c r="L5921" i="1"/>
  <c r="M5921" i="1"/>
  <c r="N5921" i="1"/>
  <c r="L5923" i="1"/>
  <c r="M5923" i="1"/>
  <c r="N5923" i="1"/>
  <c r="L5929" i="1"/>
  <c r="M5929" i="1"/>
  <c r="N5929" i="1"/>
  <c r="L5936" i="1"/>
  <c r="M5936" i="1"/>
  <c r="N5936" i="1"/>
  <c r="L5938" i="1"/>
  <c r="M5938" i="1"/>
  <c r="N5938" i="1"/>
  <c r="L5940" i="1"/>
  <c r="M5940" i="1"/>
  <c r="N5940" i="1"/>
  <c r="L5942" i="1"/>
  <c r="M5942" i="1"/>
  <c r="N5942" i="1"/>
  <c r="L5944" i="1"/>
  <c r="M5944" i="1"/>
  <c r="N5944" i="1"/>
  <c r="L5946" i="1"/>
  <c r="M5946" i="1"/>
  <c r="N5946" i="1"/>
  <c r="L5948" i="1"/>
  <c r="M5948" i="1"/>
  <c r="N5948" i="1"/>
  <c r="L5950" i="1"/>
  <c r="M5950" i="1"/>
  <c r="N5950" i="1"/>
  <c r="L5952" i="1"/>
  <c r="M5952" i="1"/>
  <c r="N5952" i="1"/>
  <c r="L5954" i="1"/>
  <c r="M5954" i="1"/>
  <c r="N5954" i="1"/>
  <c r="L5956" i="1"/>
  <c r="M5956" i="1"/>
  <c r="N5956" i="1"/>
  <c r="L5962" i="1"/>
  <c r="M5962" i="1"/>
  <c r="N5962" i="1"/>
  <c r="L5964" i="1"/>
  <c r="M5964" i="1"/>
  <c r="N5964" i="1"/>
  <c r="L5970" i="1"/>
  <c r="M5970" i="1"/>
  <c r="N5970" i="1"/>
  <c r="L5972" i="1"/>
  <c r="M5972" i="1"/>
  <c r="N5972" i="1"/>
  <c r="L5974" i="1"/>
  <c r="M5974" i="1"/>
  <c r="N5974" i="1"/>
  <c r="L5976" i="1"/>
  <c r="M5976" i="1"/>
  <c r="N5976" i="1"/>
  <c r="L5978" i="1"/>
  <c r="M5978" i="1"/>
  <c r="N5978" i="1"/>
  <c r="L5980" i="1"/>
  <c r="M5980" i="1"/>
  <c r="N5980" i="1"/>
  <c r="L5983" i="1"/>
  <c r="M5983" i="1"/>
  <c r="N5983" i="1"/>
  <c r="L5985" i="1"/>
  <c r="M5985" i="1"/>
  <c r="N5985" i="1"/>
  <c r="L5987" i="1"/>
  <c r="M5987" i="1"/>
  <c r="N5987" i="1"/>
  <c r="L5996" i="1"/>
  <c r="M5996" i="1"/>
  <c r="N5996" i="1"/>
  <c r="L5998" i="1"/>
  <c r="M5998" i="1"/>
  <c r="N5998" i="1"/>
  <c r="L6000" i="1"/>
  <c r="M6000" i="1"/>
  <c r="N6000" i="1"/>
  <c r="L6002" i="1"/>
  <c r="M6002" i="1"/>
  <c r="N6002" i="1"/>
  <c r="L6004" i="1"/>
  <c r="M6004" i="1"/>
  <c r="N6004" i="1"/>
  <c r="L6006" i="1"/>
  <c r="M6006" i="1"/>
  <c r="N6006" i="1"/>
  <c r="L6008" i="1"/>
  <c r="M6008" i="1"/>
  <c r="N6008" i="1"/>
  <c r="L6010" i="1"/>
  <c r="M6010" i="1"/>
  <c r="N6010" i="1"/>
  <c r="L6017" i="1"/>
  <c r="M6017" i="1"/>
  <c r="N6017" i="1"/>
  <c r="L6020" i="1"/>
  <c r="M6020" i="1"/>
  <c r="N6020" i="1"/>
  <c r="L6022" i="1"/>
  <c r="M6022" i="1"/>
  <c r="N6022" i="1"/>
  <c r="L6024" i="1"/>
  <c r="M6024" i="1"/>
  <c r="N6024" i="1"/>
  <c r="L6026" i="1"/>
  <c r="M6026" i="1"/>
  <c r="N6026" i="1"/>
  <c r="L6032" i="1"/>
  <c r="M6032" i="1"/>
  <c r="N6032" i="1"/>
  <c r="L6034" i="1"/>
  <c r="M6034" i="1"/>
  <c r="N6034" i="1"/>
  <c r="L6036" i="1"/>
  <c r="M6036" i="1"/>
  <c r="N6036" i="1"/>
  <c r="L6038" i="1"/>
  <c r="M6038" i="1"/>
  <c r="N6038" i="1"/>
  <c r="L6046" i="1"/>
  <c r="M6046" i="1"/>
  <c r="N6046" i="1"/>
  <c r="L6048" i="1"/>
  <c r="M6048" i="1"/>
  <c r="N6048" i="1"/>
  <c r="L6050" i="1"/>
  <c r="M6050" i="1"/>
  <c r="N6050" i="1"/>
  <c r="L6052" i="1"/>
  <c r="M6052" i="1"/>
  <c r="N6052" i="1"/>
  <c r="L6054" i="1"/>
  <c r="M6054" i="1"/>
  <c r="N6054" i="1"/>
  <c r="L6057" i="1"/>
  <c r="M6057" i="1"/>
  <c r="N6057" i="1"/>
  <c r="L6059" i="1"/>
  <c r="M6059" i="1"/>
  <c r="N6059" i="1"/>
  <c r="L6062" i="1"/>
  <c r="M6062" i="1"/>
  <c r="N6062" i="1"/>
  <c r="L6064" i="1"/>
  <c r="M6064" i="1"/>
  <c r="N6064" i="1"/>
  <c r="L6066" i="1"/>
  <c r="M6066" i="1"/>
  <c r="N6066" i="1"/>
  <c r="L6068" i="1"/>
  <c r="M6068" i="1"/>
  <c r="N6068" i="1"/>
  <c r="L6070" i="1"/>
  <c r="M6070" i="1"/>
  <c r="N6070" i="1"/>
  <c r="L6072" i="1"/>
  <c r="M6072" i="1"/>
  <c r="N6072" i="1"/>
  <c r="L6080" i="1"/>
  <c r="M6080" i="1"/>
  <c r="N6080" i="1"/>
  <c r="L6086" i="1"/>
  <c r="M6086" i="1"/>
  <c r="N6086" i="1"/>
  <c r="L6088" i="1"/>
  <c r="M6088" i="1"/>
  <c r="N6088" i="1"/>
  <c r="L6091" i="1"/>
  <c r="M6091" i="1"/>
  <c r="N6091" i="1"/>
  <c r="L6093" i="1"/>
  <c r="M6093" i="1"/>
  <c r="N6093" i="1"/>
  <c r="L6095" i="1"/>
  <c r="M6095" i="1"/>
  <c r="N6095" i="1"/>
  <c r="L6097" i="1"/>
  <c r="M6097" i="1"/>
  <c r="N6097" i="1"/>
  <c r="L6100" i="1"/>
  <c r="M6100" i="1"/>
  <c r="N6100" i="1"/>
  <c r="L6103" i="1"/>
  <c r="M6103" i="1"/>
  <c r="N6103" i="1"/>
  <c r="L6106" i="1"/>
  <c r="M6106" i="1"/>
  <c r="N6106" i="1"/>
  <c r="L6108" i="1"/>
  <c r="M6108" i="1"/>
  <c r="N6108" i="1"/>
  <c r="L6110" i="1"/>
  <c r="M6110" i="1"/>
  <c r="N6110" i="1"/>
  <c r="L6112" i="1"/>
  <c r="M6112" i="1"/>
  <c r="N6112" i="1"/>
  <c r="L6115" i="1"/>
  <c r="M6115" i="1"/>
  <c r="N6115" i="1"/>
  <c r="L6117" i="1"/>
  <c r="M6117" i="1"/>
  <c r="N6117" i="1"/>
  <c r="L6119" i="1"/>
  <c r="M6119" i="1"/>
  <c r="N6119" i="1"/>
  <c r="L6122" i="1"/>
  <c r="M6122" i="1"/>
  <c r="N6122" i="1"/>
  <c r="L6128" i="1"/>
  <c r="M6128" i="1"/>
  <c r="N6128" i="1"/>
  <c r="L6130" i="1"/>
  <c r="M6130" i="1"/>
  <c r="N6130" i="1"/>
  <c r="L6132" i="1"/>
  <c r="M6132" i="1"/>
  <c r="N6132" i="1"/>
  <c r="L6134" i="1"/>
  <c r="M6134" i="1"/>
  <c r="N6134" i="1"/>
  <c r="L6136" i="1"/>
  <c r="M6136" i="1"/>
  <c r="N6136" i="1"/>
  <c r="L6146" i="1"/>
  <c r="M6146" i="1"/>
  <c r="N6146" i="1"/>
  <c r="L6153" i="1"/>
  <c r="M6153" i="1"/>
  <c r="N6153" i="1"/>
  <c r="L6155" i="1"/>
  <c r="M6155" i="1"/>
  <c r="N6155" i="1"/>
  <c r="L6157" i="1"/>
  <c r="M6157" i="1"/>
  <c r="N6157" i="1"/>
  <c r="L6159" i="1"/>
  <c r="M6159" i="1"/>
  <c r="N6159" i="1"/>
  <c r="L6161" i="1"/>
  <c r="M6161" i="1"/>
  <c r="N6161" i="1"/>
  <c r="L6172" i="1"/>
  <c r="M6172" i="1"/>
  <c r="N6172" i="1"/>
  <c r="L6180" i="1"/>
  <c r="M6180" i="1"/>
  <c r="N6180" i="1"/>
  <c r="L6182" i="1"/>
  <c r="M6182" i="1"/>
  <c r="N6182" i="1"/>
  <c r="L6184" i="1"/>
  <c r="M6184" i="1"/>
  <c r="N6184" i="1"/>
  <c r="L6196" i="1"/>
  <c r="M6196" i="1"/>
  <c r="N6196" i="1"/>
  <c r="L6198" i="1"/>
  <c r="M6198" i="1"/>
  <c r="N6198" i="1"/>
  <c r="L6200" i="1"/>
  <c r="M6200" i="1"/>
  <c r="N6200" i="1"/>
  <c r="L6208" i="1"/>
  <c r="M6208" i="1"/>
  <c r="N6208" i="1"/>
  <c r="L6210" i="1"/>
  <c r="M6210" i="1"/>
  <c r="N6210" i="1"/>
  <c r="L6212" i="1"/>
  <c r="M6212" i="1"/>
  <c r="N6212" i="1"/>
  <c r="L6214" i="1"/>
  <c r="M6214" i="1"/>
  <c r="N6214" i="1"/>
  <c r="L6216" i="1"/>
  <c r="M6216" i="1"/>
  <c r="N6216" i="1"/>
  <c r="L6218" i="1"/>
  <c r="M6218" i="1"/>
  <c r="N6218" i="1"/>
  <c r="L6220" i="1"/>
  <c r="M6220" i="1"/>
  <c r="N6220" i="1"/>
  <c r="L6222" i="1"/>
  <c r="M6222" i="1"/>
  <c r="N6222" i="1"/>
  <c r="L6224" i="1"/>
  <c r="M6224" i="1"/>
  <c r="N6224" i="1"/>
  <c r="L6226" i="1"/>
  <c r="M6226" i="1"/>
  <c r="N6226" i="1"/>
  <c r="L6237" i="1"/>
  <c r="M6237" i="1"/>
  <c r="N6237" i="1"/>
  <c r="L6244" i="1"/>
  <c r="M6244" i="1"/>
  <c r="N6244" i="1"/>
  <c r="L6246" i="1"/>
  <c r="M6246" i="1"/>
  <c r="N6246" i="1"/>
  <c r="L6252" i="1"/>
  <c r="M6252" i="1"/>
  <c r="N6252" i="1"/>
  <c r="L6260" i="1"/>
  <c r="M6260" i="1"/>
  <c r="N6260" i="1"/>
  <c r="L6262" i="1"/>
  <c r="M6262" i="1"/>
  <c r="N6262" i="1"/>
  <c r="L6270" i="1"/>
  <c r="M6270" i="1"/>
  <c r="N6270" i="1"/>
  <c r="L6272" i="1"/>
  <c r="M6272" i="1"/>
  <c r="N6272" i="1"/>
  <c r="L6274" i="1"/>
  <c r="M6274" i="1"/>
  <c r="N6274" i="1"/>
  <c r="L6295" i="1"/>
  <c r="M6295" i="1"/>
  <c r="N6295" i="1"/>
  <c r="L6297" i="1"/>
  <c r="M6297" i="1"/>
  <c r="N6297" i="1"/>
  <c r="L6299" i="1"/>
  <c r="M6299" i="1"/>
  <c r="N6299" i="1"/>
  <c r="L6302" i="1"/>
  <c r="M6302" i="1"/>
  <c r="N6302" i="1"/>
  <c r="L6304" i="1"/>
  <c r="M6304" i="1"/>
  <c r="N6304" i="1"/>
  <c r="L6306" i="1"/>
  <c r="M6306" i="1"/>
  <c r="N6306" i="1"/>
  <c r="L6321" i="1"/>
  <c r="M6321" i="1"/>
  <c r="N6321" i="1"/>
  <c r="L6323" i="1"/>
  <c r="M6323" i="1"/>
  <c r="N6323" i="1"/>
  <c r="L6337" i="1"/>
  <c r="M6337" i="1"/>
  <c r="N6337" i="1"/>
  <c r="L6339" i="1"/>
  <c r="M6339" i="1"/>
  <c r="N6339" i="1"/>
  <c r="L6341" i="1"/>
  <c r="M6341" i="1"/>
  <c r="N6341" i="1"/>
  <c r="L6344" i="1"/>
  <c r="M6344" i="1"/>
  <c r="N6344" i="1"/>
  <c r="L6346" i="1"/>
  <c r="M6346" i="1"/>
  <c r="N6346" i="1"/>
  <c r="L6348" i="1"/>
  <c r="M6348" i="1"/>
  <c r="N6348" i="1"/>
  <c r="L6350" i="1"/>
  <c r="M6350" i="1"/>
  <c r="N6350" i="1"/>
  <c r="L6353" i="1"/>
  <c r="M6353" i="1"/>
  <c r="N6353" i="1"/>
  <c r="L6356" i="1"/>
  <c r="M6356" i="1"/>
  <c r="N6356" i="1"/>
  <c r="L6362" i="1"/>
  <c r="M6362" i="1"/>
  <c r="N6362" i="1"/>
  <c r="L6364" i="1"/>
  <c r="M6364" i="1"/>
  <c r="N6364" i="1"/>
  <c r="L6366" i="1"/>
  <c r="M6366" i="1"/>
  <c r="N6366" i="1"/>
  <c r="L6368" i="1"/>
  <c r="M6368" i="1"/>
  <c r="N6368" i="1"/>
  <c r="L6370" i="1"/>
  <c r="M6370" i="1"/>
  <c r="N6370" i="1"/>
  <c r="L6372" i="1"/>
  <c r="M6372" i="1"/>
  <c r="N6372" i="1"/>
  <c r="L6374" i="1"/>
  <c r="M6374" i="1"/>
  <c r="N6374" i="1"/>
  <c r="L6376" i="1"/>
  <c r="M6376" i="1"/>
  <c r="N6376" i="1"/>
  <c r="L6378" i="1"/>
  <c r="M6378" i="1"/>
  <c r="N6378" i="1"/>
  <c r="L6380" i="1"/>
  <c r="M6380" i="1"/>
  <c r="N6380" i="1"/>
  <c r="L6382" i="1"/>
  <c r="M6382" i="1"/>
  <c r="N6382" i="1"/>
  <c r="L6384" i="1"/>
  <c r="M6384" i="1"/>
  <c r="N6384" i="1"/>
  <c r="L6386" i="1"/>
  <c r="M6386" i="1"/>
  <c r="N6386" i="1"/>
  <c r="L6388" i="1"/>
  <c r="M6388" i="1"/>
  <c r="N6388" i="1"/>
  <c r="L6390" i="1"/>
  <c r="M6390" i="1"/>
  <c r="N6390" i="1"/>
  <c r="L6392" i="1"/>
  <c r="M6392" i="1"/>
  <c r="N6392" i="1"/>
  <c r="L6396" i="1"/>
  <c r="M6396" i="1"/>
  <c r="N6396" i="1"/>
  <c r="L6398" i="1"/>
  <c r="M6398" i="1"/>
  <c r="N6398" i="1"/>
  <c r="L6400" i="1"/>
  <c r="M6400" i="1"/>
  <c r="N6400" i="1"/>
  <c r="L6402" i="1"/>
  <c r="M6402" i="1"/>
  <c r="N6402" i="1"/>
  <c r="L6404" i="1"/>
  <c r="M6404" i="1"/>
  <c r="N6404" i="1"/>
  <c r="L6410" i="1"/>
  <c r="M6410" i="1"/>
  <c r="N6410" i="1"/>
  <c r="L6412" i="1"/>
  <c r="M6412" i="1"/>
  <c r="N6412" i="1"/>
  <c r="L6418" i="1"/>
  <c r="M6418" i="1"/>
  <c r="N6418" i="1"/>
  <c r="L6429" i="1"/>
  <c r="M6429" i="1"/>
  <c r="N6429" i="1"/>
  <c r="L6431" i="1"/>
  <c r="M6431" i="1"/>
  <c r="N6431" i="1"/>
  <c r="L6433" i="1"/>
  <c r="M6433" i="1"/>
  <c r="N6433" i="1"/>
  <c r="L6435" i="1"/>
  <c r="M6435" i="1"/>
  <c r="N6435" i="1"/>
  <c r="L6437" i="1"/>
  <c r="M6437" i="1"/>
  <c r="N6437" i="1"/>
  <c r="L6443" i="1"/>
  <c r="M6443" i="1"/>
  <c r="N6443" i="1"/>
  <c r="L6445" i="1"/>
  <c r="M6445" i="1"/>
  <c r="N6445" i="1"/>
  <c r="L6448" i="1"/>
  <c r="M6448" i="1"/>
  <c r="N6448" i="1"/>
  <c r="L6451" i="1"/>
  <c r="M6451" i="1"/>
  <c r="N6451" i="1"/>
  <c r="L6453" i="1"/>
  <c r="M6453" i="1"/>
  <c r="N6453" i="1"/>
  <c r="L6459" i="1"/>
  <c r="M6459" i="1"/>
  <c r="N6459" i="1"/>
  <c r="L6461" i="1"/>
  <c r="M6461" i="1"/>
  <c r="N6461" i="1"/>
  <c r="L6463" i="1"/>
  <c r="M6463" i="1"/>
  <c r="N6463" i="1"/>
  <c r="L6472" i="1"/>
  <c r="M6472" i="1"/>
  <c r="N6472" i="1"/>
  <c r="L6474" i="1"/>
  <c r="M6474" i="1"/>
  <c r="N6474" i="1"/>
  <c r="L6480" i="1"/>
  <c r="M6480" i="1"/>
  <c r="N6480" i="1"/>
  <c r="L6482" i="1"/>
  <c r="M6482" i="1"/>
  <c r="N6482" i="1"/>
  <c r="L6484" i="1"/>
  <c r="M6484" i="1"/>
  <c r="N6484" i="1"/>
  <c r="L6486" i="1"/>
  <c r="M6486" i="1"/>
  <c r="N6486" i="1"/>
  <c r="L6488" i="1"/>
  <c r="M6488" i="1"/>
  <c r="N6488" i="1"/>
  <c r="L6490" i="1"/>
  <c r="M6490" i="1"/>
  <c r="N6490" i="1"/>
  <c r="L6492" i="1"/>
  <c r="M6492" i="1"/>
  <c r="N6492" i="1"/>
  <c r="L6494" i="1"/>
  <c r="M6494" i="1"/>
  <c r="N6494" i="1"/>
  <c r="L6496" i="1"/>
  <c r="M6496" i="1"/>
  <c r="N6496" i="1"/>
  <c r="L6499" i="1"/>
  <c r="M6499" i="1"/>
  <c r="N6499" i="1"/>
  <c r="L6501" i="1"/>
  <c r="M6501" i="1"/>
  <c r="N6501" i="1"/>
  <c r="L6503" i="1"/>
  <c r="M6503" i="1"/>
  <c r="N6503" i="1"/>
  <c r="L6505" i="1"/>
  <c r="M6505" i="1"/>
  <c r="N6505" i="1"/>
  <c r="L6507" i="1"/>
  <c r="M6507" i="1"/>
  <c r="N6507" i="1"/>
  <c r="L6518" i="1"/>
  <c r="M6518" i="1"/>
  <c r="N6518" i="1"/>
  <c r="L6520" i="1"/>
  <c r="M6520" i="1"/>
  <c r="N6520" i="1"/>
  <c r="L6522" i="1"/>
  <c r="M6522" i="1"/>
  <c r="N6522" i="1"/>
  <c r="L6524" i="1"/>
  <c r="M6524" i="1"/>
  <c r="N6524" i="1"/>
  <c r="L6526" i="1"/>
  <c r="M6526" i="1"/>
  <c r="N6526" i="1"/>
  <c r="L6528" i="1"/>
  <c r="M6528" i="1"/>
  <c r="N6528" i="1"/>
  <c r="L6536" i="1"/>
  <c r="M6536" i="1"/>
  <c r="N6536" i="1"/>
  <c r="L6538" i="1"/>
  <c r="M6538" i="1"/>
  <c r="N6538" i="1"/>
  <c r="L6544" i="1"/>
  <c r="M6544" i="1"/>
  <c r="N6544" i="1"/>
  <c r="L6546" i="1"/>
  <c r="M6546" i="1"/>
  <c r="N6546" i="1"/>
  <c r="L6552" i="1"/>
  <c r="M6552" i="1"/>
  <c r="N6552" i="1"/>
  <c r="L6563" i="1"/>
  <c r="M6563" i="1"/>
  <c r="N6563" i="1"/>
  <c r="L6565" i="1"/>
  <c r="M6565" i="1"/>
  <c r="N6565" i="1"/>
  <c r="L6568" i="1"/>
  <c r="M6568" i="1"/>
  <c r="N6568" i="1"/>
  <c r="L6570" i="1"/>
  <c r="M6570" i="1"/>
  <c r="N6570" i="1"/>
  <c r="L6576" i="1"/>
  <c r="M6576" i="1"/>
  <c r="N6576" i="1"/>
  <c r="L6582" i="1"/>
  <c r="M6582" i="1"/>
  <c r="N6582" i="1"/>
  <c r="L6584" i="1"/>
  <c r="M6584" i="1"/>
  <c r="N6584" i="1"/>
  <c r="L6607" i="1"/>
  <c r="M6607" i="1"/>
  <c r="N6607" i="1"/>
  <c r="L6610" i="1"/>
  <c r="M6610" i="1"/>
  <c r="N6610" i="1"/>
  <c r="L6612" i="1"/>
  <c r="M6612" i="1"/>
  <c r="N6612" i="1"/>
  <c r="L6614" i="1"/>
  <c r="M6614" i="1"/>
  <c r="N6614" i="1"/>
  <c r="L6616" i="1"/>
  <c r="M6616" i="1"/>
  <c r="N6616" i="1"/>
  <c r="L6618" i="1"/>
  <c r="M6618" i="1"/>
  <c r="N6618" i="1"/>
  <c r="L6620" i="1"/>
  <c r="M6620" i="1"/>
  <c r="N6620" i="1"/>
  <c r="L6622" i="1"/>
  <c r="M6622" i="1"/>
  <c r="N6622" i="1"/>
  <c r="L6624" i="1"/>
  <c r="M6624" i="1"/>
  <c r="N6624" i="1"/>
  <c r="L6626" i="1"/>
  <c r="M6626" i="1"/>
  <c r="N6626" i="1"/>
  <c r="L6629" i="1"/>
  <c r="M6629" i="1"/>
  <c r="N6629" i="1"/>
  <c r="L6631" i="1"/>
  <c r="M6631" i="1"/>
  <c r="N6631" i="1"/>
  <c r="L6637" i="1"/>
  <c r="M6637" i="1"/>
  <c r="N6637" i="1"/>
  <c r="L6639" i="1"/>
  <c r="M6639" i="1"/>
  <c r="N6639" i="1"/>
  <c r="L6645" i="1"/>
  <c r="M6645" i="1"/>
  <c r="N6645" i="1"/>
  <c r="L6647" i="1"/>
  <c r="M6647" i="1"/>
  <c r="N6647" i="1"/>
  <c r="L6649" i="1"/>
  <c r="M6649" i="1"/>
  <c r="N6649" i="1"/>
  <c r="L6651" i="1"/>
  <c r="M6651" i="1"/>
  <c r="N6651" i="1"/>
  <c r="L6653" i="1"/>
  <c r="M6653" i="1"/>
  <c r="N6653" i="1"/>
  <c r="L6655" i="1"/>
  <c r="M6655" i="1"/>
  <c r="N6655" i="1"/>
  <c r="L6657" i="1"/>
  <c r="M6657" i="1"/>
  <c r="N6657" i="1"/>
  <c r="L6659" i="1"/>
  <c r="M6659" i="1"/>
  <c r="N6659" i="1"/>
  <c r="L6661" i="1"/>
  <c r="M6661" i="1"/>
  <c r="N6661" i="1"/>
  <c r="L6663" i="1"/>
  <c r="M6663" i="1"/>
  <c r="N6663" i="1"/>
  <c r="L6665" i="1"/>
  <c r="M6665" i="1"/>
  <c r="N6665" i="1"/>
  <c r="L6667" i="1"/>
  <c r="M6667" i="1"/>
  <c r="N6667" i="1"/>
  <c r="L6678" i="1"/>
  <c r="M6678" i="1"/>
  <c r="N6678" i="1"/>
  <c r="L6680" i="1"/>
  <c r="M6680" i="1"/>
  <c r="N6680" i="1"/>
  <c r="L6682" i="1"/>
  <c r="M6682" i="1"/>
  <c r="N6682" i="1"/>
  <c r="L6684" i="1"/>
  <c r="M6684" i="1"/>
  <c r="N6684" i="1"/>
  <c r="L6690" i="1"/>
  <c r="M6690" i="1"/>
  <c r="N6690" i="1"/>
  <c r="L6692" i="1"/>
  <c r="M6692" i="1"/>
  <c r="N6692" i="1"/>
  <c r="L6694" i="1"/>
  <c r="M6694" i="1"/>
  <c r="N6694" i="1"/>
  <c r="L6696" i="1"/>
  <c r="M6696" i="1"/>
  <c r="N6696" i="1"/>
  <c r="L6698" i="1"/>
  <c r="M6698" i="1"/>
  <c r="N6698" i="1"/>
  <c r="L6704" i="1"/>
  <c r="M6704" i="1"/>
  <c r="N6704" i="1"/>
  <c r="L6710" i="1"/>
  <c r="M6710" i="1"/>
  <c r="N6710" i="1"/>
  <c r="L6718" i="1"/>
  <c r="M6718" i="1"/>
  <c r="N6718" i="1"/>
  <c r="L6724" i="1"/>
  <c r="M6724" i="1"/>
  <c r="N6724" i="1"/>
  <c r="L6726" i="1"/>
  <c r="M6726" i="1"/>
  <c r="N6726" i="1"/>
  <c r="L6728" i="1"/>
  <c r="M6728" i="1"/>
  <c r="N6728" i="1"/>
  <c r="L6734" i="1"/>
  <c r="M6734" i="1"/>
  <c r="N6734" i="1"/>
  <c r="L1357" i="1"/>
  <c r="M1357" i="1"/>
  <c r="N1357" i="1"/>
  <c r="L1358" i="1"/>
  <c r="M1358" i="1"/>
  <c r="N1358" i="1"/>
  <c r="L1359" i="1"/>
  <c r="M1359" i="1"/>
  <c r="N1359" i="1"/>
  <c r="L1384" i="1"/>
  <c r="M1384" i="1"/>
  <c r="N1384" i="1"/>
  <c r="L1385" i="1"/>
  <c r="M1385" i="1"/>
  <c r="N1385" i="1"/>
  <c r="L1386" i="1"/>
  <c r="M1386" i="1"/>
  <c r="N1386" i="1"/>
  <c r="L1392" i="1"/>
  <c r="M1392" i="1"/>
  <c r="N1392" i="1"/>
  <c r="L1393" i="1"/>
  <c r="M1393" i="1"/>
  <c r="N1393" i="1"/>
  <c r="L1394" i="1"/>
  <c r="M1394" i="1"/>
  <c r="N1394" i="1"/>
  <c r="L1419" i="1"/>
  <c r="M1419" i="1"/>
  <c r="N1419" i="1"/>
  <c r="L1420" i="1"/>
  <c r="M1420" i="1"/>
  <c r="N1420" i="1"/>
  <c r="L1421" i="1"/>
  <c r="M1421" i="1"/>
  <c r="N1421" i="1"/>
  <c r="L1445" i="1"/>
  <c r="M1445" i="1"/>
  <c r="N1445" i="1"/>
  <c r="L1446" i="1"/>
  <c r="M1446" i="1"/>
  <c r="N1446" i="1"/>
  <c r="L1447" i="1"/>
  <c r="M1447" i="1"/>
  <c r="N1447" i="1"/>
  <c r="L1543" i="1"/>
  <c r="M1543" i="1"/>
  <c r="N1543" i="1"/>
  <c r="L1544" i="1"/>
  <c r="M1544" i="1"/>
  <c r="N1544" i="1"/>
  <c r="L1545" i="1"/>
  <c r="M1545" i="1"/>
  <c r="N1545" i="1"/>
  <c r="L1569" i="1"/>
  <c r="M1569" i="1"/>
  <c r="N1569" i="1"/>
  <c r="L1570" i="1"/>
  <c r="M1570" i="1"/>
  <c r="N1570" i="1"/>
  <c r="L1571" i="1"/>
  <c r="M1571" i="1"/>
  <c r="N1571" i="1"/>
  <c r="L1639" i="1"/>
  <c r="M1639" i="1"/>
  <c r="N1639" i="1"/>
  <c r="L1640" i="1"/>
  <c r="M1640" i="1"/>
  <c r="N1640" i="1"/>
  <c r="L1641" i="1"/>
  <c r="M1641" i="1"/>
  <c r="N1641" i="1"/>
  <c r="L1645" i="1"/>
  <c r="M1645" i="1"/>
  <c r="N1645" i="1"/>
  <c r="L1646" i="1"/>
  <c r="M1646" i="1"/>
  <c r="N1646" i="1"/>
  <c r="L1647" i="1"/>
  <c r="M1647" i="1"/>
  <c r="N1647" i="1"/>
  <c r="L1655" i="1"/>
  <c r="M1655" i="1"/>
  <c r="N1655" i="1"/>
  <c r="L1656" i="1"/>
  <c r="M1656" i="1"/>
  <c r="N1656" i="1"/>
  <c r="L1657" i="1"/>
  <c r="M1657" i="1"/>
  <c r="N1657" i="1"/>
  <c r="L1680" i="1"/>
  <c r="M1680" i="1"/>
  <c r="N1680" i="1"/>
  <c r="L1681" i="1"/>
  <c r="M1681" i="1"/>
  <c r="N1681" i="1"/>
  <c r="L1682" i="1"/>
  <c r="M1682" i="1"/>
  <c r="N1682" i="1"/>
  <c r="L1689" i="1"/>
  <c r="M1689" i="1"/>
  <c r="N1689" i="1"/>
  <c r="L1690" i="1"/>
  <c r="M1690" i="1"/>
  <c r="N1690" i="1"/>
  <c r="L1691" i="1"/>
  <c r="M1691" i="1"/>
  <c r="N1691" i="1"/>
  <c r="L1712" i="1"/>
  <c r="M1712" i="1"/>
  <c r="N1712" i="1"/>
  <c r="L1713" i="1"/>
  <c r="M1713" i="1"/>
  <c r="N1713" i="1"/>
  <c r="L1714" i="1"/>
  <c r="M1714" i="1"/>
  <c r="N1714" i="1"/>
  <c r="L1803" i="1"/>
  <c r="M1803" i="1"/>
  <c r="N1803" i="1"/>
  <c r="L1804" i="1"/>
  <c r="M1804" i="1"/>
  <c r="N1804" i="1"/>
  <c r="L1805" i="1"/>
  <c r="M1805" i="1"/>
  <c r="N1805" i="1"/>
  <c r="L1813" i="1"/>
  <c r="M1813" i="1"/>
  <c r="N1813" i="1"/>
  <c r="L1814" i="1"/>
  <c r="M1814" i="1"/>
  <c r="N1814" i="1"/>
  <c r="L1815" i="1"/>
  <c r="M1815" i="1"/>
  <c r="N1815" i="1"/>
  <c r="L1819" i="1"/>
  <c r="M1819" i="1"/>
  <c r="N1819" i="1"/>
  <c r="L1820" i="1"/>
  <c r="M1820" i="1"/>
  <c r="N1820" i="1"/>
  <c r="L1821" i="1"/>
  <c r="M1821" i="1"/>
  <c r="N1821" i="1"/>
  <c r="L1840" i="1"/>
  <c r="M1840" i="1"/>
  <c r="N1840" i="1"/>
  <c r="L1841" i="1"/>
  <c r="M1841" i="1"/>
  <c r="N1841" i="1"/>
  <c r="L1842" i="1"/>
  <c r="M1842" i="1"/>
  <c r="N1842" i="1"/>
  <c r="L1853" i="1"/>
  <c r="M1853" i="1"/>
  <c r="N1853" i="1"/>
  <c r="L1854" i="1"/>
  <c r="M1854" i="1"/>
  <c r="N1854" i="1"/>
  <c r="L1855" i="1"/>
  <c r="M1855" i="1"/>
  <c r="N1855" i="1"/>
  <c r="L1866" i="1"/>
  <c r="M1866" i="1"/>
  <c r="N1866" i="1"/>
  <c r="L1867" i="1"/>
  <c r="M1867" i="1"/>
  <c r="N1867" i="1"/>
  <c r="L1868" i="1"/>
  <c r="M1868" i="1"/>
  <c r="N1868" i="1"/>
  <c r="L1926" i="1"/>
  <c r="M1926" i="1"/>
  <c r="N1926" i="1"/>
  <c r="L1927" i="1"/>
  <c r="M1927" i="1"/>
  <c r="N1927" i="1"/>
  <c r="L1928" i="1"/>
  <c r="M1928" i="1"/>
  <c r="N1928" i="1"/>
  <c r="L2248" i="1"/>
  <c r="M2248" i="1"/>
  <c r="N2248" i="1"/>
  <c r="L2249" i="1"/>
  <c r="M2249" i="1"/>
  <c r="N2249" i="1"/>
  <c r="L2250" i="1"/>
  <c r="M2250" i="1"/>
  <c r="N2250" i="1"/>
  <c r="L2269" i="1"/>
  <c r="M2269" i="1"/>
  <c r="N2269" i="1"/>
  <c r="L2270" i="1"/>
  <c r="M2270" i="1"/>
  <c r="N2270" i="1"/>
  <c r="L2271" i="1"/>
  <c r="M2271" i="1"/>
  <c r="N2271" i="1"/>
  <c r="L2296" i="1"/>
  <c r="M2296" i="1"/>
  <c r="N2296" i="1"/>
  <c r="L2297" i="1"/>
  <c r="M2297" i="1"/>
  <c r="N2297" i="1"/>
  <c r="L2298" i="1"/>
  <c r="M2298" i="1"/>
  <c r="N2298" i="1"/>
  <c r="L2345" i="1"/>
  <c r="M2345" i="1"/>
  <c r="N2345" i="1"/>
  <c r="L2346" i="1"/>
  <c r="M2346" i="1"/>
  <c r="N2346" i="1"/>
  <c r="L2347" i="1"/>
  <c r="M2347" i="1"/>
  <c r="N2347" i="1"/>
  <c r="L2371" i="1"/>
  <c r="M2371" i="1"/>
  <c r="N2371" i="1"/>
  <c r="L2372" i="1"/>
  <c r="M2372" i="1"/>
  <c r="N2372" i="1"/>
  <c r="L2373" i="1"/>
  <c r="M2373" i="1"/>
  <c r="N2373" i="1"/>
  <c r="L2381" i="1"/>
  <c r="M2381" i="1"/>
  <c r="N2381" i="1"/>
  <c r="L2382" i="1"/>
  <c r="M2382" i="1"/>
  <c r="N2382" i="1"/>
  <c r="L2383" i="1"/>
  <c r="M2383" i="1"/>
  <c r="N2383" i="1"/>
  <c r="L2441" i="1"/>
  <c r="M2441" i="1"/>
  <c r="N2441" i="1"/>
  <c r="L2442" i="1"/>
  <c r="M2442" i="1"/>
  <c r="N2442" i="1"/>
  <c r="L2443" i="1"/>
  <c r="M2443" i="1"/>
  <c r="N2443" i="1"/>
  <c r="L2561" i="1"/>
  <c r="M2561" i="1"/>
  <c r="N2561" i="1"/>
  <c r="L2562" i="1"/>
  <c r="M2562" i="1"/>
  <c r="N2562" i="1"/>
  <c r="L2563" i="1"/>
  <c r="M2563" i="1"/>
  <c r="N2563" i="1"/>
  <c r="L2641" i="1"/>
  <c r="M2641" i="1"/>
  <c r="N2641" i="1"/>
  <c r="L2642" i="1"/>
  <c r="M2642" i="1"/>
  <c r="N2642" i="1"/>
  <c r="L2643" i="1"/>
  <c r="M2643" i="1"/>
  <c r="N2643" i="1"/>
  <c r="L2658" i="1"/>
  <c r="M2658" i="1"/>
  <c r="N2658" i="1"/>
  <c r="L2659" i="1"/>
  <c r="M2659" i="1"/>
  <c r="N2659" i="1"/>
  <c r="L2660" i="1"/>
  <c r="M2660" i="1"/>
  <c r="N2660" i="1"/>
  <c r="L2679" i="1"/>
  <c r="M2679" i="1"/>
  <c r="N2679" i="1"/>
  <c r="L2680" i="1"/>
  <c r="M2680" i="1"/>
  <c r="N2680" i="1"/>
  <c r="L2681" i="1"/>
  <c r="M2681" i="1"/>
  <c r="N2681" i="1"/>
  <c r="L2718" i="1"/>
  <c r="M2718" i="1"/>
  <c r="N2718" i="1"/>
  <c r="L2719" i="1"/>
  <c r="M2719" i="1"/>
  <c r="N2719" i="1"/>
  <c r="L2720" i="1"/>
  <c r="M2720" i="1"/>
  <c r="N2720" i="1"/>
  <c r="L2799" i="1"/>
  <c r="M2799" i="1"/>
  <c r="N2799" i="1"/>
  <c r="L2800" i="1"/>
  <c r="M2800" i="1"/>
  <c r="N2800" i="1"/>
  <c r="L2801" i="1"/>
  <c r="M2801" i="1"/>
  <c r="N2801" i="1"/>
  <c r="L2817" i="1"/>
  <c r="M2817" i="1"/>
  <c r="N2817" i="1"/>
  <c r="L2818" i="1"/>
  <c r="M2818" i="1"/>
  <c r="N2818" i="1"/>
  <c r="L2819" i="1"/>
  <c r="M2819" i="1"/>
  <c r="N2819" i="1"/>
  <c r="L2890" i="1"/>
  <c r="M2890" i="1"/>
  <c r="N2890" i="1"/>
  <c r="L2891" i="1"/>
  <c r="M2891" i="1"/>
  <c r="N2891" i="1"/>
  <c r="L2892" i="1"/>
  <c r="M2892" i="1"/>
  <c r="N2892" i="1"/>
  <c r="L2929" i="1"/>
  <c r="M2929" i="1"/>
  <c r="N2929" i="1"/>
  <c r="L2930" i="1"/>
  <c r="M2930" i="1"/>
  <c r="N2930" i="1"/>
  <c r="L2931" i="1"/>
  <c r="M2931" i="1"/>
  <c r="N2931" i="1"/>
  <c r="L2942" i="1"/>
  <c r="M2942" i="1"/>
  <c r="N2942" i="1"/>
  <c r="L2943" i="1"/>
  <c r="M2943" i="1"/>
  <c r="N2943" i="1"/>
  <c r="L2944" i="1"/>
  <c r="M2944" i="1"/>
  <c r="N2944" i="1"/>
  <c r="L2973" i="1"/>
  <c r="M2973" i="1"/>
  <c r="N2973" i="1"/>
  <c r="L2974" i="1"/>
  <c r="M2974" i="1"/>
  <c r="N2974" i="1"/>
  <c r="L2975" i="1"/>
  <c r="M2975" i="1"/>
  <c r="N2975" i="1"/>
  <c r="L2981" i="1"/>
  <c r="M2981" i="1"/>
  <c r="N2981" i="1"/>
  <c r="L2982" i="1"/>
  <c r="M2982" i="1"/>
  <c r="N2982" i="1"/>
  <c r="L2983" i="1"/>
  <c r="M2983" i="1"/>
  <c r="N2983" i="1"/>
  <c r="L3004" i="1"/>
  <c r="M3004" i="1"/>
  <c r="N3004" i="1"/>
  <c r="L3005" i="1"/>
  <c r="M3005" i="1"/>
  <c r="N3005" i="1"/>
  <c r="L3006" i="1"/>
  <c r="M3006" i="1"/>
  <c r="N3006" i="1"/>
  <c r="L3016" i="1"/>
  <c r="M3016" i="1"/>
  <c r="N3016" i="1"/>
  <c r="L3017" i="1"/>
  <c r="M3017" i="1"/>
  <c r="N3017" i="1"/>
  <c r="L3018" i="1"/>
  <c r="M3018" i="1"/>
  <c r="N3018" i="1"/>
  <c r="L3022" i="1"/>
  <c r="M3022" i="1"/>
  <c r="N3022" i="1"/>
  <c r="L3023" i="1"/>
  <c r="M3023" i="1"/>
  <c r="N3023" i="1"/>
  <c r="L3024" i="1"/>
  <c r="M3024" i="1"/>
  <c r="N3024" i="1"/>
  <c r="L3041" i="1"/>
  <c r="M3041" i="1"/>
  <c r="N3041" i="1"/>
  <c r="L3042" i="1"/>
  <c r="M3042" i="1"/>
  <c r="N3042" i="1"/>
  <c r="L3043" i="1"/>
  <c r="M3043" i="1"/>
  <c r="N3043" i="1"/>
  <c r="L3078" i="1"/>
  <c r="M3078" i="1"/>
  <c r="N3078" i="1"/>
  <c r="L3079" i="1"/>
  <c r="M3079" i="1"/>
  <c r="N3079" i="1"/>
  <c r="L3080" i="1"/>
  <c r="M3080" i="1"/>
  <c r="N3080" i="1"/>
  <c r="L3108" i="1"/>
  <c r="M3108" i="1"/>
  <c r="N3108" i="1"/>
  <c r="L3109" i="1"/>
  <c r="M3109" i="1"/>
  <c r="N3109" i="1"/>
  <c r="L3110" i="1"/>
  <c r="M3110" i="1"/>
  <c r="N3110" i="1"/>
  <c r="L3116" i="1"/>
  <c r="M3116" i="1"/>
  <c r="N3116" i="1"/>
  <c r="L3117" i="1"/>
  <c r="M3117" i="1"/>
  <c r="N3117" i="1"/>
  <c r="L3118" i="1"/>
  <c r="M3118" i="1"/>
  <c r="N3118" i="1"/>
  <c r="L3141" i="1"/>
  <c r="M3141" i="1"/>
  <c r="N3141" i="1"/>
  <c r="L3142" i="1"/>
  <c r="M3142" i="1"/>
  <c r="N3142" i="1"/>
  <c r="L3143" i="1"/>
  <c r="M3143" i="1"/>
  <c r="N3143" i="1"/>
  <c r="L3182" i="1"/>
  <c r="M3182" i="1"/>
  <c r="N3182" i="1"/>
  <c r="L3183" i="1"/>
  <c r="M3183" i="1"/>
  <c r="N3183" i="1"/>
  <c r="L3184" i="1"/>
  <c r="M3184" i="1"/>
  <c r="N3184" i="1"/>
  <c r="L3238" i="1"/>
  <c r="M3238" i="1"/>
  <c r="N3238" i="1"/>
  <c r="L3239" i="1"/>
  <c r="M3239" i="1"/>
  <c r="N3239" i="1"/>
  <c r="L3240" i="1"/>
  <c r="M3240" i="1"/>
  <c r="N3240" i="1"/>
  <c r="L3273" i="1"/>
  <c r="M3273" i="1"/>
  <c r="N3273" i="1"/>
  <c r="L3274" i="1"/>
  <c r="M3274" i="1"/>
  <c r="N3274" i="1"/>
  <c r="L3275" i="1"/>
  <c r="M3275" i="1"/>
  <c r="N3275" i="1"/>
  <c r="L3338" i="1"/>
  <c r="M3338" i="1"/>
  <c r="N3338" i="1"/>
  <c r="L3339" i="1"/>
  <c r="M3339" i="1"/>
  <c r="N3339" i="1"/>
  <c r="L3340" i="1"/>
  <c r="M3340" i="1"/>
  <c r="N3340" i="1"/>
  <c r="L3345" i="1"/>
  <c r="M3345" i="1"/>
  <c r="N3345" i="1"/>
  <c r="L3346" i="1"/>
  <c r="M3346" i="1"/>
  <c r="N3346" i="1"/>
  <c r="L3347" i="1"/>
  <c r="M3347" i="1"/>
  <c r="N3347" i="1"/>
  <c r="L3390" i="1"/>
  <c r="M3390" i="1"/>
  <c r="N3390" i="1"/>
  <c r="L3391" i="1"/>
  <c r="M3391" i="1"/>
  <c r="N3391" i="1"/>
  <c r="L3392" i="1"/>
  <c r="M3392" i="1"/>
  <c r="N3392" i="1"/>
  <c r="L3396" i="1"/>
  <c r="M3396" i="1"/>
  <c r="N3396" i="1"/>
  <c r="L3397" i="1"/>
  <c r="M3397" i="1"/>
  <c r="N3397" i="1"/>
  <c r="L3398" i="1"/>
  <c r="M3398" i="1"/>
  <c r="N3398" i="1"/>
  <c r="L3692" i="1"/>
  <c r="M3692" i="1"/>
  <c r="N3692" i="1"/>
  <c r="L3693" i="1"/>
  <c r="M3693" i="1"/>
  <c r="N3693" i="1"/>
  <c r="L3694" i="1"/>
  <c r="M3694" i="1"/>
  <c r="N3694" i="1"/>
  <c r="L3747" i="1"/>
  <c r="M3747" i="1"/>
  <c r="N3747" i="1"/>
  <c r="L3748" i="1"/>
  <c r="M3748" i="1"/>
  <c r="N3748" i="1"/>
  <c r="L3749" i="1"/>
  <c r="M3749" i="1"/>
  <c r="N3749" i="1"/>
  <c r="L3765" i="1"/>
  <c r="M3765" i="1"/>
  <c r="N3765" i="1"/>
  <c r="L3766" i="1"/>
  <c r="M3766" i="1"/>
  <c r="N3766" i="1"/>
  <c r="L3767" i="1"/>
  <c r="M3767" i="1"/>
  <c r="N3767" i="1"/>
  <c r="L3834" i="1"/>
  <c r="M3834" i="1"/>
  <c r="N3834" i="1"/>
  <c r="L3835" i="1"/>
  <c r="M3835" i="1"/>
  <c r="N3835" i="1"/>
  <c r="L3836" i="1"/>
  <c r="M3836" i="1"/>
  <c r="N3836" i="1"/>
  <c r="L3897" i="1"/>
  <c r="M3897" i="1"/>
  <c r="N3897" i="1"/>
  <c r="L3898" i="1"/>
  <c r="M3898" i="1"/>
  <c r="N3898" i="1"/>
  <c r="L3899" i="1"/>
  <c r="M3899" i="1"/>
  <c r="N3899" i="1"/>
  <c r="L3907" i="1"/>
  <c r="M3907" i="1"/>
  <c r="N3907" i="1"/>
  <c r="L3908" i="1"/>
  <c r="M3908" i="1"/>
  <c r="N3908" i="1"/>
  <c r="L3909" i="1"/>
  <c r="M3909" i="1"/>
  <c r="N3909" i="1"/>
  <c r="L3919" i="1"/>
  <c r="M3919" i="1"/>
  <c r="N3919" i="1"/>
  <c r="L3920" i="1"/>
  <c r="M3920" i="1"/>
  <c r="N3920" i="1"/>
  <c r="L3921" i="1"/>
  <c r="M3921" i="1"/>
  <c r="N3921" i="1"/>
  <c r="L3946" i="1"/>
  <c r="M3946" i="1"/>
  <c r="N3946" i="1"/>
  <c r="L3947" i="1"/>
  <c r="M3947" i="1"/>
  <c r="N3947" i="1"/>
  <c r="L3948" i="1"/>
  <c r="M3948" i="1"/>
  <c r="N3948" i="1"/>
  <c r="L3966" i="1"/>
  <c r="M3966" i="1"/>
  <c r="N3966" i="1"/>
  <c r="L3967" i="1"/>
  <c r="M3967" i="1"/>
  <c r="N3967" i="1"/>
  <c r="L3968" i="1"/>
  <c r="M3968" i="1"/>
  <c r="N3968" i="1"/>
  <c r="L4032" i="1"/>
  <c r="M4032" i="1"/>
  <c r="N4032" i="1"/>
  <c r="L4033" i="1"/>
  <c r="M4033" i="1"/>
  <c r="N4033" i="1"/>
  <c r="L4034" i="1"/>
  <c r="M4034" i="1"/>
  <c r="N4034" i="1"/>
  <c r="L4051" i="1"/>
  <c r="M4051" i="1"/>
  <c r="N4051" i="1"/>
  <c r="L4052" i="1"/>
  <c r="M4052" i="1"/>
  <c r="N4052" i="1"/>
  <c r="L4053" i="1"/>
  <c r="M4053" i="1"/>
  <c r="N4053" i="1"/>
  <c r="L4100" i="1"/>
  <c r="M4100" i="1"/>
  <c r="N4100" i="1"/>
  <c r="L4101" i="1"/>
  <c r="M4101" i="1"/>
  <c r="N4101" i="1"/>
  <c r="L4102" i="1"/>
  <c r="M4102" i="1"/>
  <c r="N4102" i="1"/>
  <c r="L4130" i="1"/>
  <c r="M4130" i="1"/>
  <c r="N4130" i="1"/>
  <c r="L4131" i="1"/>
  <c r="M4131" i="1"/>
  <c r="N4131" i="1"/>
  <c r="L4132" i="1"/>
  <c r="M4132" i="1"/>
  <c r="N4132" i="1"/>
  <c r="L4261" i="1"/>
  <c r="M4261" i="1"/>
  <c r="N4261" i="1"/>
  <c r="L4262" i="1"/>
  <c r="M4262" i="1"/>
  <c r="N4262" i="1"/>
  <c r="L4263" i="1"/>
  <c r="M4263" i="1"/>
  <c r="N4263" i="1"/>
  <c r="L4317" i="1"/>
  <c r="M4317" i="1"/>
  <c r="N4317" i="1"/>
  <c r="L4318" i="1"/>
  <c r="M4318" i="1"/>
  <c r="N4318" i="1"/>
  <c r="L4319" i="1"/>
  <c r="M4319" i="1"/>
  <c r="N4319" i="1"/>
  <c r="L4362" i="1"/>
  <c r="M4362" i="1"/>
  <c r="N4362" i="1"/>
  <c r="L4363" i="1"/>
  <c r="M4363" i="1"/>
  <c r="N4363" i="1"/>
  <c r="L4364" i="1"/>
  <c r="M4364" i="1"/>
  <c r="N4364" i="1"/>
  <c r="L4413" i="1"/>
  <c r="M4413" i="1"/>
  <c r="N4413" i="1"/>
  <c r="L4414" i="1"/>
  <c r="M4414" i="1"/>
  <c r="N4414" i="1"/>
  <c r="L4415" i="1"/>
  <c r="M4415" i="1"/>
  <c r="N4415" i="1"/>
  <c r="L4443" i="1"/>
  <c r="M4443" i="1"/>
  <c r="N4443" i="1"/>
  <c r="L4444" i="1"/>
  <c r="M4444" i="1"/>
  <c r="N4444" i="1"/>
  <c r="L4445" i="1"/>
  <c r="M4445" i="1"/>
  <c r="N4445" i="1"/>
  <c r="L4472" i="1"/>
  <c r="M4472" i="1"/>
  <c r="N4472" i="1"/>
  <c r="L4473" i="1"/>
  <c r="M4473" i="1"/>
  <c r="N4473" i="1"/>
  <c r="L4474" i="1"/>
  <c r="M4474" i="1"/>
  <c r="N4474" i="1"/>
  <c r="L4480" i="1"/>
  <c r="M4480" i="1"/>
  <c r="N4480" i="1"/>
  <c r="L4481" i="1"/>
  <c r="M4481" i="1"/>
  <c r="N4481" i="1"/>
  <c r="L4482" i="1"/>
  <c r="M4482" i="1"/>
  <c r="N4482" i="1"/>
  <c r="L4523" i="1"/>
  <c r="M4523" i="1"/>
  <c r="N4523" i="1"/>
  <c r="L4524" i="1"/>
  <c r="M4524" i="1"/>
  <c r="N4524" i="1"/>
  <c r="L4525" i="1"/>
  <c r="M4525" i="1"/>
  <c r="N4525" i="1"/>
  <c r="L4625" i="1"/>
  <c r="M4625" i="1"/>
  <c r="N4625" i="1"/>
  <c r="L4626" i="1"/>
  <c r="M4626" i="1"/>
  <c r="N4626" i="1"/>
  <c r="L4627" i="1"/>
  <c r="M4627" i="1"/>
  <c r="N4627" i="1"/>
  <c r="L4746" i="1"/>
  <c r="M4746" i="1"/>
  <c r="N4746" i="1"/>
  <c r="L4747" i="1"/>
  <c r="M4747" i="1"/>
  <c r="N4747" i="1"/>
  <c r="L4748" i="1"/>
  <c r="M4748" i="1"/>
  <c r="N4748" i="1"/>
  <c r="L4811" i="1"/>
  <c r="M4811" i="1"/>
  <c r="N4811" i="1"/>
  <c r="L4812" i="1"/>
  <c r="M4812" i="1"/>
  <c r="N4812" i="1"/>
  <c r="L4813" i="1"/>
  <c r="M4813" i="1"/>
  <c r="N4813" i="1"/>
  <c r="L4851" i="1"/>
  <c r="M4851" i="1"/>
  <c r="N4851" i="1"/>
  <c r="L4852" i="1"/>
  <c r="M4852" i="1"/>
  <c r="N4852" i="1"/>
  <c r="L4853" i="1"/>
  <c r="M4853" i="1"/>
  <c r="N4853" i="1"/>
  <c r="L4925" i="1"/>
  <c r="M4925" i="1"/>
  <c r="N4925" i="1"/>
  <c r="L4926" i="1"/>
  <c r="M4926" i="1"/>
  <c r="N4926" i="1"/>
  <c r="L4927" i="1"/>
  <c r="M4927" i="1"/>
  <c r="N4927" i="1"/>
  <c r="L4951" i="1"/>
  <c r="M4951" i="1"/>
  <c r="N4951" i="1"/>
  <c r="L4952" i="1"/>
  <c r="M4952" i="1"/>
  <c r="N4952" i="1"/>
  <c r="L4953" i="1"/>
  <c r="M4953" i="1"/>
  <c r="N4953" i="1"/>
  <c r="L4977" i="1"/>
  <c r="M4977" i="1"/>
  <c r="N4977" i="1"/>
  <c r="L4978" i="1"/>
  <c r="M4978" i="1"/>
  <c r="N4978" i="1"/>
  <c r="L4979" i="1"/>
  <c r="M4979" i="1"/>
  <c r="N4979" i="1"/>
  <c r="L5037" i="1"/>
  <c r="M5037" i="1"/>
  <c r="N5037" i="1"/>
  <c r="L5038" i="1"/>
  <c r="M5038" i="1"/>
  <c r="N5038" i="1"/>
  <c r="L5039" i="1"/>
  <c r="M5039" i="1"/>
  <c r="N5039" i="1"/>
  <c r="L5123" i="1"/>
  <c r="M5123" i="1"/>
  <c r="N5123" i="1"/>
  <c r="L5124" i="1"/>
  <c r="M5124" i="1"/>
  <c r="N5124" i="1"/>
  <c r="L5125" i="1"/>
  <c r="M5125" i="1"/>
  <c r="N5125" i="1"/>
  <c r="L5178" i="1"/>
  <c r="M5178" i="1"/>
  <c r="N5178" i="1"/>
  <c r="L5179" i="1"/>
  <c r="M5179" i="1"/>
  <c r="N5179" i="1"/>
  <c r="L5180" i="1"/>
  <c r="M5180" i="1"/>
  <c r="N5180" i="1"/>
  <c r="L5184" i="1"/>
  <c r="M5184" i="1"/>
  <c r="N5184" i="1"/>
  <c r="L5185" i="1"/>
  <c r="M5185" i="1"/>
  <c r="N5185" i="1"/>
  <c r="L5186" i="1"/>
  <c r="M5186" i="1"/>
  <c r="N5186" i="1"/>
  <c r="L5234" i="1"/>
  <c r="M5234" i="1"/>
  <c r="N5234" i="1"/>
  <c r="L5235" i="1"/>
  <c r="M5235" i="1"/>
  <c r="N5235" i="1"/>
  <c r="L5236" i="1"/>
  <c r="M5236" i="1"/>
  <c r="N5236" i="1"/>
  <c r="L5263" i="1"/>
  <c r="M5263" i="1"/>
  <c r="N5263" i="1"/>
  <c r="L5264" i="1"/>
  <c r="M5264" i="1"/>
  <c r="N5264" i="1"/>
  <c r="L5265" i="1"/>
  <c r="M5265" i="1"/>
  <c r="N5265" i="1"/>
  <c r="L5282" i="1"/>
  <c r="M5282" i="1"/>
  <c r="N5282" i="1"/>
  <c r="L5283" i="1"/>
  <c r="M5283" i="1"/>
  <c r="N5283" i="1"/>
  <c r="L5284" i="1"/>
  <c r="M5284" i="1"/>
  <c r="N5284" i="1"/>
  <c r="L5311" i="1"/>
  <c r="M5311" i="1"/>
  <c r="N5311" i="1"/>
  <c r="L5312" i="1"/>
  <c r="M5312" i="1"/>
  <c r="N5312" i="1"/>
  <c r="L5313" i="1"/>
  <c r="M5313" i="1"/>
  <c r="N5313" i="1"/>
  <c r="L5325" i="1"/>
  <c r="M5325" i="1"/>
  <c r="N5325" i="1"/>
  <c r="L5326" i="1"/>
  <c r="M5326" i="1"/>
  <c r="N5326" i="1"/>
  <c r="L5327" i="1"/>
  <c r="M5327" i="1"/>
  <c r="N5327" i="1"/>
  <c r="L5360" i="1"/>
  <c r="M5360" i="1"/>
  <c r="N5360" i="1"/>
  <c r="L5361" i="1"/>
  <c r="M5361" i="1"/>
  <c r="N5361" i="1"/>
  <c r="L5362" i="1"/>
  <c r="M5362" i="1"/>
  <c r="N5362" i="1"/>
  <c r="L5411" i="1"/>
  <c r="M5411" i="1"/>
  <c r="N5411" i="1"/>
  <c r="L5412" i="1"/>
  <c r="M5412" i="1"/>
  <c r="N5412" i="1"/>
  <c r="L5413" i="1"/>
  <c r="M5413" i="1"/>
  <c r="N5413" i="1"/>
  <c r="L5493" i="1"/>
  <c r="M5493" i="1"/>
  <c r="N5493" i="1"/>
  <c r="L5494" i="1"/>
  <c r="M5494" i="1"/>
  <c r="N5494" i="1"/>
  <c r="L5495" i="1"/>
  <c r="M5495" i="1"/>
  <c r="N5495" i="1"/>
  <c r="L5527" i="1"/>
  <c r="M5527" i="1"/>
  <c r="N5527" i="1"/>
  <c r="L5528" i="1"/>
  <c r="M5528" i="1"/>
  <c r="N5528" i="1"/>
  <c r="L5529" i="1"/>
  <c r="M5529" i="1"/>
  <c r="N5529" i="1"/>
  <c r="L5562" i="1"/>
  <c r="M5562" i="1"/>
  <c r="N5562" i="1"/>
  <c r="L5563" i="1"/>
  <c r="M5563" i="1"/>
  <c r="N5563" i="1"/>
  <c r="L5564" i="1"/>
  <c r="M5564" i="1"/>
  <c r="N5564" i="1"/>
  <c r="L5646" i="1"/>
  <c r="M5646" i="1"/>
  <c r="N5646" i="1"/>
  <c r="L5647" i="1"/>
  <c r="M5647" i="1"/>
  <c r="N5647" i="1"/>
  <c r="L5648" i="1"/>
  <c r="M5648" i="1"/>
  <c r="N5648" i="1"/>
  <c r="L5738" i="1"/>
  <c r="M5738" i="1"/>
  <c r="N5738" i="1"/>
  <c r="L5739" i="1"/>
  <c r="M5739" i="1"/>
  <c r="N5739" i="1"/>
  <c r="L5740" i="1"/>
  <c r="M5740" i="1"/>
  <c r="N5740" i="1"/>
  <c r="L5771" i="1"/>
  <c r="M5771" i="1"/>
  <c r="N5771" i="1"/>
  <c r="L5772" i="1"/>
  <c r="M5772" i="1"/>
  <c r="N5772" i="1"/>
  <c r="L5773" i="1"/>
  <c r="M5773" i="1"/>
  <c r="N5773" i="1"/>
  <c r="L5844" i="1"/>
  <c r="M5844" i="1"/>
  <c r="N5844" i="1"/>
  <c r="L5845" i="1"/>
  <c r="M5845" i="1"/>
  <c r="N5845" i="1"/>
  <c r="L5846" i="1"/>
  <c r="M5846" i="1"/>
  <c r="N5846" i="1"/>
  <c r="L5870" i="1"/>
  <c r="M5870" i="1"/>
  <c r="N5870" i="1"/>
  <c r="L5871" i="1"/>
  <c r="M5871" i="1"/>
  <c r="N5871" i="1"/>
  <c r="L5872" i="1"/>
  <c r="M5872" i="1"/>
  <c r="N5872" i="1"/>
  <c r="L5914" i="1"/>
  <c r="M5914" i="1"/>
  <c r="N5914" i="1"/>
  <c r="L5915" i="1"/>
  <c r="M5915" i="1"/>
  <c r="N5915" i="1"/>
  <c r="L5916" i="1"/>
  <c r="M5916" i="1"/>
  <c r="N5916" i="1"/>
  <c r="L5993" i="1"/>
  <c r="M5993" i="1"/>
  <c r="N5993" i="1"/>
  <c r="L5994" i="1"/>
  <c r="M5994" i="1"/>
  <c r="N5994" i="1"/>
  <c r="L5995" i="1"/>
  <c r="M5995" i="1"/>
  <c r="N5995" i="1"/>
  <c r="L6077" i="1"/>
  <c r="M6077" i="1"/>
  <c r="N6077" i="1"/>
  <c r="L6078" i="1"/>
  <c r="M6078" i="1"/>
  <c r="N6078" i="1"/>
  <c r="L6079" i="1"/>
  <c r="M6079" i="1"/>
  <c r="N6079" i="1"/>
  <c r="L6142" i="1"/>
  <c r="M6142" i="1"/>
  <c r="N6142" i="1"/>
  <c r="L6143" i="1"/>
  <c r="M6143" i="1"/>
  <c r="N6143" i="1"/>
  <c r="L6144" i="1"/>
  <c r="M6144" i="1"/>
  <c r="N6144" i="1"/>
  <c r="L6177" i="1"/>
  <c r="M6177" i="1"/>
  <c r="N6177" i="1"/>
  <c r="L6178" i="1"/>
  <c r="M6178" i="1"/>
  <c r="N6178" i="1"/>
  <c r="L6179" i="1"/>
  <c r="M6179" i="1"/>
  <c r="N6179" i="1"/>
  <c r="L6189" i="1"/>
  <c r="M6189" i="1"/>
  <c r="N6189" i="1"/>
  <c r="L6190" i="1"/>
  <c r="M6190" i="1"/>
  <c r="N6190" i="1"/>
  <c r="L6191" i="1"/>
  <c r="M6191" i="1"/>
  <c r="N6191" i="1"/>
  <c r="L6205" i="1"/>
  <c r="M6205" i="1"/>
  <c r="N6205" i="1"/>
  <c r="L6206" i="1"/>
  <c r="M6206" i="1"/>
  <c r="N6206" i="1"/>
  <c r="L6207" i="1"/>
  <c r="M6207" i="1"/>
  <c r="N6207" i="1"/>
  <c r="L6231" i="1"/>
  <c r="M6231" i="1"/>
  <c r="N6231" i="1"/>
  <c r="L6232" i="1"/>
  <c r="M6232" i="1"/>
  <c r="N6232" i="1"/>
  <c r="L6233" i="1"/>
  <c r="M6233" i="1"/>
  <c r="N6233" i="1"/>
  <c r="L6257" i="1"/>
  <c r="M6257" i="1"/>
  <c r="N6257" i="1"/>
  <c r="L6258" i="1"/>
  <c r="M6258" i="1"/>
  <c r="N6258" i="1"/>
  <c r="L6259" i="1"/>
  <c r="M6259" i="1"/>
  <c r="N6259" i="1"/>
  <c r="L6267" i="1"/>
  <c r="M6267" i="1"/>
  <c r="N6267" i="1"/>
  <c r="L6268" i="1"/>
  <c r="M6268" i="1"/>
  <c r="N6268" i="1"/>
  <c r="L6269" i="1"/>
  <c r="M6269" i="1"/>
  <c r="N6269" i="1"/>
  <c r="L6311" i="1"/>
  <c r="M6311" i="1"/>
  <c r="N6311" i="1"/>
  <c r="L6312" i="1"/>
  <c r="M6312" i="1"/>
  <c r="N6312" i="1"/>
  <c r="L6313" i="1"/>
  <c r="M6313" i="1"/>
  <c r="N6313" i="1"/>
  <c r="L6533" i="1"/>
  <c r="M6533" i="1"/>
  <c r="N6533" i="1"/>
  <c r="L6534" i="1"/>
  <c r="M6534" i="1"/>
  <c r="N6534" i="1"/>
  <c r="L6535" i="1"/>
  <c r="M6535" i="1"/>
  <c r="N6535" i="1"/>
  <c r="L6557" i="1"/>
  <c r="M6557" i="1"/>
  <c r="N6557" i="1"/>
  <c r="L6558" i="1"/>
  <c r="M6558" i="1"/>
  <c r="N6558" i="1"/>
  <c r="L6559" i="1"/>
  <c r="M6559" i="1"/>
  <c r="N6559" i="1"/>
  <c r="L6594" i="1"/>
  <c r="M6594" i="1"/>
  <c r="N6594" i="1"/>
  <c r="L6595" i="1"/>
  <c r="M6595" i="1"/>
  <c r="N6595" i="1"/>
  <c r="L6596" i="1"/>
  <c r="M6596" i="1"/>
  <c r="N6596" i="1"/>
  <c r="L6604" i="1"/>
  <c r="M6604" i="1"/>
  <c r="N6604" i="1"/>
  <c r="L6605" i="1"/>
  <c r="M6605" i="1"/>
  <c r="N6605" i="1"/>
  <c r="L6606" i="1"/>
  <c r="M6606" i="1"/>
  <c r="N6606" i="1"/>
  <c r="L6672" i="1"/>
  <c r="M6672" i="1"/>
  <c r="N6672" i="1"/>
  <c r="L6673" i="1"/>
  <c r="M6673" i="1"/>
  <c r="N6673" i="1"/>
  <c r="L6674" i="1"/>
  <c r="M6674" i="1"/>
  <c r="N6674" i="1"/>
  <c r="L6753" i="1"/>
  <c r="M6753" i="1"/>
  <c r="N6753" i="1"/>
  <c r="L6754" i="1"/>
  <c r="M6754" i="1"/>
  <c r="N6754" i="1"/>
  <c r="L6762" i="1"/>
  <c r="M6762" i="1"/>
  <c r="N6762" i="1"/>
  <c r="L6763" i="1"/>
  <c r="M6763" i="1"/>
  <c r="N6763" i="1"/>
  <c r="L6779" i="1"/>
  <c r="M6779" i="1"/>
  <c r="N6779" i="1"/>
  <c r="L6780" i="1"/>
  <c r="M6780" i="1"/>
  <c r="N6780" i="1"/>
  <c r="L6799" i="1"/>
  <c r="M6799" i="1"/>
  <c r="N6799" i="1"/>
  <c r="L6800" i="1"/>
  <c r="M6800" i="1"/>
  <c r="N6800" i="1"/>
  <c r="L6811" i="1"/>
  <c r="M6811" i="1"/>
  <c r="N6811" i="1"/>
  <c r="L6812" i="1"/>
  <c r="M6812" i="1"/>
  <c r="N6812" i="1"/>
  <c r="L6815" i="1"/>
  <c r="M6815" i="1"/>
  <c r="N6815" i="1"/>
  <c r="L6816" i="1"/>
  <c r="M6816" i="1"/>
  <c r="N6816" i="1"/>
  <c r="L6825" i="1"/>
  <c r="M6825" i="1"/>
  <c r="N6825" i="1"/>
  <c r="L6826" i="1"/>
  <c r="M6826" i="1"/>
  <c r="N6826" i="1"/>
  <c r="L6843" i="1"/>
  <c r="M6843" i="1"/>
  <c r="N6843" i="1"/>
  <c r="L6844" i="1"/>
  <c r="M6844" i="1"/>
  <c r="N6844" i="1"/>
  <c r="L6874" i="1"/>
  <c r="M6874" i="1"/>
  <c r="N6874" i="1"/>
  <c r="L6875" i="1"/>
  <c r="M6875" i="1"/>
  <c r="N6875" i="1"/>
  <c r="L6927" i="1"/>
  <c r="M6927" i="1"/>
  <c r="N6927" i="1"/>
  <c r="L6928" i="1"/>
  <c r="M6928" i="1"/>
  <c r="N6928" i="1"/>
  <c r="L6935" i="1"/>
  <c r="M6935" i="1"/>
  <c r="N6935" i="1"/>
  <c r="L6936" i="1"/>
  <c r="M6936" i="1"/>
  <c r="N6936" i="1"/>
  <c r="L6956" i="1"/>
  <c r="M6956" i="1"/>
  <c r="N6956" i="1"/>
  <c r="L6957" i="1"/>
  <c r="M6957" i="1"/>
  <c r="N6957" i="1"/>
  <c r="L6967" i="1"/>
  <c r="M6967" i="1"/>
  <c r="N6967" i="1"/>
  <c r="L6968" i="1"/>
  <c r="M6968" i="1"/>
  <c r="N6968" i="1"/>
  <c r="L6987" i="1"/>
  <c r="M6987" i="1"/>
  <c r="N6987" i="1"/>
  <c r="L6988" i="1"/>
  <c r="M6988" i="1"/>
  <c r="N6988" i="1"/>
  <c r="L6997" i="1"/>
  <c r="M6997" i="1"/>
  <c r="N6997" i="1"/>
  <c r="L6998" i="1"/>
  <c r="M6998" i="1"/>
  <c r="N6998" i="1"/>
  <c r="L7004" i="1"/>
  <c r="M7004" i="1"/>
  <c r="N7004" i="1"/>
  <c r="L7005" i="1"/>
  <c r="M7005" i="1"/>
  <c r="N7005" i="1"/>
  <c r="L7021" i="1"/>
  <c r="M7021" i="1"/>
  <c r="N7021" i="1"/>
  <c r="L7022" i="1"/>
  <c r="M7022" i="1"/>
  <c r="N7022" i="1"/>
  <c r="L7030" i="1"/>
  <c r="M7030" i="1"/>
  <c r="N7030" i="1"/>
  <c r="L7031" i="1"/>
  <c r="M7031" i="1"/>
  <c r="N7031" i="1"/>
  <c r="L7047" i="1"/>
  <c r="M7047" i="1"/>
  <c r="N7047" i="1"/>
  <c r="L7048" i="1"/>
  <c r="M7048" i="1"/>
  <c r="N7048" i="1"/>
  <c r="L7061" i="1"/>
  <c r="M7061" i="1"/>
  <c r="N7061" i="1"/>
  <c r="L7062" i="1"/>
  <c r="M7062" i="1"/>
  <c r="N7062" i="1"/>
  <c r="L7067" i="1"/>
  <c r="M7067" i="1"/>
  <c r="N7067" i="1"/>
  <c r="L7068" i="1"/>
  <c r="M7068" i="1"/>
  <c r="N7068" i="1"/>
  <c r="L7085" i="1"/>
  <c r="M7085" i="1"/>
  <c r="N7085" i="1"/>
  <c r="L7086" i="1"/>
  <c r="M7086" i="1"/>
  <c r="N7086" i="1"/>
  <c r="L7093" i="1"/>
  <c r="M7093" i="1"/>
  <c r="N7093" i="1"/>
  <c r="L7094" i="1"/>
  <c r="M7094" i="1"/>
  <c r="N7094" i="1"/>
  <c r="L7098" i="1"/>
  <c r="M7098" i="1"/>
  <c r="N7098" i="1"/>
  <c r="L7099" i="1"/>
  <c r="M7099" i="1"/>
  <c r="N7099" i="1"/>
  <c r="L7104" i="1"/>
  <c r="M7104" i="1"/>
  <c r="N7104" i="1"/>
  <c r="L7105" i="1"/>
  <c r="M7105" i="1"/>
  <c r="N7105" i="1"/>
  <c r="L7108" i="1"/>
  <c r="M7108" i="1"/>
  <c r="N7108" i="1"/>
  <c r="L7109" i="1"/>
  <c r="M7109" i="1"/>
  <c r="N7109" i="1"/>
  <c r="L7123" i="1"/>
  <c r="M7123" i="1"/>
  <c r="N7123" i="1"/>
  <c r="L7124" i="1"/>
  <c r="M7124" i="1"/>
  <c r="N7124" i="1"/>
  <c r="L7144" i="1"/>
  <c r="M7144" i="1"/>
  <c r="N7144" i="1"/>
  <c r="L7145" i="1"/>
  <c r="M7145" i="1"/>
  <c r="N7145" i="1"/>
  <c r="L7157" i="1"/>
  <c r="M7157" i="1"/>
  <c r="N7157" i="1"/>
  <c r="L7158" i="1"/>
  <c r="M7158" i="1"/>
  <c r="N7158" i="1"/>
  <c r="L7163" i="1"/>
  <c r="M7163" i="1"/>
  <c r="N7163" i="1"/>
  <c r="L7164" i="1"/>
  <c r="M7164" i="1"/>
  <c r="N7164" i="1"/>
  <c r="L7183" i="1"/>
  <c r="M7183" i="1"/>
  <c r="N7183" i="1"/>
  <c r="L7184" i="1"/>
  <c r="M7184" i="1"/>
  <c r="N7184" i="1"/>
  <c r="L7205" i="1"/>
  <c r="M7205" i="1"/>
  <c r="N7205" i="1"/>
  <c r="L7206" i="1"/>
  <c r="M7206" i="1"/>
  <c r="N7206" i="1"/>
  <c r="L7217" i="1"/>
  <c r="M7217" i="1"/>
  <c r="N7217" i="1"/>
  <c r="L7218" i="1"/>
  <c r="M7218" i="1"/>
  <c r="N7218" i="1"/>
  <c r="L7227" i="1"/>
  <c r="M7227" i="1"/>
  <c r="N7227" i="1"/>
  <c r="L7228" i="1"/>
  <c r="M7228" i="1"/>
  <c r="N7228" i="1"/>
  <c r="L7231" i="1"/>
  <c r="M7231" i="1"/>
  <c r="N7231" i="1"/>
  <c r="L7232" i="1"/>
  <c r="M7232" i="1"/>
  <c r="N7232" i="1"/>
  <c r="L7243" i="1"/>
  <c r="M7243" i="1"/>
  <c r="N7243" i="1"/>
  <c r="L7244" i="1"/>
  <c r="M7244" i="1"/>
  <c r="N7244" i="1"/>
  <c r="L7260" i="1"/>
  <c r="M7260" i="1"/>
  <c r="N7260" i="1"/>
  <c r="L7261" i="1"/>
  <c r="M7261" i="1"/>
  <c r="N7261" i="1"/>
  <c r="L7282" i="1"/>
  <c r="M7282" i="1"/>
  <c r="N7282" i="1"/>
  <c r="L7283" i="1"/>
  <c r="M7283" i="1"/>
  <c r="N7283" i="1"/>
  <c r="L7288" i="1"/>
  <c r="M7288" i="1"/>
  <c r="N7288" i="1"/>
  <c r="L7289" i="1"/>
  <c r="M7289" i="1"/>
  <c r="N7289" i="1"/>
  <c r="L7362" i="1"/>
  <c r="M7362" i="1"/>
  <c r="N7362" i="1"/>
  <c r="L7363" i="1"/>
  <c r="M7363" i="1"/>
  <c r="N7363" i="1"/>
  <c r="L7366" i="1"/>
  <c r="M7366" i="1"/>
  <c r="N7366" i="1"/>
  <c r="L7367" i="1"/>
  <c r="M7367" i="1"/>
  <c r="N7367" i="1"/>
  <c r="L7393" i="1"/>
  <c r="M7393" i="1"/>
  <c r="N7393" i="1"/>
  <c r="L7394" i="1"/>
  <c r="M7394" i="1"/>
  <c r="N7394" i="1"/>
  <c r="L7404" i="1"/>
  <c r="M7404" i="1"/>
  <c r="N7404" i="1"/>
  <c r="L7405" i="1"/>
  <c r="M7405" i="1"/>
  <c r="N7405" i="1"/>
  <c r="L7421" i="1"/>
  <c r="M7421" i="1"/>
  <c r="N7421" i="1"/>
  <c r="L7422" i="1"/>
  <c r="M7422" i="1"/>
  <c r="N7422" i="1"/>
  <c r="L7433" i="1"/>
  <c r="M7433" i="1"/>
  <c r="N7433" i="1"/>
  <c r="L7434" i="1"/>
  <c r="M7434" i="1"/>
  <c r="N7434" i="1"/>
  <c r="L7437" i="1"/>
  <c r="M7437" i="1"/>
  <c r="N7437" i="1"/>
  <c r="L7438" i="1"/>
  <c r="M7438" i="1"/>
  <c r="N7438" i="1"/>
  <c r="L7444" i="1"/>
  <c r="M7444" i="1"/>
  <c r="N7444" i="1"/>
  <c r="L7445" i="1"/>
  <c r="M7445" i="1"/>
  <c r="N7445" i="1"/>
  <c r="L7452" i="1"/>
  <c r="M7452" i="1"/>
  <c r="N7452" i="1"/>
  <c r="L7453" i="1"/>
  <c r="M7453" i="1"/>
  <c r="N7453" i="1"/>
  <c r="L7463" i="1"/>
  <c r="M7463" i="1"/>
  <c r="N7463" i="1"/>
  <c r="L7464" i="1"/>
  <c r="M7464" i="1"/>
  <c r="N7464" i="1"/>
  <c r="L7477" i="1"/>
  <c r="M7477" i="1"/>
  <c r="N7477" i="1"/>
  <c r="L7478" i="1"/>
  <c r="M7478" i="1"/>
  <c r="N7478" i="1"/>
  <c r="L7506" i="1"/>
  <c r="M7506" i="1"/>
  <c r="N7506" i="1"/>
  <c r="L7507" i="1"/>
  <c r="M7507" i="1"/>
  <c r="N7507" i="1"/>
  <c r="L7526" i="1"/>
  <c r="M7526" i="1"/>
  <c r="N7526" i="1"/>
  <c r="L7527" i="1"/>
  <c r="M7527" i="1"/>
  <c r="N7527" i="1"/>
  <c r="L7562" i="1"/>
  <c r="M7562" i="1"/>
  <c r="N7562" i="1"/>
  <c r="L7563" i="1"/>
  <c r="M7563" i="1"/>
  <c r="N7563" i="1"/>
  <c r="L7571" i="1"/>
  <c r="M7571" i="1"/>
  <c r="N7571" i="1"/>
  <c r="L7572" i="1"/>
  <c r="M7572" i="1"/>
  <c r="N7572" i="1"/>
  <c r="L7583" i="1"/>
  <c r="M7583" i="1"/>
  <c r="N7583" i="1"/>
  <c r="L7584" i="1"/>
  <c r="M7584" i="1"/>
  <c r="N7584" i="1"/>
  <c r="L7589" i="1"/>
  <c r="M7589" i="1"/>
  <c r="N7589" i="1"/>
  <c r="L7590" i="1"/>
  <c r="M7590" i="1"/>
  <c r="N7590" i="1"/>
  <c r="L7605" i="1"/>
  <c r="M7605" i="1"/>
  <c r="N7605" i="1"/>
  <c r="L7606" i="1"/>
  <c r="M7606" i="1"/>
  <c r="N7606" i="1"/>
  <c r="L7612" i="1"/>
  <c r="M7612" i="1"/>
  <c r="N7612" i="1"/>
  <c r="L7613" i="1"/>
  <c r="M7613" i="1"/>
  <c r="N7613" i="1"/>
  <c r="L7620" i="1"/>
  <c r="M7620" i="1"/>
  <c r="N7620" i="1"/>
  <c r="L7621" i="1"/>
  <c r="M7621" i="1"/>
  <c r="N7621" i="1"/>
  <c r="L7624" i="1"/>
  <c r="M7624" i="1"/>
  <c r="N7624" i="1"/>
  <c r="L7625" i="1"/>
  <c r="M7625" i="1"/>
  <c r="N7625" i="1"/>
  <c r="L7629" i="1"/>
  <c r="M7629" i="1"/>
  <c r="N7629" i="1"/>
  <c r="L7630" i="1"/>
  <c r="M7630" i="1"/>
  <c r="N7630" i="1"/>
  <c r="L7635" i="1"/>
  <c r="M7635" i="1"/>
  <c r="N7635" i="1"/>
  <c r="L7636" i="1"/>
  <c r="M7636" i="1"/>
  <c r="N7636" i="1"/>
  <c r="L7646" i="1"/>
  <c r="M7646" i="1"/>
  <c r="N7646" i="1"/>
  <c r="L7647" i="1"/>
  <c r="M7647" i="1"/>
  <c r="N7647" i="1"/>
  <c r="L7660" i="1"/>
  <c r="M7660" i="1"/>
  <c r="N7660" i="1"/>
  <c r="L7661" i="1"/>
  <c r="M7661" i="1"/>
  <c r="N7661" i="1"/>
  <c r="L7672" i="1"/>
  <c r="M7672" i="1"/>
  <c r="N7672" i="1"/>
  <c r="L7673" i="1"/>
  <c r="M7673" i="1"/>
  <c r="N7673" i="1"/>
  <c r="L7748" i="1"/>
  <c r="M7748" i="1"/>
  <c r="N7748" i="1"/>
  <c r="L7749" i="1"/>
  <c r="M7749" i="1"/>
  <c r="N7749" i="1"/>
  <c r="L7756" i="1"/>
  <c r="M7756" i="1"/>
  <c r="N7756" i="1"/>
  <c r="L7757" i="1"/>
  <c r="M7757" i="1"/>
  <c r="N7757" i="1"/>
  <c r="L7760" i="1"/>
  <c r="M7760" i="1"/>
  <c r="N7760" i="1"/>
  <c r="L7761" i="1"/>
  <c r="M7761" i="1"/>
  <c r="N7761" i="1"/>
  <c r="L7766" i="1"/>
  <c r="M7766" i="1"/>
  <c r="N7766" i="1"/>
  <c r="L7767" i="1"/>
  <c r="M7767" i="1"/>
  <c r="N7767" i="1"/>
  <c r="L7776" i="1"/>
  <c r="M7776" i="1"/>
  <c r="N7776" i="1"/>
  <c r="L7777" i="1"/>
  <c r="M7777" i="1"/>
  <c r="N7777" i="1"/>
  <c r="L7807" i="1"/>
  <c r="M7807" i="1"/>
  <c r="N7807" i="1"/>
  <c r="L7808" i="1"/>
  <c r="M7808" i="1"/>
  <c r="N7808" i="1"/>
  <c r="L7855" i="1"/>
  <c r="M7855" i="1"/>
  <c r="N7855" i="1"/>
  <c r="L7856" i="1"/>
  <c r="M7856" i="1"/>
  <c r="N7856" i="1"/>
  <c r="L7872" i="1"/>
  <c r="M7872" i="1"/>
  <c r="N7872" i="1"/>
  <c r="L7873" i="1"/>
  <c r="M7873" i="1"/>
  <c r="N7873" i="1"/>
  <c r="L7876" i="1"/>
  <c r="M7876" i="1"/>
  <c r="N7876" i="1"/>
  <c r="L7877" i="1"/>
  <c r="M7877" i="1"/>
  <c r="N7877" i="1"/>
  <c r="L7880" i="1"/>
  <c r="M7880" i="1"/>
  <c r="N7880" i="1"/>
  <c r="L7881" i="1"/>
  <c r="M7881" i="1"/>
  <c r="N7881" i="1"/>
  <c r="L12" i="1"/>
  <c r="M12" i="1"/>
  <c r="N12" i="1"/>
  <c r="L13" i="1"/>
  <c r="M13" i="1"/>
  <c r="N13" i="1"/>
  <c r="L26" i="1"/>
  <c r="M26" i="1"/>
  <c r="N26" i="1"/>
  <c r="L27" i="1"/>
  <c r="M27" i="1"/>
  <c r="N27" i="1"/>
  <c r="L41" i="1"/>
  <c r="M41" i="1"/>
  <c r="N41" i="1"/>
  <c r="L42" i="1"/>
  <c r="M42" i="1"/>
  <c r="N42" i="1"/>
  <c r="L51" i="1"/>
  <c r="M51" i="1"/>
  <c r="N51" i="1"/>
  <c r="L52" i="1"/>
  <c r="M52" i="1"/>
  <c r="N52" i="1"/>
  <c r="L55" i="1"/>
  <c r="M55" i="1"/>
  <c r="N55" i="1"/>
  <c r="L56" i="1"/>
  <c r="M56" i="1"/>
  <c r="N56" i="1"/>
  <c r="L61" i="1"/>
  <c r="M61" i="1"/>
  <c r="N61" i="1"/>
  <c r="L62" i="1"/>
  <c r="M62" i="1"/>
  <c r="N62" i="1"/>
  <c r="L67" i="1"/>
  <c r="M67" i="1"/>
  <c r="N67" i="1"/>
  <c r="L68" i="1"/>
  <c r="M68" i="1"/>
  <c r="N68" i="1"/>
  <c r="L71" i="1"/>
  <c r="M71" i="1"/>
  <c r="N71" i="1"/>
  <c r="L72" i="1"/>
  <c r="M72" i="1"/>
  <c r="N72" i="1"/>
  <c r="L81" i="1"/>
  <c r="M81" i="1"/>
  <c r="N81" i="1"/>
  <c r="L82" i="1"/>
  <c r="M82" i="1"/>
  <c r="N82" i="1"/>
  <c r="L85" i="1"/>
  <c r="M85" i="1"/>
  <c r="N85" i="1"/>
  <c r="L86" i="1"/>
  <c r="M86" i="1"/>
  <c r="N86" i="1"/>
  <c r="L93" i="1"/>
  <c r="M93" i="1"/>
  <c r="N93" i="1"/>
  <c r="L94" i="1"/>
  <c r="M94" i="1"/>
  <c r="N94" i="1"/>
  <c r="L107" i="1"/>
  <c r="M107" i="1"/>
  <c r="N107" i="1"/>
  <c r="L108" i="1"/>
  <c r="M108" i="1"/>
  <c r="N108" i="1"/>
  <c r="L135" i="1"/>
  <c r="M135" i="1"/>
  <c r="N135" i="1"/>
  <c r="L136" i="1"/>
  <c r="M136" i="1"/>
  <c r="N136" i="1"/>
  <c r="L143" i="1"/>
  <c r="M143" i="1"/>
  <c r="N143" i="1"/>
  <c r="L144" i="1"/>
  <c r="M144" i="1"/>
  <c r="N144" i="1"/>
  <c r="L149" i="1"/>
  <c r="M149" i="1"/>
  <c r="N149" i="1"/>
  <c r="L150" i="1"/>
  <c r="M150" i="1"/>
  <c r="N150" i="1"/>
  <c r="L157" i="1"/>
  <c r="M157" i="1"/>
  <c r="N157" i="1"/>
  <c r="L158" i="1"/>
  <c r="M158" i="1"/>
  <c r="N158" i="1"/>
  <c r="L161" i="1"/>
  <c r="M161" i="1"/>
  <c r="N161" i="1"/>
  <c r="L162" i="1"/>
  <c r="M162" i="1"/>
  <c r="N162" i="1"/>
  <c r="L169" i="1"/>
  <c r="M169" i="1"/>
  <c r="N169" i="1"/>
  <c r="L170" i="1"/>
  <c r="M170" i="1"/>
  <c r="N170" i="1"/>
  <c r="L180" i="1"/>
  <c r="M180" i="1"/>
  <c r="N180" i="1"/>
  <c r="L181" i="1"/>
  <c r="M181" i="1"/>
  <c r="N181" i="1"/>
  <c r="L189" i="1"/>
  <c r="M189" i="1"/>
  <c r="N189" i="1"/>
  <c r="L190" i="1"/>
  <c r="M190" i="1"/>
  <c r="N190" i="1"/>
  <c r="L193" i="1"/>
  <c r="M193" i="1"/>
  <c r="N193" i="1"/>
  <c r="L194" i="1"/>
  <c r="M194" i="1"/>
  <c r="N194" i="1"/>
  <c r="L207" i="1"/>
  <c r="M207" i="1"/>
  <c r="N207" i="1"/>
  <c r="L208" i="1"/>
  <c r="M208" i="1"/>
  <c r="N208" i="1"/>
  <c r="L222" i="1"/>
  <c r="M222" i="1"/>
  <c r="N222" i="1"/>
  <c r="L223" i="1"/>
  <c r="M223" i="1"/>
  <c r="N223" i="1"/>
  <c r="L236" i="1"/>
  <c r="M236" i="1"/>
  <c r="N236" i="1"/>
  <c r="L237" i="1"/>
  <c r="M237" i="1"/>
  <c r="N237" i="1"/>
  <c r="L244" i="1"/>
  <c r="M244" i="1"/>
  <c r="N244" i="1"/>
  <c r="L245" i="1"/>
  <c r="M245" i="1"/>
  <c r="N245" i="1"/>
  <c r="L255" i="1"/>
  <c r="M255" i="1"/>
  <c r="N255" i="1"/>
  <c r="L256" i="1"/>
  <c r="M256" i="1"/>
  <c r="N256" i="1"/>
  <c r="L261" i="1"/>
  <c r="M261" i="1"/>
  <c r="N261" i="1"/>
  <c r="L262" i="1"/>
  <c r="M262" i="1"/>
  <c r="N262" i="1"/>
  <c r="L301" i="1"/>
  <c r="M301" i="1"/>
  <c r="N301" i="1"/>
  <c r="L302" i="1"/>
  <c r="M302" i="1"/>
  <c r="N302" i="1"/>
  <c r="L316" i="1"/>
  <c r="M316" i="1"/>
  <c r="N316" i="1"/>
  <c r="L317" i="1"/>
  <c r="M317" i="1"/>
  <c r="N317" i="1"/>
  <c r="L334" i="1"/>
  <c r="M334" i="1"/>
  <c r="N334" i="1"/>
  <c r="L335" i="1"/>
  <c r="M335" i="1"/>
  <c r="N335" i="1"/>
  <c r="L367" i="1"/>
  <c r="M367" i="1"/>
  <c r="N367" i="1"/>
  <c r="L368" i="1"/>
  <c r="M368" i="1"/>
  <c r="N368" i="1"/>
  <c r="L375" i="1"/>
  <c r="M375" i="1"/>
  <c r="N375" i="1"/>
  <c r="L376" i="1"/>
  <c r="M376" i="1"/>
  <c r="N376" i="1"/>
  <c r="L385" i="1"/>
  <c r="M385" i="1"/>
  <c r="N385" i="1"/>
  <c r="L386" i="1"/>
  <c r="M386" i="1"/>
  <c r="N386" i="1"/>
  <c r="L409" i="1"/>
  <c r="M409" i="1"/>
  <c r="N409" i="1"/>
  <c r="L410" i="1"/>
  <c r="M410" i="1"/>
  <c r="N410" i="1"/>
  <c r="L420" i="1"/>
  <c r="M420" i="1"/>
  <c r="N420" i="1"/>
  <c r="L421" i="1"/>
  <c r="M421" i="1"/>
  <c r="N421" i="1"/>
  <c r="L431" i="1"/>
  <c r="M431" i="1"/>
  <c r="N431" i="1"/>
  <c r="L432" i="1"/>
  <c r="M432" i="1"/>
  <c r="N432" i="1"/>
  <c r="L443" i="1"/>
  <c r="M443" i="1"/>
  <c r="N443" i="1"/>
  <c r="L444" i="1"/>
  <c r="M444" i="1"/>
  <c r="N444" i="1"/>
  <c r="L472" i="1"/>
  <c r="M472" i="1"/>
  <c r="N472" i="1"/>
  <c r="L473" i="1"/>
  <c r="M473" i="1"/>
  <c r="N473" i="1"/>
  <c r="L481" i="1"/>
  <c r="M481" i="1"/>
  <c r="N481" i="1"/>
  <c r="L482" i="1"/>
  <c r="M482" i="1"/>
  <c r="N482" i="1"/>
  <c r="L489" i="1"/>
  <c r="M489" i="1"/>
  <c r="N489" i="1"/>
  <c r="L490" i="1"/>
  <c r="M490" i="1"/>
  <c r="N490" i="1"/>
  <c r="L496" i="1"/>
  <c r="M496" i="1"/>
  <c r="N496" i="1"/>
  <c r="L497" i="1"/>
  <c r="M497" i="1"/>
  <c r="N497" i="1"/>
  <c r="L520" i="1"/>
  <c r="M520" i="1"/>
  <c r="N520" i="1"/>
  <c r="L521" i="1"/>
  <c r="M521" i="1"/>
  <c r="N521" i="1"/>
  <c r="L540" i="1"/>
  <c r="M540" i="1"/>
  <c r="N540" i="1"/>
  <c r="L541" i="1"/>
  <c r="M541" i="1"/>
  <c r="N541" i="1"/>
  <c r="L553" i="1"/>
  <c r="M553" i="1"/>
  <c r="N553" i="1"/>
  <c r="L554" i="1"/>
  <c r="M554" i="1"/>
  <c r="N554" i="1"/>
  <c r="L557" i="1"/>
  <c r="M557" i="1"/>
  <c r="N557" i="1"/>
  <c r="L558" i="1"/>
  <c r="M558" i="1"/>
  <c r="N558" i="1"/>
  <c r="L587" i="1"/>
  <c r="M587" i="1"/>
  <c r="N587" i="1"/>
  <c r="L588" i="1"/>
  <c r="M588" i="1"/>
  <c r="N588" i="1"/>
  <c r="L591" i="1"/>
  <c r="M591" i="1"/>
  <c r="N591" i="1"/>
  <c r="L592" i="1"/>
  <c r="M592" i="1"/>
  <c r="N592" i="1"/>
  <c r="L612" i="1"/>
  <c r="M612" i="1"/>
  <c r="N612" i="1"/>
  <c r="L613" i="1"/>
  <c r="M613" i="1"/>
  <c r="N613" i="1"/>
  <c r="L632" i="1"/>
  <c r="M632" i="1"/>
  <c r="N632" i="1"/>
  <c r="L633" i="1"/>
  <c r="M633" i="1"/>
  <c r="N633" i="1"/>
  <c r="L636" i="1"/>
  <c r="M636" i="1"/>
  <c r="N636" i="1"/>
  <c r="L637" i="1"/>
  <c r="M637" i="1"/>
  <c r="N637" i="1"/>
  <c r="L684" i="1"/>
  <c r="M684" i="1"/>
  <c r="N684" i="1"/>
  <c r="L685" i="1"/>
  <c r="M685" i="1"/>
  <c r="N685" i="1"/>
  <c r="L688" i="1"/>
  <c r="M688" i="1"/>
  <c r="N688" i="1"/>
  <c r="L689" i="1"/>
  <c r="M689" i="1"/>
  <c r="N689" i="1"/>
  <c r="L693" i="1"/>
  <c r="M693" i="1"/>
  <c r="N693" i="1"/>
  <c r="L694" i="1"/>
  <c r="M694" i="1"/>
  <c r="N694" i="1"/>
  <c r="L697" i="1"/>
  <c r="M697" i="1"/>
  <c r="N697" i="1"/>
  <c r="L698" i="1"/>
  <c r="M698" i="1"/>
  <c r="N698" i="1"/>
  <c r="L701" i="1"/>
  <c r="M701" i="1"/>
  <c r="N701" i="1"/>
  <c r="L702" i="1"/>
  <c r="M702" i="1"/>
  <c r="N702" i="1"/>
  <c r="L732" i="1"/>
  <c r="M732" i="1"/>
  <c r="N732" i="1"/>
  <c r="L733" i="1"/>
  <c r="M733" i="1"/>
  <c r="N733" i="1"/>
  <c r="L742" i="1"/>
  <c r="M742" i="1"/>
  <c r="N742" i="1"/>
  <c r="L743" i="1"/>
  <c r="M743" i="1"/>
  <c r="N743" i="1"/>
  <c r="L748" i="1"/>
  <c r="M748" i="1"/>
  <c r="N748" i="1"/>
  <c r="L749" i="1"/>
  <c r="M749" i="1"/>
  <c r="N749" i="1"/>
  <c r="L772" i="1"/>
  <c r="M772" i="1"/>
  <c r="N772" i="1"/>
  <c r="L773" i="1"/>
  <c r="M773" i="1"/>
  <c r="N773" i="1"/>
  <c r="L798" i="1"/>
  <c r="M798" i="1"/>
  <c r="N798" i="1"/>
  <c r="L799" i="1"/>
  <c r="M799" i="1"/>
  <c r="N799" i="1"/>
  <c r="L806" i="1"/>
  <c r="M806" i="1"/>
  <c r="N806" i="1"/>
  <c r="L807" i="1"/>
  <c r="M807" i="1"/>
  <c r="N807" i="1"/>
  <c r="L829" i="1"/>
  <c r="M829" i="1"/>
  <c r="N829" i="1"/>
  <c r="L830" i="1"/>
  <c r="M830" i="1"/>
  <c r="N830" i="1"/>
  <c r="L857" i="1"/>
  <c r="M857" i="1"/>
  <c r="N857" i="1"/>
  <c r="L858" i="1"/>
  <c r="M858" i="1"/>
  <c r="N858" i="1"/>
  <c r="L863" i="1"/>
  <c r="M863" i="1"/>
  <c r="N863" i="1"/>
  <c r="L864" i="1"/>
  <c r="M864" i="1"/>
  <c r="N864" i="1"/>
  <c r="L891" i="1"/>
  <c r="M891" i="1"/>
  <c r="N891" i="1"/>
  <c r="L892" i="1"/>
  <c r="M892" i="1"/>
  <c r="N892" i="1"/>
  <c r="L896" i="1"/>
  <c r="M896" i="1"/>
  <c r="N896" i="1"/>
  <c r="L897" i="1"/>
  <c r="M897" i="1"/>
  <c r="N897" i="1"/>
  <c r="L910" i="1"/>
  <c r="M910" i="1"/>
  <c r="N910" i="1"/>
  <c r="L911" i="1"/>
  <c r="M911" i="1"/>
  <c r="N911" i="1"/>
  <c r="L920" i="1"/>
  <c r="M920" i="1"/>
  <c r="N920" i="1"/>
  <c r="L921" i="1"/>
  <c r="M921" i="1"/>
  <c r="N921" i="1"/>
  <c r="L957" i="1"/>
  <c r="M957" i="1"/>
  <c r="N957" i="1"/>
  <c r="L958" i="1"/>
  <c r="M958" i="1"/>
  <c r="N958" i="1"/>
  <c r="L971" i="1"/>
  <c r="M971" i="1"/>
  <c r="N971" i="1"/>
  <c r="L972" i="1"/>
  <c r="M972" i="1"/>
  <c r="N972" i="1"/>
  <c r="L981" i="1"/>
  <c r="M981" i="1"/>
  <c r="N981" i="1"/>
  <c r="L982" i="1"/>
  <c r="M982" i="1"/>
  <c r="N982" i="1"/>
  <c r="L987" i="1"/>
  <c r="M987" i="1"/>
  <c r="N987" i="1"/>
  <c r="L988" i="1"/>
  <c r="M988" i="1"/>
  <c r="N988" i="1"/>
  <c r="L997" i="1"/>
  <c r="M997" i="1"/>
  <c r="N997" i="1"/>
  <c r="L998" i="1"/>
  <c r="M998" i="1"/>
  <c r="N998" i="1"/>
  <c r="L1003" i="1"/>
  <c r="M1003" i="1"/>
  <c r="N1003" i="1"/>
  <c r="L1004" i="1"/>
  <c r="M1004" i="1"/>
  <c r="N1004" i="1"/>
  <c r="L1040" i="1"/>
  <c r="M1040" i="1"/>
  <c r="N1040" i="1"/>
  <c r="L1041" i="1"/>
  <c r="M1041" i="1"/>
  <c r="N1041" i="1"/>
  <c r="L1044" i="1"/>
  <c r="M1044" i="1"/>
  <c r="N1044" i="1"/>
  <c r="L1045" i="1"/>
  <c r="M1045" i="1"/>
  <c r="N1045" i="1"/>
  <c r="L1058" i="1"/>
  <c r="M1058" i="1"/>
  <c r="N1058" i="1"/>
  <c r="L1059" i="1"/>
  <c r="M1059" i="1"/>
  <c r="N1059" i="1"/>
  <c r="L1075" i="1"/>
  <c r="M1075" i="1"/>
  <c r="N1075" i="1"/>
  <c r="L1076" i="1"/>
  <c r="M1076" i="1"/>
  <c r="N1076" i="1"/>
  <c r="L1086" i="1"/>
  <c r="M1086" i="1"/>
  <c r="N1086" i="1"/>
  <c r="L1087" i="1"/>
  <c r="M1087" i="1"/>
  <c r="N1087" i="1"/>
  <c r="L1095" i="1"/>
  <c r="M1095" i="1"/>
  <c r="N1095" i="1"/>
  <c r="L1096" i="1"/>
  <c r="M1096" i="1"/>
  <c r="N1096" i="1"/>
  <c r="L1099" i="1"/>
  <c r="M1099" i="1"/>
  <c r="N1099" i="1"/>
  <c r="L1100" i="1"/>
  <c r="M1100" i="1"/>
  <c r="N1100" i="1"/>
  <c r="L1117" i="1"/>
  <c r="M1117" i="1"/>
  <c r="N1117" i="1"/>
  <c r="L1118" i="1"/>
  <c r="M1118" i="1"/>
  <c r="N1118" i="1"/>
  <c r="L1121" i="1"/>
  <c r="M1121" i="1"/>
  <c r="N1121" i="1"/>
  <c r="L1122" i="1"/>
  <c r="M1122" i="1"/>
  <c r="N1122" i="1"/>
  <c r="L1126" i="1"/>
  <c r="M1126" i="1"/>
  <c r="N1126" i="1"/>
  <c r="L1127" i="1"/>
  <c r="M1127" i="1"/>
  <c r="N1127" i="1"/>
  <c r="L1148" i="1"/>
  <c r="M1148" i="1"/>
  <c r="N1148" i="1"/>
  <c r="L1149" i="1"/>
  <c r="M1149" i="1"/>
  <c r="N1149" i="1"/>
  <c r="L1159" i="1"/>
  <c r="M1159" i="1"/>
  <c r="N1159" i="1"/>
  <c r="L1160" i="1"/>
  <c r="M1160" i="1"/>
  <c r="N1160" i="1"/>
  <c r="L1195" i="1"/>
  <c r="M1195" i="1"/>
  <c r="N1195" i="1"/>
  <c r="L1196" i="1"/>
  <c r="M1196" i="1"/>
  <c r="N1196" i="1"/>
  <c r="L1205" i="1"/>
  <c r="M1205" i="1"/>
  <c r="N1205" i="1"/>
  <c r="L1206" i="1"/>
  <c r="M1206" i="1"/>
  <c r="N1206" i="1"/>
  <c r="L1214" i="1"/>
  <c r="M1214" i="1"/>
  <c r="N1214" i="1"/>
  <c r="L1215" i="1"/>
  <c r="M1215" i="1"/>
  <c r="N1215" i="1"/>
  <c r="L1221" i="1"/>
  <c r="M1221" i="1"/>
  <c r="N1221" i="1"/>
  <c r="L1222" i="1"/>
  <c r="M1222" i="1"/>
  <c r="N1222" i="1"/>
  <c r="L1229" i="1"/>
  <c r="M1229" i="1"/>
  <c r="N1229" i="1"/>
  <c r="L1230" i="1"/>
  <c r="M1230" i="1"/>
  <c r="N1230" i="1"/>
  <c r="L1298" i="1"/>
  <c r="M1298" i="1"/>
  <c r="N1298" i="1"/>
  <c r="L1299" i="1"/>
  <c r="M1299" i="1"/>
  <c r="N1299" i="1"/>
  <c r="L1321" i="1"/>
  <c r="M1321" i="1"/>
  <c r="N1321" i="1"/>
  <c r="L1322" i="1"/>
  <c r="M1322" i="1"/>
  <c r="N1322" i="1"/>
  <c r="L1370" i="1"/>
  <c r="M1370" i="1"/>
  <c r="N1370" i="1"/>
  <c r="L1371" i="1"/>
  <c r="M1371" i="1"/>
  <c r="N1371" i="1"/>
  <c r="L1440" i="1"/>
  <c r="M1440" i="1"/>
  <c r="N1440" i="1"/>
  <c r="L1441" i="1"/>
  <c r="M1441" i="1"/>
  <c r="N1441" i="1"/>
  <c r="L1450" i="1"/>
  <c r="M1450" i="1"/>
  <c r="N1450" i="1"/>
  <c r="L1451" i="1"/>
  <c r="M1451" i="1"/>
  <c r="N1451" i="1"/>
  <c r="L1465" i="1"/>
  <c r="M1465" i="1"/>
  <c r="N1465" i="1"/>
  <c r="L1466" i="1"/>
  <c r="M1466" i="1"/>
  <c r="N1466" i="1"/>
  <c r="L1471" i="1"/>
  <c r="M1471" i="1"/>
  <c r="N1471" i="1"/>
  <c r="L1472" i="1"/>
  <c r="M1472" i="1"/>
  <c r="N1472" i="1"/>
  <c r="L1477" i="1"/>
  <c r="M1477" i="1"/>
  <c r="N1477" i="1"/>
  <c r="L1478" i="1"/>
  <c r="M1478" i="1"/>
  <c r="N1478" i="1"/>
  <c r="L1488" i="1"/>
  <c r="M1488" i="1"/>
  <c r="N1488" i="1"/>
  <c r="L1489" i="1"/>
  <c r="M1489" i="1"/>
  <c r="N1489" i="1"/>
  <c r="L1494" i="1"/>
  <c r="M1494" i="1"/>
  <c r="N1494" i="1"/>
  <c r="L1495" i="1"/>
  <c r="M1495" i="1"/>
  <c r="N1495" i="1"/>
  <c r="L1506" i="1"/>
  <c r="M1506" i="1"/>
  <c r="N1506" i="1"/>
  <c r="L1507" i="1"/>
  <c r="M1507" i="1"/>
  <c r="N1507" i="1"/>
  <c r="L1517" i="1"/>
  <c r="M1517" i="1"/>
  <c r="N1517" i="1"/>
  <c r="L1518" i="1"/>
  <c r="M1518" i="1"/>
  <c r="N1518" i="1"/>
  <c r="L1524" i="1"/>
  <c r="M1524" i="1"/>
  <c r="N1524" i="1"/>
  <c r="L1525" i="1"/>
  <c r="M1525" i="1"/>
  <c r="N1525" i="1"/>
  <c r="L1595" i="1"/>
  <c r="M1595" i="1"/>
  <c r="N1595" i="1"/>
  <c r="L1596" i="1"/>
  <c r="M1596" i="1"/>
  <c r="N1596" i="1"/>
  <c r="L1610" i="1"/>
  <c r="M1610" i="1"/>
  <c r="N1610" i="1"/>
  <c r="L1611" i="1"/>
  <c r="M1611" i="1"/>
  <c r="N1611" i="1"/>
  <c r="L1618" i="1"/>
  <c r="M1618" i="1"/>
  <c r="N1618" i="1"/>
  <c r="L1619" i="1"/>
  <c r="M1619" i="1"/>
  <c r="N1619" i="1"/>
  <c r="L1622" i="1"/>
  <c r="M1622" i="1"/>
  <c r="N1622" i="1"/>
  <c r="L1623" i="1"/>
  <c r="M1623" i="1"/>
  <c r="N1623" i="1"/>
  <c r="L1696" i="1"/>
  <c r="M1696" i="1"/>
  <c r="N1696" i="1"/>
  <c r="L1697" i="1"/>
  <c r="M1697" i="1"/>
  <c r="N1697" i="1"/>
  <c r="L1722" i="1"/>
  <c r="M1722" i="1"/>
  <c r="N1722" i="1"/>
  <c r="L1723" i="1"/>
  <c r="M1723" i="1"/>
  <c r="N1723" i="1"/>
  <c r="L1731" i="1"/>
  <c r="M1731" i="1"/>
  <c r="N1731" i="1"/>
  <c r="L1732" i="1"/>
  <c r="M1732" i="1"/>
  <c r="N1732" i="1"/>
  <c r="L1745" i="1"/>
  <c r="M1745" i="1"/>
  <c r="N1745" i="1"/>
  <c r="L1746" i="1"/>
  <c r="M1746" i="1"/>
  <c r="N1746" i="1"/>
  <c r="L1766" i="1"/>
  <c r="M1766" i="1"/>
  <c r="N1766" i="1"/>
  <c r="L1767" i="1"/>
  <c r="M1767" i="1"/>
  <c r="N1767" i="1"/>
  <c r="L1782" i="1"/>
  <c r="M1782" i="1"/>
  <c r="N1782" i="1"/>
  <c r="L1783" i="1"/>
  <c r="M1783" i="1"/>
  <c r="N1783" i="1"/>
  <c r="L1786" i="1"/>
  <c r="M1786" i="1"/>
  <c r="N1786" i="1"/>
  <c r="L1787" i="1"/>
  <c r="M1787" i="1"/>
  <c r="N1787" i="1"/>
  <c r="L1790" i="1"/>
  <c r="M1790" i="1"/>
  <c r="N1790" i="1"/>
  <c r="L1791" i="1"/>
  <c r="M1791" i="1"/>
  <c r="N1791" i="1"/>
  <c r="L1824" i="1"/>
  <c r="M1824" i="1"/>
  <c r="N1824" i="1"/>
  <c r="L1825" i="1"/>
  <c r="M1825" i="1"/>
  <c r="N1825" i="1"/>
  <c r="L1830" i="1"/>
  <c r="M1830" i="1"/>
  <c r="N1830" i="1"/>
  <c r="L1831" i="1"/>
  <c r="M1831" i="1"/>
  <c r="N1831" i="1"/>
  <c r="L1845" i="1"/>
  <c r="M1845" i="1"/>
  <c r="N1845" i="1"/>
  <c r="L1846" i="1"/>
  <c r="M1846" i="1"/>
  <c r="N1846" i="1"/>
  <c r="L1894" i="1"/>
  <c r="M1894" i="1"/>
  <c r="N1894" i="1"/>
  <c r="L1895" i="1"/>
  <c r="M1895" i="1"/>
  <c r="N1895" i="1"/>
  <c r="L1910" i="1"/>
  <c r="M1910" i="1"/>
  <c r="N1910" i="1"/>
  <c r="L1911" i="1"/>
  <c r="M1911" i="1"/>
  <c r="N1911" i="1"/>
  <c r="L1918" i="1"/>
  <c r="M1918" i="1"/>
  <c r="N1918" i="1"/>
  <c r="L1919" i="1"/>
  <c r="M1919" i="1"/>
  <c r="N1919" i="1"/>
  <c r="L1932" i="1"/>
  <c r="M1932" i="1"/>
  <c r="N1932" i="1"/>
  <c r="L1933" i="1"/>
  <c r="M1933" i="1"/>
  <c r="N1933" i="1"/>
  <c r="L1948" i="1"/>
  <c r="M1948" i="1"/>
  <c r="N1948" i="1"/>
  <c r="L1949" i="1"/>
  <c r="M1949" i="1"/>
  <c r="N1949" i="1"/>
  <c r="L1954" i="1"/>
  <c r="M1954" i="1"/>
  <c r="N1954" i="1"/>
  <c r="L1955" i="1"/>
  <c r="M1955" i="1"/>
  <c r="N1955" i="1"/>
  <c r="L1963" i="1"/>
  <c r="M1963" i="1"/>
  <c r="N1963" i="1"/>
  <c r="L1964" i="1"/>
  <c r="M1964" i="1"/>
  <c r="N1964" i="1"/>
  <c r="L1978" i="1"/>
  <c r="M1978" i="1"/>
  <c r="N1978" i="1"/>
  <c r="L1979" i="1"/>
  <c r="M1979" i="1"/>
  <c r="N1979" i="1"/>
  <c r="L1982" i="1"/>
  <c r="M1982" i="1"/>
  <c r="N1982" i="1"/>
  <c r="L1983" i="1"/>
  <c r="M1983" i="1"/>
  <c r="N1983" i="1"/>
  <c r="L2000" i="1"/>
  <c r="M2000" i="1"/>
  <c r="N2000" i="1"/>
  <c r="L2001" i="1"/>
  <c r="M2001" i="1"/>
  <c r="N2001" i="1"/>
  <c r="L2041" i="1"/>
  <c r="M2041" i="1"/>
  <c r="N2041" i="1"/>
  <c r="L2042" i="1"/>
  <c r="M2042" i="1"/>
  <c r="N2042" i="1"/>
  <c r="L2045" i="1"/>
  <c r="M2045" i="1"/>
  <c r="N2045" i="1"/>
  <c r="L2046" i="1"/>
  <c r="M2046" i="1"/>
  <c r="N2046" i="1"/>
  <c r="L2066" i="1"/>
  <c r="M2066" i="1"/>
  <c r="N2066" i="1"/>
  <c r="L2067" i="1"/>
  <c r="M2067" i="1"/>
  <c r="N2067" i="1"/>
  <c r="L2077" i="1"/>
  <c r="M2077" i="1"/>
  <c r="N2077" i="1"/>
  <c r="L2078" i="1"/>
  <c r="M2078" i="1"/>
  <c r="N2078" i="1"/>
  <c r="L2084" i="1"/>
  <c r="M2084" i="1"/>
  <c r="N2084" i="1"/>
  <c r="L2085" i="1"/>
  <c r="M2085" i="1"/>
  <c r="N2085" i="1"/>
  <c r="L2104" i="1"/>
  <c r="M2104" i="1"/>
  <c r="N2104" i="1"/>
  <c r="L2105" i="1"/>
  <c r="M2105" i="1"/>
  <c r="N2105" i="1"/>
  <c r="L2118" i="1"/>
  <c r="M2118" i="1"/>
  <c r="N2118" i="1"/>
  <c r="L2119" i="1"/>
  <c r="M2119" i="1"/>
  <c r="N2119" i="1"/>
  <c r="L2157" i="1"/>
  <c r="M2157" i="1"/>
  <c r="N2157" i="1"/>
  <c r="L2158" i="1"/>
  <c r="M2158" i="1"/>
  <c r="N2158" i="1"/>
  <c r="L2185" i="1"/>
  <c r="M2185" i="1"/>
  <c r="N2185" i="1"/>
  <c r="L2186" i="1"/>
  <c r="M2186" i="1"/>
  <c r="N2186" i="1"/>
  <c r="L2195" i="1"/>
  <c r="M2195" i="1"/>
  <c r="N2195" i="1"/>
  <c r="L2196" i="1"/>
  <c r="M2196" i="1"/>
  <c r="N2196" i="1"/>
  <c r="L2202" i="1"/>
  <c r="M2202" i="1"/>
  <c r="N2202" i="1"/>
  <c r="L2203" i="1"/>
  <c r="M2203" i="1"/>
  <c r="N2203" i="1"/>
  <c r="L2206" i="1"/>
  <c r="M2206" i="1"/>
  <c r="N2206" i="1"/>
  <c r="L2207" i="1"/>
  <c r="M2207" i="1"/>
  <c r="N2207" i="1"/>
  <c r="L2220" i="1"/>
  <c r="M2220" i="1"/>
  <c r="N2220" i="1"/>
  <c r="L2221" i="1"/>
  <c r="M2221" i="1"/>
  <c r="N2221" i="1"/>
  <c r="L2253" i="1"/>
  <c r="M2253" i="1"/>
  <c r="N2253" i="1"/>
  <c r="L2254" i="1"/>
  <c r="M2254" i="1"/>
  <c r="N2254" i="1"/>
  <c r="L2279" i="1"/>
  <c r="M2279" i="1"/>
  <c r="N2279" i="1"/>
  <c r="L2280" i="1"/>
  <c r="M2280" i="1"/>
  <c r="N2280" i="1"/>
  <c r="L2284" i="1"/>
  <c r="M2284" i="1"/>
  <c r="N2284" i="1"/>
  <c r="L2285" i="1"/>
  <c r="M2285" i="1"/>
  <c r="N2285" i="1"/>
  <c r="L2301" i="1"/>
  <c r="M2301" i="1"/>
  <c r="N2301" i="1"/>
  <c r="L2302" i="1"/>
  <c r="M2302" i="1"/>
  <c r="N2302" i="1"/>
  <c r="L2309" i="1"/>
  <c r="M2309" i="1"/>
  <c r="N2309" i="1"/>
  <c r="L2310" i="1"/>
  <c r="M2310" i="1"/>
  <c r="N2310" i="1"/>
  <c r="L2329" i="1"/>
  <c r="M2329" i="1"/>
  <c r="N2329" i="1"/>
  <c r="L2330" i="1"/>
  <c r="M2330" i="1"/>
  <c r="N2330" i="1"/>
  <c r="L2336" i="1"/>
  <c r="M2336" i="1"/>
  <c r="N2336" i="1"/>
  <c r="L2337" i="1"/>
  <c r="M2337" i="1"/>
  <c r="N2337" i="1"/>
  <c r="L2340" i="1"/>
  <c r="M2340" i="1"/>
  <c r="N2340" i="1"/>
  <c r="L2341" i="1"/>
  <c r="M2341" i="1"/>
  <c r="N2341" i="1"/>
  <c r="L2414" i="1"/>
  <c r="M2414" i="1"/>
  <c r="N2414" i="1"/>
  <c r="L2415" i="1"/>
  <c r="M2415" i="1"/>
  <c r="N2415" i="1"/>
  <c r="L2420" i="1"/>
  <c r="M2420" i="1"/>
  <c r="N2420" i="1"/>
  <c r="L2421" i="1"/>
  <c r="M2421" i="1"/>
  <c r="N2421" i="1"/>
  <c r="L2426" i="1"/>
  <c r="M2426" i="1"/>
  <c r="N2426" i="1"/>
  <c r="L2427" i="1"/>
  <c r="M2427" i="1"/>
  <c r="N2427" i="1"/>
  <c r="L2455" i="1"/>
  <c r="M2455" i="1"/>
  <c r="N2455" i="1"/>
  <c r="L2456" i="1"/>
  <c r="M2456" i="1"/>
  <c r="N2456" i="1"/>
  <c r="L2468" i="1"/>
  <c r="M2468" i="1"/>
  <c r="N2468" i="1"/>
  <c r="L2469" i="1"/>
  <c r="M2469" i="1"/>
  <c r="N2469" i="1"/>
  <c r="L2489" i="1"/>
  <c r="M2489" i="1"/>
  <c r="N2489" i="1"/>
  <c r="L2490" i="1"/>
  <c r="M2490" i="1"/>
  <c r="N2490" i="1"/>
  <c r="L2544" i="1"/>
  <c r="M2544" i="1"/>
  <c r="N2544" i="1"/>
  <c r="L2545" i="1"/>
  <c r="M2545" i="1"/>
  <c r="N2545" i="1"/>
  <c r="L2552" i="1"/>
  <c r="M2552" i="1"/>
  <c r="N2552" i="1"/>
  <c r="L2553" i="1"/>
  <c r="M2553" i="1"/>
  <c r="N2553" i="1"/>
  <c r="L2614" i="1"/>
  <c r="M2614" i="1"/>
  <c r="N2614" i="1"/>
  <c r="L2615" i="1"/>
  <c r="M2615" i="1"/>
  <c r="N2615" i="1"/>
  <c r="L2618" i="1"/>
  <c r="M2618" i="1"/>
  <c r="N2618" i="1"/>
  <c r="L2619" i="1"/>
  <c r="M2619" i="1"/>
  <c r="N2619" i="1"/>
  <c r="L2622" i="1"/>
  <c r="M2622" i="1"/>
  <c r="N2622" i="1"/>
  <c r="L2623" i="1"/>
  <c r="M2623" i="1"/>
  <c r="N2623" i="1"/>
  <c r="L2636" i="1"/>
  <c r="M2636" i="1"/>
  <c r="N2636" i="1"/>
  <c r="L2637" i="1"/>
  <c r="M2637" i="1"/>
  <c r="N2637" i="1"/>
  <c r="L2688" i="1"/>
  <c r="M2688" i="1"/>
  <c r="N2688" i="1"/>
  <c r="L2689" i="1"/>
  <c r="M2689" i="1"/>
  <c r="N2689" i="1"/>
  <c r="L2706" i="1"/>
  <c r="M2706" i="1"/>
  <c r="N2706" i="1"/>
  <c r="L2707" i="1"/>
  <c r="M2707" i="1"/>
  <c r="N2707" i="1"/>
  <c r="L2710" i="1"/>
  <c r="M2710" i="1"/>
  <c r="N2710" i="1"/>
  <c r="L2711" i="1"/>
  <c r="M2711" i="1"/>
  <c r="N2711" i="1"/>
  <c r="L2732" i="1"/>
  <c r="M2732" i="1"/>
  <c r="N2732" i="1"/>
  <c r="L2733" i="1"/>
  <c r="M2733" i="1"/>
  <c r="N2733" i="1"/>
  <c r="L2745" i="1"/>
  <c r="M2745" i="1"/>
  <c r="N2745" i="1"/>
  <c r="L2746" i="1"/>
  <c r="M2746" i="1"/>
  <c r="N2746" i="1"/>
  <c r="L2769" i="1"/>
  <c r="M2769" i="1"/>
  <c r="N2769" i="1"/>
  <c r="L2770" i="1"/>
  <c r="M2770" i="1"/>
  <c r="N2770" i="1"/>
  <c r="L2788" i="1"/>
  <c r="M2788" i="1"/>
  <c r="N2788" i="1"/>
  <c r="L2789" i="1"/>
  <c r="M2789" i="1"/>
  <c r="N2789" i="1"/>
  <c r="L2794" i="1"/>
  <c r="M2794" i="1"/>
  <c r="N2794" i="1"/>
  <c r="L2795" i="1"/>
  <c r="M2795" i="1"/>
  <c r="N2795" i="1"/>
  <c r="L2837" i="1"/>
  <c r="M2837" i="1"/>
  <c r="N2837" i="1"/>
  <c r="L2838" i="1"/>
  <c r="M2838" i="1"/>
  <c r="N2838" i="1"/>
  <c r="L2866" i="1"/>
  <c r="M2866" i="1"/>
  <c r="N2866" i="1"/>
  <c r="L2867" i="1"/>
  <c r="M2867" i="1"/>
  <c r="N2867" i="1"/>
  <c r="L2880" i="1"/>
  <c r="M2880" i="1"/>
  <c r="N2880" i="1"/>
  <c r="L2881" i="1"/>
  <c r="M2881" i="1"/>
  <c r="N2881" i="1"/>
  <c r="L2895" i="1"/>
  <c r="M2895" i="1"/>
  <c r="N2895" i="1"/>
  <c r="L2896" i="1"/>
  <c r="M2896" i="1"/>
  <c r="N2896" i="1"/>
  <c r="L2907" i="1"/>
  <c r="M2907" i="1"/>
  <c r="N2907" i="1"/>
  <c r="L2908" i="1"/>
  <c r="M2908" i="1"/>
  <c r="N2908" i="1"/>
  <c r="L2911" i="1"/>
  <c r="M2911" i="1"/>
  <c r="N2911" i="1"/>
  <c r="L2912" i="1"/>
  <c r="M2912" i="1"/>
  <c r="N2912" i="1"/>
  <c r="L2916" i="1"/>
  <c r="M2916" i="1"/>
  <c r="N2916" i="1"/>
  <c r="L2917" i="1"/>
  <c r="M2917" i="1"/>
  <c r="N2917" i="1"/>
  <c r="L2951" i="1"/>
  <c r="M2951" i="1"/>
  <c r="N2951" i="1"/>
  <c r="L2952" i="1"/>
  <c r="M2952" i="1"/>
  <c r="N2952" i="1"/>
  <c r="L2965" i="1"/>
  <c r="M2965" i="1"/>
  <c r="N2965" i="1"/>
  <c r="L2966" i="1"/>
  <c r="M2966" i="1"/>
  <c r="N2966" i="1"/>
  <c r="L3049" i="1"/>
  <c r="M3049" i="1"/>
  <c r="N3049" i="1"/>
  <c r="L3050" i="1"/>
  <c r="M3050" i="1"/>
  <c r="N3050" i="1"/>
  <c r="L3057" i="1"/>
  <c r="M3057" i="1"/>
  <c r="N3057" i="1"/>
  <c r="L3058" i="1"/>
  <c r="M3058" i="1"/>
  <c r="N3058" i="1"/>
  <c r="L3061" i="1"/>
  <c r="M3061" i="1"/>
  <c r="N3061" i="1"/>
  <c r="L3062" i="1"/>
  <c r="M3062" i="1"/>
  <c r="N3062" i="1"/>
  <c r="L3103" i="1"/>
  <c r="M3103" i="1"/>
  <c r="N3103" i="1"/>
  <c r="L3104" i="1"/>
  <c r="M3104" i="1"/>
  <c r="N3104" i="1"/>
  <c r="L3122" i="1"/>
  <c r="M3122" i="1"/>
  <c r="N3122" i="1"/>
  <c r="L3123" i="1"/>
  <c r="M3123" i="1"/>
  <c r="N3123" i="1"/>
  <c r="L3221" i="1"/>
  <c r="M3221" i="1"/>
  <c r="N3221" i="1"/>
  <c r="L3222" i="1"/>
  <c r="M3222" i="1"/>
  <c r="N3222" i="1"/>
  <c r="L3229" i="1"/>
  <c r="M3229" i="1"/>
  <c r="N3229" i="1"/>
  <c r="L3230" i="1"/>
  <c r="M3230" i="1"/>
  <c r="N3230" i="1"/>
  <c r="L3254" i="1"/>
  <c r="M3254" i="1"/>
  <c r="N3254" i="1"/>
  <c r="L3255" i="1"/>
  <c r="M3255" i="1"/>
  <c r="N3255" i="1"/>
  <c r="L3266" i="1"/>
  <c r="M3266" i="1"/>
  <c r="N3266" i="1"/>
  <c r="L3267" i="1"/>
  <c r="M3267" i="1"/>
  <c r="N3267" i="1"/>
  <c r="L3304" i="1"/>
  <c r="M3304" i="1"/>
  <c r="N3304" i="1"/>
  <c r="L3305" i="1"/>
  <c r="M3305" i="1"/>
  <c r="N3305" i="1"/>
  <c r="L3309" i="1"/>
  <c r="M3309" i="1"/>
  <c r="N3309" i="1"/>
  <c r="L3310" i="1"/>
  <c r="M3310" i="1"/>
  <c r="N3310" i="1"/>
  <c r="L3321" i="1"/>
  <c r="M3321" i="1"/>
  <c r="N3321" i="1"/>
  <c r="L3322" i="1"/>
  <c r="M3322" i="1"/>
  <c r="N3322" i="1"/>
  <c r="L3352" i="1"/>
  <c r="M3352" i="1"/>
  <c r="N3352" i="1"/>
  <c r="L3353" i="1"/>
  <c r="M3353" i="1"/>
  <c r="N3353" i="1"/>
  <c r="L3365" i="1"/>
  <c r="M3365" i="1"/>
  <c r="N3365" i="1"/>
  <c r="L3366" i="1"/>
  <c r="M3366" i="1"/>
  <c r="N3366" i="1"/>
  <c r="L3372" i="1"/>
  <c r="M3372" i="1"/>
  <c r="N3372" i="1"/>
  <c r="L3373" i="1"/>
  <c r="M3373" i="1"/>
  <c r="N3373" i="1"/>
  <c r="L3383" i="1"/>
  <c r="M3383" i="1"/>
  <c r="N3383" i="1"/>
  <c r="L3384" i="1"/>
  <c r="M3384" i="1"/>
  <c r="N3384" i="1"/>
  <c r="L3414" i="1"/>
  <c r="M3414" i="1"/>
  <c r="N3414" i="1"/>
  <c r="L3415" i="1"/>
  <c r="M3415" i="1"/>
  <c r="N3415" i="1"/>
  <c r="L3424" i="1"/>
  <c r="M3424" i="1"/>
  <c r="N3424" i="1"/>
  <c r="L3425" i="1"/>
  <c r="M3425" i="1"/>
  <c r="N3425" i="1"/>
  <c r="L3441" i="1"/>
  <c r="M3441" i="1"/>
  <c r="N3441" i="1"/>
  <c r="L3442" i="1"/>
  <c r="M3442" i="1"/>
  <c r="N3442" i="1"/>
  <c r="L3510" i="1"/>
  <c r="M3510" i="1"/>
  <c r="N3510" i="1"/>
  <c r="L3511" i="1"/>
  <c r="M3511" i="1"/>
  <c r="N3511" i="1"/>
  <c r="L3579" i="1"/>
  <c r="M3579" i="1"/>
  <c r="N3579" i="1"/>
  <c r="L3580" i="1"/>
  <c r="M3580" i="1"/>
  <c r="N3580" i="1"/>
  <c r="L3589" i="1"/>
  <c r="M3589" i="1"/>
  <c r="N3589" i="1"/>
  <c r="L3590" i="1"/>
  <c r="M3590" i="1"/>
  <c r="N3590" i="1"/>
  <c r="L3638" i="1"/>
  <c r="M3638" i="1"/>
  <c r="N3638" i="1"/>
  <c r="L3639" i="1"/>
  <c r="M3639" i="1"/>
  <c r="N3639" i="1"/>
  <c r="L3682" i="1"/>
  <c r="M3682" i="1"/>
  <c r="N3682" i="1"/>
  <c r="L3683" i="1"/>
  <c r="M3683" i="1"/>
  <c r="N3683" i="1"/>
  <c r="L3730" i="1"/>
  <c r="M3730" i="1"/>
  <c r="N3730" i="1"/>
  <c r="L3731" i="1"/>
  <c r="M3731" i="1"/>
  <c r="N3731" i="1"/>
  <c r="L3738" i="1"/>
  <c r="M3738" i="1"/>
  <c r="N3738" i="1"/>
  <c r="L3739" i="1"/>
  <c r="M3739" i="1"/>
  <c r="N3739" i="1"/>
  <c r="L3779" i="1"/>
  <c r="M3779" i="1"/>
  <c r="N3779" i="1"/>
  <c r="L3780" i="1"/>
  <c r="M3780" i="1"/>
  <c r="N3780" i="1"/>
  <c r="L3801" i="1"/>
  <c r="M3801" i="1"/>
  <c r="N3801" i="1"/>
  <c r="L3802" i="1"/>
  <c r="M3802" i="1"/>
  <c r="N3802" i="1"/>
  <c r="L3811" i="1"/>
  <c r="M3811" i="1"/>
  <c r="N3811" i="1"/>
  <c r="L3812" i="1"/>
  <c r="M3812" i="1"/>
  <c r="N3812" i="1"/>
  <c r="L3820" i="1"/>
  <c r="M3820" i="1"/>
  <c r="N3820" i="1"/>
  <c r="L3821" i="1"/>
  <c r="M3821" i="1"/>
  <c r="N3821" i="1"/>
  <c r="L3847" i="1"/>
  <c r="M3847" i="1"/>
  <c r="N3847" i="1"/>
  <c r="L3848" i="1"/>
  <c r="M3848" i="1"/>
  <c r="N3848" i="1"/>
  <c r="L3863" i="1"/>
  <c r="M3863" i="1"/>
  <c r="N3863" i="1"/>
  <c r="L3864" i="1"/>
  <c r="M3864" i="1"/>
  <c r="N3864" i="1"/>
  <c r="L3883" i="1"/>
  <c r="M3883" i="1"/>
  <c r="N3883" i="1"/>
  <c r="L3884" i="1"/>
  <c r="M3884" i="1"/>
  <c r="N3884" i="1"/>
  <c r="L3887" i="1"/>
  <c r="M3887" i="1"/>
  <c r="N3887" i="1"/>
  <c r="L3888" i="1"/>
  <c r="M3888" i="1"/>
  <c r="N3888" i="1"/>
  <c r="L3902" i="1"/>
  <c r="M3902" i="1"/>
  <c r="N3902" i="1"/>
  <c r="L3903" i="1"/>
  <c r="M3903" i="1"/>
  <c r="N3903" i="1"/>
  <c r="L3924" i="1"/>
  <c r="M3924" i="1"/>
  <c r="N3924" i="1"/>
  <c r="L3925" i="1"/>
  <c r="M3925" i="1"/>
  <c r="N3925" i="1"/>
  <c r="L3961" i="1"/>
  <c r="M3961" i="1"/>
  <c r="N3961" i="1"/>
  <c r="L3962" i="1"/>
  <c r="M3962" i="1"/>
  <c r="N3962" i="1"/>
  <c r="L3971" i="1"/>
  <c r="M3971" i="1"/>
  <c r="N3971" i="1"/>
  <c r="L3972" i="1"/>
  <c r="M3972" i="1"/>
  <c r="N3972" i="1"/>
  <c r="L3975" i="1"/>
  <c r="M3975" i="1"/>
  <c r="N3975" i="1"/>
  <c r="L3976" i="1"/>
  <c r="M3976" i="1"/>
  <c r="N3976" i="1"/>
  <c r="L3983" i="1"/>
  <c r="M3983" i="1"/>
  <c r="N3983" i="1"/>
  <c r="L3984" i="1"/>
  <c r="M3984" i="1"/>
  <c r="N3984" i="1"/>
  <c r="L3993" i="1"/>
  <c r="M3993" i="1"/>
  <c r="N3993" i="1"/>
  <c r="L3994" i="1"/>
  <c r="M3994" i="1"/>
  <c r="N3994" i="1"/>
  <c r="L4071" i="1"/>
  <c r="M4071" i="1"/>
  <c r="N4071" i="1"/>
  <c r="L4072" i="1"/>
  <c r="M4072" i="1"/>
  <c r="N4072" i="1"/>
  <c r="L4083" i="1"/>
  <c r="M4083" i="1"/>
  <c r="N4083" i="1"/>
  <c r="L4084" i="1"/>
  <c r="M4084" i="1"/>
  <c r="N4084" i="1"/>
  <c r="L4112" i="1"/>
  <c r="M4112" i="1"/>
  <c r="N4112" i="1"/>
  <c r="L4113" i="1"/>
  <c r="M4113" i="1"/>
  <c r="N4113" i="1"/>
  <c r="L4123" i="1"/>
  <c r="M4123" i="1"/>
  <c r="N4123" i="1"/>
  <c r="L4124" i="1"/>
  <c r="M4124" i="1"/>
  <c r="N4124" i="1"/>
  <c r="L4167" i="1"/>
  <c r="M4167" i="1"/>
  <c r="N4167" i="1"/>
  <c r="L4168" i="1"/>
  <c r="M4168" i="1"/>
  <c r="N4168" i="1"/>
  <c r="L4185" i="1"/>
  <c r="M4185" i="1"/>
  <c r="N4185" i="1"/>
  <c r="L4186" i="1"/>
  <c r="M4186" i="1"/>
  <c r="N4186" i="1"/>
  <c r="L4226" i="1"/>
  <c r="M4226" i="1"/>
  <c r="N4226" i="1"/>
  <c r="L4227" i="1"/>
  <c r="M4227" i="1"/>
  <c r="N4227" i="1"/>
  <c r="L4234" i="1"/>
  <c r="M4234" i="1"/>
  <c r="N4234" i="1"/>
  <c r="L4235" i="1"/>
  <c r="M4235" i="1"/>
  <c r="N4235" i="1"/>
  <c r="L4248" i="1"/>
  <c r="M4248" i="1"/>
  <c r="N4248" i="1"/>
  <c r="L4249" i="1"/>
  <c r="M4249" i="1"/>
  <c r="N4249" i="1"/>
  <c r="L4254" i="1"/>
  <c r="M4254" i="1"/>
  <c r="N4254" i="1"/>
  <c r="L4255" i="1"/>
  <c r="M4255" i="1"/>
  <c r="N4255" i="1"/>
  <c r="L4267" i="1"/>
  <c r="M4267" i="1"/>
  <c r="N4267" i="1"/>
  <c r="L4268" i="1"/>
  <c r="M4268" i="1"/>
  <c r="N4268" i="1"/>
  <c r="L4284" i="1"/>
  <c r="M4284" i="1"/>
  <c r="N4284" i="1"/>
  <c r="L4285" i="1"/>
  <c r="M4285" i="1"/>
  <c r="N4285" i="1"/>
  <c r="L4299" i="1"/>
  <c r="M4299" i="1"/>
  <c r="N4299" i="1"/>
  <c r="L4300" i="1"/>
  <c r="M4300" i="1"/>
  <c r="N4300" i="1"/>
  <c r="L4305" i="1"/>
  <c r="M4305" i="1"/>
  <c r="N4305" i="1"/>
  <c r="L4306" i="1"/>
  <c r="M4306" i="1"/>
  <c r="N4306" i="1"/>
  <c r="L4326" i="1"/>
  <c r="M4326" i="1"/>
  <c r="N4326" i="1"/>
  <c r="L4327" i="1"/>
  <c r="M4327" i="1"/>
  <c r="N4327" i="1"/>
  <c r="L4355" i="1"/>
  <c r="M4355" i="1"/>
  <c r="N4355" i="1"/>
  <c r="L4356" i="1"/>
  <c r="M4356" i="1"/>
  <c r="N4356" i="1"/>
  <c r="L4367" i="1"/>
  <c r="M4367" i="1"/>
  <c r="N4367" i="1"/>
  <c r="L4368" i="1"/>
  <c r="M4368" i="1"/>
  <c r="N4368" i="1"/>
  <c r="L4372" i="1"/>
  <c r="M4372" i="1"/>
  <c r="N4372" i="1"/>
  <c r="L4373" i="1"/>
  <c r="M4373" i="1"/>
  <c r="N4373" i="1"/>
  <c r="L4404" i="1"/>
  <c r="M4404" i="1"/>
  <c r="N4404" i="1"/>
  <c r="L4405" i="1"/>
  <c r="M4405" i="1"/>
  <c r="N4405" i="1"/>
  <c r="L4429" i="1"/>
  <c r="M4429" i="1"/>
  <c r="N4429" i="1"/>
  <c r="L4430" i="1"/>
  <c r="M4430" i="1"/>
  <c r="N4430" i="1"/>
  <c r="L4485" i="1"/>
  <c r="M4485" i="1"/>
  <c r="N4485" i="1"/>
  <c r="L4486" i="1"/>
  <c r="M4486" i="1"/>
  <c r="N4486" i="1"/>
  <c r="L4518" i="1"/>
  <c r="M4518" i="1"/>
  <c r="N4518" i="1"/>
  <c r="L4519" i="1"/>
  <c r="M4519" i="1"/>
  <c r="N4519" i="1"/>
  <c r="L4532" i="1"/>
  <c r="M4532" i="1"/>
  <c r="N4532" i="1"/>
  <c r="L4533" i="1"/>
  <c r="M4533" i="1"/>
  <c r="N4533" i="1"/>
  <c r="L4543" i="1"/>
  <c r="M4543" i="1"/>
  <c r="N4543" i="1"/>
  <c r="L4544" i="1"/>
  <c r="M4544" i="1"/>
  <c r="N4544" i="1"/>
  <c r="L4547" i="1"/>
  <c r="M4547" i="1"/>
  <c r="N4547" i="1"/>
  <c r="L4548" i="1"/>
  <c r="M4548" i="1"/>
  <c r="N4548" i="1"/>
  <c r="L4571" i="1"/>
  <c r="M4571" i="1"/>
  <c r="N4571" i="1"/>
  <c r="L4572" i="1"/>
  <c r="M4572" i="1"/>
  <c r="N4572" i="1"/>
  <c r="L4581" i="1"/>
  <c r="M4581" i="1"/>
  <c r="N4581" i="1"/>
  <c r="L4582" i="1"/>
  <c r="M4582" i="1"/>
  <c r="N4582" i="1"/>
  <c r="L4592" i="1"/>
  <c r="M4592" i="1"/>
  <c r="N4592" i="1"/>
  <c r="L4593" i="1"/>
  <c r="M4593" i="1"/>
  <c r="N4593" i="1"/>
  <c r="L4616" i="1"/>
  <c r="M4616" i="1"/>
  <c r="N4616" i="1"/>
  <c r="L4617" i="1"/>
  <c r="M4617" i="1"/>
  <c r="N4617" i="1"/>
  <c r="L4620" i="1"/>
  <c r="M4620" i="1"/>
  <c r="N4620" i="1"/>
  <c r="L4621" i="1"/>
  <c r="M4621" i="1"/>
  <c r="N4621" i="1"/>
  <c r="L4675" i="1"/>
  <c r="M4675" i="1"/>
  <c r="N4675" i="1"/>
  <c r="L4676" i="1"/>
  <c r="M4676" i="1"/>
  <c r="N4676" i="1"/>
  <c r="L4690" i="1"/>
  <c r="M4690" i="1"/>
  <c r="N4690" i="1"/>
  <c r="L4691" i="1"/>
  <c r="M4691" i="1"/>
  <c r="N4691" i="1"/>
  <c r="L4704" i="1"/>
  <c r="M4704" i="1"/>
  <c r="N4704" i="1"/>
  <c r="L4705" i="1"/>
  <c r="M4705" i="1"/>
  <c r="N4705" i="1"/>
  <c r="L4720" i="1"/>
  <c r="M4720" i="1"/>
  <c r="N4720" i="1"/>
  <c r="L4721" i="1"/>
  <c r="M4721" i="1"/>
  <c r="N4721" i="1"/>
  <c r="L4727" i="1"/>
  <c r="M4727" i="1"/>
  <c r="N4727" i="1"/>
  <c r="L4728" i="1"/>
  <c r="M4728" i="1"/>
  <c r="N4728" i="1"/>
  <c r="L4751" i="1"/>
  <c r="M4751" i="1"/>
  <c r="N4751" i="1"/>
  <c r="L4752" i="1"/>
  <c r="M4752" i="1"/>
  <c r="N4752" i="1"/>
  <c r="L4767" i="1"/>
  <c r="M4767" i="1"/>
  <c r="N4767" i="1"/>
  <c r="L4768" i="1"/>
  <c r="M4768" i="1"/>
  <c r="N4768" i="1"/>
  <c r="L4777" i="1"/>
  <c r="M4777" i="1"/>
  <c r="N4777" i="1"/>
  <c r="L4778" i="1"/>
  <c r="M4778" i="1"/>
  <c r="N4778" i="1"/>
  <c r="L4790" i="1"/>
  <c r="M4790" i="1"/>
  <c r="N4790" i="1"/>
  <c r="L4791" i="1"/>
  <c r="M4791" i="1"/>
  <c r="N4791" i="1"/>
  <c r="L4798" i="1"/>
  <c r="M4798" i="1"/>
  <c r="N4798" i="1"/>
  <c r="L4799" i="1"/>
  <c r="M4799" i="1"/>
  <c r="N4799" i="1"/>
  <c r="L4830" i="1"/>
  <c r="M4830" i="1"/>
  <c r="N4830" i="1"/>
  <c r="L4831" i="1"/>
  <c r="M4831" i="1"/>
  <c r="N4831" i="1"/>
  <c r="L4840" i="1"/>
  <c r="M4840" i="1"/>
  <c r="N4840" i="1"/>
  <c r="L4841" i="1"/>
  <c r="M4841" i="1"/>
  <c r="N4841" i="1"/>
  <c r="L4859" i="1"/>
  <c r="M4859" i="1"/>
  <c r="N4859" i="1"/>
  <c r="L4860" i="1"/>
  <c r="M4860" i="1"/>
  <c r="N4860" i="1"/>
  <c r="L4865" i="1"/>
  <c r="M4865" i="1"/>
  <c r="N4865" i="1"/>
  <c r="L4866" i="1"/>
  <c r="M4866" i="1"/>
  <c r="N4866" i="1"/>
  <c r="L4869" i="1"/>
  <c r="M4869" i="1"/>
  <c r="N4869" i="1"/>
  <c r="L4870" i="1"/>
  <c r="M4870" i="1"/>
  <c r="N4870" i="1"/>
  <c r="L4884" i="1"/>
  <c r="M4884" i="1"/>
  <c r="N4884" i="1"/>
  <c r="L4885" i="1"/>
  <c r="M4885" i="1"/>
  <c r="N4885" i="1"/>
  <c r="L4888" i="1"/>
  <c r="M4888" i="1"/>
  <c r="N4888" i="1"/>
  <c r="L4889" i="1"/>
  <c r="M4889" i="1"/>
  <c r="N4889" i="1"/>
  <c r="L4898" i="1"/>
  <c r="M4898" i="1"/>
  <c r="N4898" i="1"/>
  <c r="L4899" i="1"/>
  <c r="M4899" i="1"/>
  <c r="N4899" i="1"/>
  <c r="L4920" i="1"/>
  <c r="M4920" i="1"/>
  <c r="N4920" i="1"/>
  <c r="L4921" i="1"/>
  <c r="M4921" i="1"/>
  <c r="N4921" i="1"/>
  <c r="L4944" i="1"/>
  <c r="M4944" i="1"/>
  <c r="N4944" i="1"/>
  <c r="L4945" i="1"/>
  <c r="M4945" i="1"/>
  <c r="N4945" i="1"/>
  <c r="L4987" i="1"/>
  <c r="M4987" i="1"/>
  <c r="N4987" i="1"/>
  <c r="L4988" i="1"/>
  <c r="M4988" i="1"/>
  <c r="N4988" i="1"/>
  <c r="L4991" i="1"/>
  <c r="M4991" i="1"/>
  <c r="N4991" i="1"/>
  <c r="L4992" i="1"/>
  <c r="M4992" i="1"/>
  <c r="N4992" i="1"/>
  <c r="L5014" i="1"/>
  <c r="M5014" i="1"/>
  <c r="N5014" i="1"/>
  <c r="L5015" i="1"/>
  <c r="M5015" i="1"/>
  <c r="N5015" i="1"/>
  <c r="L5018" i="1"/>
  <c r="M5018" i="1"/>
  <c r="N5018" i="1"/>
  <c r="L5019" i="1"/>
  <c r="M5019" i="1"/>
  <c r="N5019" i="1"/>
  <c r="L5024" i="1"/>
  <c r="M5024" i="1"/>
  <c r="N5024" i="1"/>
  <c r="L5025" i="1"/>
  <c r="M5025" i="1"/>
  <c r="N5025" i="1"/>
  <c r="L5028" i="1"/>
  <c r="M5028" i="1"/>
  <c r="N5028" i="1"/>
  <c r="L5029" i="1"/>
  <c r="M5029" i="1"/>
  <c r="N5029" i="1"/>
  <c r="L5054" i="1"/>
  <c r="M5054" i="1"/>
  <c r="N5054" i="1"/>
  <c r="L5055" i="1"/>
  <c r="M5055" i="1"/>
  <c r="N5055" i="1"/>
  <c r="L5058" i="1"/>
  <c r="M5058" i="1"/>
  <c r="N5058" i="1"/>
  <c r="L5059" i="1"/>
  <c r="M5059" i="1"/>
  <c r="N5059" i="1"/>
  <c r="L5062" i="1"/>
  <c r="M5062" i="1"/>
  <c r="N5062" i="1"/>
  <c r="L5063" i="1"/>
  <c r="M5063" i="1"/>
  <c r="N5063" i="1"/>
  <c r="L5084" i="1"/>
  <c r="M5084" i="1"/>
  <c r="N5084" i="1"/>
  <c r="L5085" i="1"/>
  <c r="M5085" i="1"/>
  <c r="N5085" i="1"/>
  <c r="L5094" i="1"/>
  <c r="M5094" i="1"/>
  <c r="N5094" i="1"/>
  <c r="L5095" i="1"/>
  <c r="M5095" i="1"/>
  <c r="N5095" i="1"/>
  <c r="L5106" i="1"/>
  <c r="M5106" i="1"/>
  <c r="N5106" i="1"/>
  <c r="L5107" i="1"/>
  <c r="M5107" i="1"/>
  <c r="N5107" i="1"/>
  <c r="L5110" i="1"/>
  <c r="M5110" i="1"/>
  <c r="N5110" i="1"/>
  <c r="L5111" i="1"/>
  <c r="M5111" i="1"/>
  <c r="N5111" i="1"/>
  <c r="L5133" i="1"/>
  <c r="M5133" i="1"/>
  <c r="N5133" i="1"/>
  <c r="L5134" i="1"/>
  <c r="M5134" i="1"/>
  <c r="N5134" i="1"/>
  <c r="L5139" i="1"/>
  <c r="M5139" i="1"/>
  <c r="N5139" i="1"/>
  <c r="L5140" i="1"/>
  <c r="M5140" i="1"/>
  <c r="N5140" i="1"/>
  <c r="L5145" i="1"/>
  <c r="M5145" i="1"/>
  <c r="N5145" i="1"/>
  <c r="L5146" i="1"/>
  <c r="M5146" i="1"/>
  <c r="N5146" i="1"/>
  <c r="L5149" i="1"/>
  <c r="M5149" i="1"/>
  <c r="N5149" i="1"/>
  <c r="L5150" i="1"/>
  <c r="M5150" i="1"/>
  <c r="N5150" i="1"/>
  <c r="L5155" i="1"/>
  <c r="M5155" i="1"/>
  <c r="N5155" i="1"/>
  <c r="L5156" i="1"/>
  <c r="M5156" i="1"/>
  <c r="N5156" i="1"/>
  <c r="L5160" i="1"/>
  <c r="M5160" i="1"/>
  <c r="N5160" i="1"/>
  <c r="L5161" i="1"/>
  <c r="M5161" i="1"/>
  <c r="N5161" i="1"/>
  <c r="L5173" i="1"/>
  <c r="M5173" i="1"/>
  <c r="N5173" i="1"/>
  <c r="L5174" i="1"/>
  <c r="M5174" i="1"/>
  <c r="N5174" i="1"/>
  <c r="L5196" i="1"/>
  <c r="M5196" i="1"/>
  <c r="N5196" i="1"/>
  <c r="L5197" i="1"/>
  <c r="M5197" i="1"/>
  <c r="N5197" i="1"/>
  <c r="L5204" i="1"/>
  <c r="M5204" i="1"/>
  <c r="N5204" i="1"/>
  <c r="L5205" i="1"/>
  <c r="M5205" i="1"/>
  <c r="N5205" i="1"/>
  <c r="L5219" i="1"/>
  <c r="M5219" i="1"/>
  <c r="N5219" i="1"/>
  <c r="L5220" i="1"/>
  <c r="M5220" i="1"/>
  <c r="N5220" i="1"/>
  <c r="L5229" i="1"/>
  <c r="M5229" i="1"/>
  <c r="N5229" i="1"/>
  <c r="L5230" i="1"/>
  <c r="M5230" i="1"/>
  <c r="N5230" i="1"/>
  <c r="L5255" i="1"/>
  <c r="M5255" i="1"/>
  <c r="N5255" i="1"/>
  <c r="L5256" i="1"/>
  <c r="M5256" i="1"/>
  <c r="N5256" i="1"/>
  <c r="L5295" i="1"/>
  <c r="M5295" i="1"/>
  <c r="N5295" i="1"/>
  <c r="L5296" i="1"/>
  <c r="M5296" i="1"/>
  <c r="N5296" i="1"/>
  <c r="L5352" i="1"/>
  <c r="M5352" i="1"/>
  <c r="N5352" i="1"/>
  <c r="L5353" i="1"/>
  <c r="M5353" i="1"/>
  <c r="N5353" i="1"/>
  <c r="L5365" i="1"/>
  <c r="M5365" i="1"/>
  <c r="N5365" i="1"/>
  <c r="L5366" i="1"/>
  <c r="M5366" i="1"/>
  <c r="N5366" i="1"/>
  <c r="L5375" i="1"/>
  <c r="M5375" i="1"/>
  <c r="N5375" i="1"/>
  <c r="L5376" i="1"/>
  <c r="M5376" i="1"/>
  <c r="N5376" i="1"/>
  <c r="L5391" i="1"/>
  <c r="M5391" i="1"/>
  <c r="N5391" i="1"/>
  <c r="L5392" i="1"/>
  <c r="M5392" i="1"/>
  <c r="N5392" i="1"/>
  <c r="L5399" i="1"/>
  <c r="M5399" i="1"/>
  <c r="N5399" i="1"/>
  <c r="L5400" i="1"/>
  <c r="M5400" i="1"/>
  <c r="N5400" i="1"/>
  <c r="L5420" i="1"/>
  <c r="M5420" i="1"/>
  <c r="N5420" i="1"/>
  <c r="L5421" i="1"/>
  <c r="M5421" i="1"/>
  <c r="N5421" i="1"/>
  <c r="L5429" i="1"/>
  <c r="M5429" i="1"/>
  <c r="N5429" i="1"/>
  <c r="L5430" i="1"/>
  <c r="M5430" i="1"/>
  <c r="N5430" i="1"/>
  <c r="L5438" i="1"/>
  <c r="M5438" i="1"/>
  <c r="N5438" i="1"/>
  <c r="L5439" i="1"/>
  <c r="M5439" i="1"/>
  <c r="N5439" i="1"/>
  <c r="L5465" i="1"/>
  <c r="M5465" i="1"/>
  <c r="N5465" i="1"/>
  <c r="L5466" i="1"/>
  <c r="M5466" i="1"/>
  <c r="N5466" i="1"/>
  <c r="L5498" i="1"/>
  <c r="M5498" i="1"/>
  <c r="N5498" i="1"/>
  <c r="L5499" i="1"/>
  <c r="M5499" i="1"/>
  <c r="N5499" i="1"/>
  <c r="L5504" i="1"/>
  <c r="M5504" i="1"/>
  <c r="N5504" i="1"/>
  <c r="L5505" i="1"/>
  <c r="M5505" i="1"/>
  <c r="N5505" i="1"/>
  <c r="L5518" i="1"/>
  <c r="M5518" i="1"/>
  <c r="N5518" i="1"/>
  <c r="L5519" i="1"/>
  <c r="M5519" i="1"/>
  <c r="N5519" i="1"/>
  <c r="L5542" i="1"/>
  <c r="M5542" i="1"/>
  <c r="N5542" i="1"/>
  <c r="L5543" i="1"/>
  <c r="M5543" i="1"/>
  <c r="N5543" i="1"/>
  <c r="L5570" i="1"/>
  <c r="M5570" i="1"/>
  <c r="N5570" i="1"/>
  <c r="L5571" i="1"/>
  <c r="M5571" i="1"/>
  <c r="N5571" i="1"/>
  <c r="L5574" i="1"/>
  <c r="M5574" i="1"/>
  <c r="N5574" i="1"/>
  <c r="L5575" i="1"/>
  <c r="M5575" i="1"/>
  <c r="N5575" i="1"/>
  <c r="L5578" i="1"/>
  <c r="M5578" i="1"/>
  <c r="N5578" i="1"/>
  <c r="L5579" i="1"/>
  <c r="M5579" i="1"/>
  <c r="N5579" i="1"/>
  <c r="L5586" i="1"/>
  <c r="M5586" i="1"/>
  <c r="N5586" i="1"/>
  <c r="L5587" i="1"/>
  <c r="M5587" i="1"/>
  <c r="N5587" i="1"/>
  <c r="L5592" i="1"/>
  <c r="M5592" i="1"/>
  <c r="N5592" i="1"/>
  <c r="L5593" i="1"/>
  <c r="M5593" i="1"/>
  <c r="N5593" i="1"/>
  <c r="L5616" i="1"/>
  <c r="M5616" i="1"/>
  <c r="N5616" i="1"/>
  <c r="L5617" i="1"/>
  <c r="M5617" i="1"/>
  <c r="N5617" i="1"/>
  <c r="L5653" i="1"/>
  <c r="M5653" i="1"/>
  <c r="N5653" i="1"/>
  <c r="L5654" i="1"/>
  <c r="M5654" i="1"/>
  <c r="N5654" i="1"/>
  <c r="L5669" i="1"/>
  <c r="M5669" i="1"/>
  <c r="N5669" i="1"/>
  <c r="L5670" i="1"/>
  <c r="M5670" i="1"/>
  <c r="N5670" i="1"/>
  <c r="L5675" i="1"/>
  <c r="M5675" i="1"/>
  <c r="N5675" i="1"/>
  <c r="L5676" i="1"/>
  <c r="M5676" i="1"/>
  <c r="N5676" i="1"/>
  <c r="L5698" i="1"/>
  <c r="M5698" i="1"/>
  <c r="N5698" i="1"/>
  <c r="L5699" i="1"/>
  <c r="M5699" i="1"/>
  <c r="N5699" i="1"/>
  <c r="L5707" i="1"/>
  <c r="M5707" i="1"/>
  <c r="N5707" i="1"/>
  <c r="L5708" i="1"/>
  <c r="M5708" i="1"/>
  <c r="N5708" i="1"/>
  <c r="L5711" i="1"/>
  <c r="M5711" i="1"/>
  <c r="N5711" i="1"/>
  <c r="L5712" i="1"/>
  <c r="M5712" i="1"/>
  <c r="N5712" i="1"/>
  <c r="L5723" i="1"/>
  <c r="M5723" i="1"/>
  <c r="N5723" i="1"/>
  <c r="L5724" i="1"/>
  <c r="M5724" i="1"/>
  <c r="N5724" i="1"/>
  <c r="L5745" i="1"/>
  <c r="M5745" i="1"/>
  <c r="N5745" i="1"/>
  <c r="L5746" i="1"/>
  <c r="M5746" i="1"/>
  <c r="N5746" i="1"/>
  <c r="L5754" i="1"/>
  <c r="M5754" i="1"/>
  <c r="N5754" i="1"/>
  <c r="L5755" i="1"/>
  <c r="M5755" i="1"/>
  <c r="N5755" i="1"/>
  <c r="L5794" i="1"/>
  <c r="M5794" i="1"/>
  <c r="N5794" i="1"/>
  <c r="L5795" i="1"/>
  <c r="M5795" i="1"/>
  <c r="N5795" i="1"/>
  <c r="L5814" i="1"/>
  <c r="M5814" i="1"/>
  <c r="N5814" i="1"/>
  <c r="L5815" i="1"/>
  <c r="M5815" i="1"/>
  <c r="N5815" i="1"/>
  <c r="L5828" i="1"/>
  <c r="M5828" i="1"/>
  <c r="N5828" i="1"/>
  <c r="L5829" i="1"/>
  <c r="M5829" i="1"/>
  <c r="N5829" i="1"/>
  <c r="L5851" i="1"/>
  <c r="M5851" i="1"/>
  <c r="N5851" i="1"/>
  <c r="L5852" i="1"/>
  <c r="M5852" i="1"/>
  <c r="N5852" i="1"/>
  <c r="L5883" i="1"/>
  <c r="M5883" i="1"/>
  <c r="N5883" i="1"/>
  <c r="L5884" i="1"/>
  <c r="M5884" i="1"/>
  <c r="N5884" i="1"/>
  <c r="L5927" i="1"/>
  <c r="M5927" i="1"/>
  <c r="N5927" i="1"/>
  <c r="L5928" i="1"/>
  <c r="M5928" i="1"/>
  <c r="N5928" i="1"/>
  <c r="L5934" i="1"/>
  <c r="M5934" i="1"/>
  <c r="N5934" i="1"/>
  <c r="L5935" i="1"/>
  <c r="M5935" i="1"/>
  <c r="N5935" i="1"/>
  <c r="L5960" i="1"/>
  <c r="M5960" i="1"/>
  <c r="N5960" i="1"/>
  <c r="L5961" i="1"/>
  <c r="M5961" i="1"/>
  <c r="N5961" i="1"/>
  <c r="L5968" i="1"/>
  <c r="M5968" i="1"/>
  <c r="N5968" i="1"/>
  <c r="L5969" i="1"/>
  <c r="M5969" i="1"/>
  <c r="N5969" i="1"/>
  <c r="L6014" i="1"/>
  <c r="M6014" i="1"/>
  <c r="N6014" i="1"/>
  <c r="L6015" i="1"/>
  <c r="M6015" i="1"/>
  <c r="N6015" i="1"/>
  <c r="L6030" i="1"/>
  <c r="M6030" i="1"/>
  <c r="N6030" i="1"/>
  <c r="L6031" i="1"/>
  <c r="M6031" i="1"/>
  <c r="N6031" i="1"/>
  <c r="L6044" i="1"/>
  <c r="M6044" i="1"/>
  <c r="N6044" i="1"/>
  <c r="L6045" i="1"/>
  <c r="M6045" i="1"/>
  <c r="N6045" i="1"/>
  <c r="L6084" i="1"/>
  <c r="M6084" i="1"/>
  <c r="N6084" i="1"/>
  <c r="L6085" i="1"/>
  <c r="M6085" i="1"/>
  <c r="N6085" i="1"/>
  <c r="L6126" i="1"/>
  <c r="M6126" i="1"/>
  <c r="N6126" i="1"/>
  <c r="L6127" i="1"/>
  <c r="M6127" i="1"/>
  <c r="N6127" i="1"/>
  <c r="L6151" i="1"/>
  <c r="M6151" i="1"/>
  <c r="N6151" i="1"/>
  <c r="L6152" i="1"/>
  <c r="M6152" i="1"/>
  <c r="N6152" i="1"/>
  <c r="L6165" i="1"/>
  <c r="M6165" i="1"/>
  <c r="N6165" i="1"/>
  <c r="L6166" i="1"/>
  <c r="M6166" i="1"/>
  <c r="N6166" i="1"/>
  <c r="L6170" i="1"/>
  <c r="M6170" i="1"/>
  <c r="N6170" i="1"/>
  <c r="L6171" i="1"/>
  <c r="M6171" i="1"/>
  <c r="N6171" i="1"/>
  <c r="L6194" i="1"/>
  <c r="M6194" i="1"/>
  <c r="N6194" i="1"/>
  <c r="L6195" i="1"/>
  <c r="M6195" i="1"/>
  <c r="N6195" i="1"/>
  <c r="L6241" i="1"/>
  <c r="M6241" i="1"/>
  <c r="N6241" i="1"/>
  <c r="L6242" i="1"/>
  <c r="M6242" i="1"/>
  <c r="N6242" i="1"/>
  <c r="L6250" i="1"/>
  <c r="M6250" i="1"/>
  <c r="N6250" i="1"/>
  <c r="L6251" i="1"/>
  <c r="M6251" i="1"/>
  <c r="N6251" i="1"/>
  <c r="L6285" i="1"/>
  <c r="M6285" i="1"/>
  <c r="N6285" i="1"/>
  <c r="L6286" i="1"/>
  <c r="M6286" i="1"/>
  <c r="N6286" i="1"/>
  <c r="L6289" i="1"/>
  <c r="M6289" i="1"/>
  <c r="N6289" i="1"/>
  <c r="L6290" i="1"/>
  <c r="M6290" i="1"/>
  <c r="N6290" i="1"/>
  <c r="L6293" i="1"/>
  <c r="M6293" i="1"/>
  <c r="N6293" i="1"/>
  <c r="L6294" i="1"/>
  <c r="M6294" i="1"/>
  <c r="N6294" i="1"/>
  <c r="L6316" i="1"/>
  <c r="M6316" i="1"/>
  <c r="N6316" i="1"/>
  <c r="L6317" i="1"/>
  <c r="M6317" i="1"/>
  <c r="N6317" i="1"/>
  <c r="L6329" i="1"/>
  <c r="M6329" i="1"/>
  <c r="N6329" i="1"/>
  <c r="L6330" i="1"/>
  <c r="M6330" i="1"/>
  <c r="N6330" i="1"/>
  <c r="L6335" i="1"/>
  <c r="M6335" i="1"/>
  <c r="N6335" i="1"/>
  <c r="L6336" i="1"/>
  <c r="M6336" i="1"/>
  <c r="N6336" i="1"/>
  <c r="L6360" i="1"/>
  <c r="M6360" i="1"/>
  <c r="N6360" i="1"/>
  <c r="L6361" i="1"/>
  <c r="M6361" i="1"/>
  <c r="N6361" i="1"/>
  <c r="L6408" i="1"/>
  <c r="M6408" i="1"/>
  <c r="N6408" i="1"/>
  <c r="L6409" i="1"/>
  <c r="M6409" i="1"/>
  <c r="N6409" i="1"/>
  <c r="L6416" i="1"/>
  <c r="M6416" i="1"/>
  <c r="N6416" i="1"/>
  <c r="L6417" i="1"/>
  <c r="M6417" i="1"/>
  <c r="N6417" i="1"/>
  <c r="L6441" i="1"/>
  <c r="M6441" i="1"/>
  <c r="N6441" i="1"/>
  <c r="L6442" i="1"/>
  <c r="M6442" i="1"/>
  <c r="N6442" i="1"/>
  <c r="L6457" i="1"/>
  <c r="M6457" i="1"/>
  <c r="N6457" i="1"/>
  <c r="L6458" i="1"/>
  <c r="M6458" i="1"/>
  <c r="N6458" i="1"/>
  <c r="L6467" i="1"/>
  <c r="M6467" i="1"/>
  <c r="N6467" i="1"/>
  <c r="L6468" i="1"/>
  <c r="M6468" i="1"/>
  <c r="N6468" i="1"/>
  <c r="L6478" i="1"/>
  <c r="M6478" i="1"/>
  <c r="N6478" i="1"/>
  <c r="L6479" i="1"/>
  <c r="M6479" i="1"/>
  <c r="N6479" i="1"/>
  <c r="L6511" i="1"/>
  <c r="M6511" i="1"/>
  <c r="N6511" i="1"/>
  <c r="L6512" i="1"/>
  <c r="M6512" i="1"/>
  <c r="N6512" i="1"/>
  <c r="L6516" i="1"/>
  <c r="M6516" i="1"/>
  <c r="N6516" i="1"/>
  <c r="L6517" i="1"/>
  <c r="M6517" i="1"/>
  <c r="N6517" i="1"/>
  <c r="L6542" i="1"/>
  <c r="M6542" i="1"/>
  <c r="N6542" i="1"/>
  <c r="L6543" i="1"/>
  <c r="M6543" i="1"/>
  <c r="N6543" i="1"/>
  <c r="L6550" i="1"/>
  <c r="M6550" i="1"/>
  <c r="N6550" i="1"/>
  <c r="L6551" i="1"/>
  <c r="M6551" i="1"/>
  <c r="N6551" i="1"/>
  <c r="L6574" i="1"/>
  <c r="M6574" i="1"/>
  <c r="N6574" i="1"/>
  <c r="L6575" i="1"/>
  <c r="M6575" i="1"/>
  <c r="N6575" i="1"/>
  <c r="L6580" i="1"/>
  <c r="M6580" i="1"/>
  <c r="N6580" i="1"/>
  <c r="L6581" i="1"/>
  <c r="M6581" i="1"/>
  <c r="N6581" i="1"/>
  <c r="L6588" i="1"/>
  <c r="M6588" i="1"/>
  <c r="N6588" i="1"/>
  <c r="L6589" i="1"/>
  <c r="M6589" i="1"/>
  <c r="N6589" i="1"/>
  <c r="L6635" i="1"/>
  <c r="M6635" i="1"/>
  <c r="N6635" i="1"/>
  <c r="L6636" i="1"/>
  <c r="M6636" i="1"/>
  <c r="N6636" i="1"/>
  <c r="L6643" i="1"/>
  <c r="M6643" i="1"/>
  <c r="N6643" i="1"/>
  <c r="L6644" i="1"/>
  <c r="M6644" i="1"/>
  <c r="N6644" i="1"/>
  <c r="L6688" i="1"/>
  <c r="M6688" i="1"/>
  <c r="N6688" i="1"/>
  <c r="L6689" i="1"/>
  <c r="M6689" i="1"/>
  <c r="N6689" i="1"/>
  <c r="L6702" i="1"/>
  <c r="M6702" i="1"/>
  <c r="N6702" i="1"/>
  <c r="L6703" i="1"/>
  <c r="M6703" i="1"/>
  <c r="N6703" i="1"/>
  <c r="L6708" i="1"/>
  <c r="M6708" i="1"/>
  <c r="N6708" i="1"/>
  <c r="L6709" i="1"/>
  <c r="M6709" i="1"/>
  <c r="N6709" i="1"/>
  <c r="L6714" i="1"/>
  <c r="M6714" i="1"/>
  <c r="N6714" i="1"/>
  <c r="L6715" i="1"/>
  <c r="M6715" i="1"/>
  <c r="N6715" i="1"/>
  <c r="L6722" i="1"/>
  <c r="M6722" i="1"/>
  <c r="N6722" i="1"/>
  <c r="L6723" i="1"/>
  <c r="M6723" i="1"/>
  <c r="N6723" i="1"/>
  <c r="L6732" i="1"/>
  <c r="M6732" i="1"/>
  <c r="N6732" i="1"/>
  <c r="L6733" i="1"/>
  <c r="M6733" i="1"/>
  <c r="N6733" i="1"/>
  <c r="L6738" i="1"/>
  <c r="M6738" i="1"/>
  <c r="N6738" i="1"/>
  <c r="L6739" i="1"/>
  <c r="M6739" i="1"/>
  <c r="N6739" i="1"/>
  <c r="L6749" i="1"/>
  <c r="M6749" i="1"/>
  <c r="N6749" i="1"/>
  <c r="L6750" i="1"/>
  <c r="M6750" i="1"/>
  <c r="N6750" i="1"/>
  <c r="L6759" i="1"/>
  <c r="M6759" i="1"/>
  <c r="N6759" i="1"/>
  <c r="L6768" i="1"/>
  <c r="M6768" i="1"/>
  <c r="N6768" i="1"/>
  <c r="L6771" i="1"/>
  <c r="M6771" i="1"/>
  <c r="N6771" i="1"/>
  <c r="L6773" i="1"/>
  <c r="M6773" i="1"/>
  <c r="N6773" i="1"/>
  <c r="L6776" i="1"/>
  <c r="M6776" i="1"/>
  <c r="N6776" i="1"/>
  <c r="L6782" i="1"/>
  <c r="M6782" i="1"/>
  <c r="N6782" i="1"/>
  <c r="L6785" i="1"/>
  <c r="M6785" i="1"/>
  <c r="N6785" i="1"/>
  <c r="L6787" i="1"/>
  <c r="M6787" i="1"/>
  <c r="N6787" i="1"/>
  <c r="L6789" i="1"/>
  <c r="M6789" i="1"/>
  <c r="N6789" i="1"/>
  <c r="L6791" i="1"/>
  <c r="M6791" i="1"/>
  <c r="N6791" i="1"/>
  <c r="L6793" i="1"/>
  <c r="M6793" i="1"/>
  <c r="N6793" i="1"/>
  <c r="L6795" i="1"/>
  <c r="M6795" i="1"/>
  <c r="N6795" i="1"/>
  <c r="L6802" i="1"/>
  <c r="M6802" i="1"/>
  <c r="N6802" i="1"/>
  <c r="L6804" i="1"/>
  <c r="M6804" i="1"/>
  <c r="N6804" i="1"/>
  <c r="L6806" i="1"/>
  <c r="M6806" i="1"/>
  <c r="N6806" i="1"/>
  <c r="L6808" i="1"/>
  <c r="M6808" i="1"/>
  <c r="N6808" i="1"/>
  <c r="L6818" i="1"/>
  <c r="M6818" i="1"/>
  <c r="N6818" i="1"/>
  <c r="L6821" i="1"/>
  <c r="M6821" i="1"/>
  <c r="N6821" i="1"/>
  <c r="L6828" i="1"/>
  <c r="M6828" i="1"/>
  <c r="N6828" i="1"/>
  <c r="L6830" i="1"/>
  <c r="M6830" i="1"/>
  <c r="N6830" i="1"/>
  <c r="L6832" i="1"/>
  <c r="M6832" i="1"/>
  <c r="N6832" i="1"/>
  <c r="L6834" i="1"/>
  <c r="M6834" i="1"/>
  <c r="N6834" i="1"/>
  <c r="L6836" i="1"/>
  <c r="M6836" i="1"/>
  <c r="N6836" i="1"/>
  <c r="L6838" i="1"/>
  <c r="M6838" i="1"/>
  <c r="N6838" i="1"/>
  <c r="L6846" i="1"/>
  <c r="M6846" i="1"/>
  <c r="N6846" i="1"/>
  <c r="L6848" i="1"/>
  <c r="M6848" i="1"/>
  <c r="N6848" i="1"/>
  <c r="L6850" i="1"/>
  <c r="M6850" i="1"/>
  <c r="N6850" i="1"/>
  <c r="L6852" i="1"/>
  <c r="M6852" i="1"/>
  <c r="N6852" i="1"/>
  <c r="L6854" i="1"/>
  <c r="M6854" i="1"/>
  <c r="N6854" i="1"/>
  <c r="L6856" i="1"/>
  <c r="M6856" i="1"/>
  <c r="N6856" i="1"/>
  <c r="L6858" i="1"/>
  <c r="M6858" i="1"/>
  <c r="N6858" i="1"/>
  <c r="L6860" i="1"/>
  <c r="M6860" i="1"/>
  <c r="N6860" i="1"/>
  <c r="L6862" i="1"/>
  <c r="M6862" i="1"/>
  <c r="N6862" i="1"/>
  <c r="L6865" i="1"/>
  <c r="M6865" i="1"/>
  <c r="N6865" i="1"/>
  <c r="L6867" i="1"/>
  <c r="M6867" i="1"/>
  <c r="N6867" i="1"/>
  <c r="L6869" i="1"/>
  <c r="M6869" i="1"/>
  <c r="N6869" i="1"/>
  <c r="L6871" i="1"/>
  <c r="M6871" i="1"/>
  <c r="N6871" i="1"/>
  <c r="L6877" i="1"/>
  <c r="M6877" i="1"/>
  <c r="N6877" i="1"/>
  <c r="L6879" i="1"/>
  <c r="M6879" i="1"/>
  <c r="N6879" i="1"/>
  <c r="L6881" i="1"/>
  <c r="M6881" i="1"/>
  <c r="N6881" i="1"/>
  <c r="L6883" i="1"/>
  <c r="M6883" i="1"/>
  <c r="N6883" i="1"/>
  <c r="L6886" i="1"/>
  <c r="M6886" i="1"/>
  <c r="N6886" i="1"/>
  <c r="L6889" i="1"/>
  <c r="M6889" i="1"/>
  <c r="N6889" i="1"/>
  <c r="L6892" i="1"/>
  <c r="M6892" i="1"/>
  <c r="N6892" i="1"/>
  <c r="L6894" i="1"/>
  <c r="M6894" i="1"/>
  <c r="N6894" i="1"/>
  <c r="L6896" i="1"/>
  <c r="M6896" i="1"/>
  <c r="N6896" i="1"/>
  <c r="L6898" i="1"/>
  <c r="M6898" i="1"/>
  <c r="N6898" i="1"/>
  <c r="L6900" i="1"/>
  <c r="M6900" i="1"/>
  <c r="N6900" i="1"/>
  <c r="L6902" i="1"/>
  <c r="M6902" i="1"/>
  <c r="N6902" i="1"/>
  <c r="L6904" i="1"/>
  <c r="M6904" i="1"/>
  <c r="N6904" i="1"/>
  <c r="L6907" i="1"/>
  <c r="M6907" i="1"/>
  <c r="N6907" i="1"/>
  <c r="L6910" i="1"/>
  <c r="M6910" i="1"/>
  <c r="N6910" i="1"/>
  <c r="L6912" i="1"/>
  <c r="M6912" i="1"/>
  <c r="N6912" i="1"/>
  <c r="L6914" i="1"/>
  <c r="M6914" i="1"/>
  <c r="N6914" i="1"/>
  <c r="L6916" i="1"/>
  <c r="M6916" i="1"/>
  <c r="N6916" i="1"/>
  <c r="L6918" i="1"/>
  <c r="M6918" i="1"/>
  <c r="N6918" i="1"/>
  <c r="L6920" i="1"/>
  <c r="M6920" i="1"/>
  <c r="N6920" i="1"/>
  <c r="L6922" i="1"/>
  <c r="M6922" i="1"/>
  <c r="N6922" i="1"/>
  <c r="L6924" i="1"/>
  <c r="M6924" i="1"/>
  <c r="N6924" i="1"/>
  <c r="L6930" i="1"/>
  <c r="M6930" i="1"/>
  <c r="N6930" i="1"/>
  <c r="L6932" i="1"/>
  <c r="M6932" i="1"/>
  <c r="N6932" i="1"/>
  <c r="L6938" i="1"/>
  <c r="M6938" i="1"/>
  <c r="N6938" i="1"/>
  <c r="L6942" i="1"/>
  <c r="M6942" i="1"/>
  <c r="N6942" i="1"/>
  <c r="L6945" i="1"/>
  <c r="M6945" i="1"/>
  <c r="N6945" i="1"/>
  <c r="L6947" i="1"/>
  <c r="M6947" i="1"/>
  <c r="N6947" i="1"/>
  <c r="L6949" i="1"/>
  <c r="M6949" i="1"/>
  <c r="N6949" i="1"/>
  <c r="L6951" i="1"/>
  <c r="M6951" i="1"/>
  <c r="N6951" i="1"/>
  <c r="L6953" i="1"/>
  <c r="M6953" i="1"/>
  <c r="N6953" i="1"/>
  <c r="L6960" i="1"/>
  <c r="M6960" i="1"/>
  <c r="N6960" i="1"/>
  <c r="L6962" i="1"/>
  <c r="M6962" i="1"/>
  <c r="N6962" i="1"/>
  <c r="L6970" i="1"/>
  <c r="M6970" i="1"/>
  <c r="N6970" i="1"/>
  <c r="L6972" i="1"/>
  <c r="M6972" i="1"/>
  <c r="N6972" i="1"/>
  <c r="L6974" i="1"/>
  <c r="M6974" i="1"/>
  <c r="N6974" i="1"/>
  <c r="L6976" i="1"/>
  <c r="M6976" i="1"/>
  <c r="N6976" i="1"/>
  <c r="L6978" i="1"/>
  <c r="M6978" i="1"/>
  <c r="N6978" i="1"/>
  <c r="L6980" i="1"/>
  <c r="M6980" i="1"/>
  <c r="N6980" i="1"/>
  <c r="L6982" i="1"/>
  <c r="M6982" i="1"/>
  <c r="N6982" i="1"/>
  <c r="L6984" i="1"/>
  <c r="M6984" i="1"/>
  <c r="N6984" i="1"/>
  <c r="L6990" i="1"/>
  <c r="M6990" i="1"/>
  <c r="N6990" i="1"/>
  <c r="L6992" i="1"/>
  <c r="M6992" i="1"/>
  <c r="N6992" i="1"/>
  <c r="L6994" i="1"/>
  <c r="M6994" i="1"/>
  <c r="N6994" i="1"/>
  <c r="L7000" i="1"/>
  <c r="M7000" i="1"/>
  <c r="N7000" i="1"/>
  <c r="L7007" i="1"/>
  <c r="M7007" i="1"/>
  <c r="N7007" i="1"/>
  <c r="L7009" i="1"/>
  <c r="M7009" i="1"/>
  <c r="N7009" i="1"/>
  <c r="L7012" i="1"/>
  <c r="M7012" i="1"/>
  <c r="N7012" i="1"/>
  <c r="L7014" i="1"/>
  <c r="M7014" i="1"/>
  <c r="N7014" i="1"/>
  <c r="L7016" i="1"/>
  <c r="M7016" i="1"/>
  <c r="N7016" i="1"/>
  <c r="L7018" i="1"/>
  <c r="M7018" i="1"/>
  <c r="N7018" i="1"/>
  <c r="L7025" i="1"/>
  <c r="M7025" i="1"/>
  <c r="N7025" i="1"/>
  <c r="L7027" i="1"/>
  <c r="M7027" i="1"/>
  <c r="N7027" i="1"/>
  <c r="L7033" i="1"/>
  <c r="M7033" i="1"/>
  <c r="N7033" i="1"/>
  <c r="L7036" i="1"/>
  <c r="M7036" i="1"/>
  <c r="N7036" i="1"/>
  <c r="L7038" i="1"/>
  <c r="M7038" i="1"/>
  <c r="N7038" i="1"/>
  <c r="L7040" i="1"/>
  <c r="M7040" i="1"/>
  <c r="N7040" i="1"/>
  <c r="L7042" i="1"/>
  <c r="M7042" i="1"/>
  <c r="N7042" i="1"/>
  <c r="L7044" i="1"/>
  <c r="M7044" i="1"/>
  <c r="N7044" i="1"/>
  <c r="L7051" i="1"/>
  <c r="M7051" i="1"/>
  <c r="N7051" i="1"/>
  <c r="L7054" i="1"/>
  <c r="M7054" i="1"/>
  <c r="N7054" i="1"/>
  <c r="L7056" i="1"/>
  <c r="M7056" i="1"/>
  <c r="N7056" i="1"/>
  <c r="L7058" i="1"/>
  <c r="M7058" i="1"/>
  <c r="N7058" i="1"/>
  <c r="L7064" i="1"/>
  <c r="M7064" i="1"/>
  <c r="N7064" i="1"/>
  <c r="L7070" i="1"/>
  <c r="M7070" i="1"/>
  <c r="N7070" i="1"/>
  <c r="L7072" i="1"/>
  <c r="M7072" i="1"/>
  <c r="N7072" i="1"/>
  <c r="L7074" i="1"/>
  <c r="M7074" i="1"/>
  <c r="N7074" i="1"/>
  <c r="L7076" i="1"/>
  <c r="M7076" i="1"/>
  <c r="N7076" i="1"/>
  <c r="L7078" i="1"/>
  <c r="M7078" i="1"/>
  <c r="N7078" i="1"/>
  <c r="L7080" i="1"/>
  <c r="M7080" i="1"/>
  <c r="N7080" i="1"/>
  <c r="L7082" i="1"/>
  <c r="M7082" i="1"/>
  <c r="N7082" i="1"/>
  <c r="L7090" i="1"/>
  <c r="M7090" i="1"/>
  <c r="N7090" i="1"/>
  <c r="L7101" i="1"/>
  <c r="M7101" i="1"/>
  <c r="N7101" i="1"/>
  <c r="L7111" i="1"/>
  <c r="M7111" i="1"/>
  <c r="N7111" i="1"/>
  <c r="L7113" i="1"/>
  <c r="M7113" i="1"/>
  <c r="N7113" i="1"/>
  <c r="L7116" i="1"/>
  <c r="M7116" i="1"/>
  <c r="N7116" i="1"/>
  <c r="L7118" i="1"/>
  <c r="M7118" i="1"/>
  <c r="N7118" i="1"/>
  <c r="L7120" i="1"/>
  <c r="M7120" i="1"/>
  <c r="N7120" i="1"/>
  <c r="L7126" i="1"/>
  <c r="M7126" i="1"/>
  <c r="N7126" i="1"/>
  <c r="L7128" i="1"/>
  <c r="M7128" i="1"/>
  <c r="N7128" i="1"/>
  <c r="L7130" i="1"/>
  <c r="M7130" i="1"/>
  <c r="N7130" i="1"/>
  <c r="L7132" i="1"/>
  <c r="M7132" i="1"/>
  <c r="N7132" i="1"/>
  <c r="L7134" i="1"/>
  <c r="M7134" i="1"/>
  <c r="N7134" i="1"/>
  <c r="L7137" i="1"/>
  <c r="M7137" i="1"/>
  <c r="N7137" i="1"/>
  <c r="L7139" i="1"/>
  <c r="M7139" i="1"/>
  <c r="N7139" i="1"/>
  <c r="L7141" i="1"/>
  <c r="M7141" i="1"/>
  <c r="N7141" i="1"/>
  <c r="L7147" i="1"/>
  <c r="M7147" i="1"/>
  <c r="N7147" i="1"/>
  <c r="L7150" i="1"/>
  <c r="M7150" i="1"/>
  <c r="N7150" i="1"/>
  <c r="L7152" i="1"/>
  <c r="M7152" i="1"/>
  <c r="N7152" i="1"/>
  <c r="L7154" i="1"/>
  <c r="M7154" i="1"/>
  <c r="N7154" i="1"/>
  <c r="L7160" i="1"/>
  <c r="M7160" i="1"/>
  <c r="N7160" i="1"/>
  <c r="L7166" i="1"/>
  <c r="M7166" i="1"/>
  <c r="N7166" i="1"/>
  <c r="L7168" i="1"/>
  <c r="M7168" i="1"/>
  <c r="N7168" i="1"/>
  <c r="L7170" i="1"/>
  <c r="M7170" i="1"/>
  <c r="N7170" i="1"/>
  <c r="L7172" i="1"/>
  <c r="M7172" i="1"/>
  <c r="N7172" i="1"/>
  <c r="L7176" i="1"/>
  <c r="M7176" i="1"/>
  <c r="N7176" i="1"/>
  <c r="L7178" i="1"/>
  <c r="M7178" i="1"/>
  <c r="N7178" i="1"/>
  <c r="L7180" i="1"/>
  <c r="M7180" i="1"/>
  <c r="N7180" i="1"/>
  <c r="L7186" i="1"/>
  <c r="M7186" i="1"/>
  <c r="N7186" i="1"/>
  <c r="L7188" i="1"/>
  <c r="M7188" i="1"/>
  <c r="N7188" i="1"/>
  <c r="L7190" i="1"/>
  <c r="M7190" i="1"/>
  <c r="N7190" i="1"/>
  <c r="L7192" i="1"/>
  <c r="M7192" i="1"/>
  <c r="N7192" i="1"/>
  <c r="L7195" i="1"/>
  <c r="M7195" i="1"/>
  <c r="N7195" i="1"/>
  <c r="L7197" i="1"/>
  <c r="M7197" i="1"/>
  <c r="N7197" i="1"/>
  <c r="L7199" i="1"/>
  <c r="M7199" i="1"/>
  <c r="N7199" i="1"/>
  <c r="L7201" i="1"/>
  <c r="M7201" i="1"/>
  <c r="N7201" i="1"/>
  <c r="L7208" i="1"/>
  <c r="M7208" i="1"/>
  <c r="N7208" i="1"/>
  <c r="L7210" i="1"/>
  <c r="M7210" i="1"/>
  <c r="N7210" i="1"/>
  <c r="L7212" i="1"/>
  <c r="M7212" i="1"/>
  <c r="N7212" i="1"/>
  <c r="L7214" i="1"/>
  <c r="M7214" i="1"/>
  <c r="N7214" i="1"/>
  <c r="L7220" i="1"/>
  <c r="M7220" i="1"/>
  <c r="N7220" i="1"/>
  <c r="L7222" i="1"/>
  <c r="M7222" i="1"/>
  <c r="N7222" i="1"/>
  <c r="L7224" i="1"/>
  <c r="M7224" i="1"/>
  <c r="N7224" i="1"/>
  <c r="L7234" i="1"/>
  <c r="M7234" i="1"/>
  <c r="N7234" i="1"/>
  <c r="L7236" i="1"/>
  <c r="M7236" i="1"/>
  <c r="N7236" i="1"/>
  <c r="L7238" i="1"/>
  <c r="M7238" i="1"/>
  <c r="N7238" i="1"/>
  <c r="L7240" i="1"/>
  <c r="M7240" i="1"/>
  <c r="N7240" i="1"/>
  <c r="L7247" i="1"/>
  <c r="M7247" i="1"/>
  <c r="N7247" i="1"/>
  <c r="L7249" i="1"/>
  <c r="M7249" i="1"/>
  <c r="N7249" i="1"/>
  <c r="L7253" i="1"/>
  <c r="M7253" i="1"/>
  <c r="N7253" i="1"/>
  <c r="L7255" i="1"/>
  <c r="M7255" i="1"/>
  <c r="N7255" i="1"/>
  <c r="L7257" i="1"/>
  <c r="M7257" i="1"/>
  <c r="N7257" i="1"/>
  <c r="L7263" i="1"/>
  <c r="M7263" i="1"/>
  <c r="N7263" i="1"/>
  <c r="L7265" i="1"/>
  <c r="M7265" i="1"/>
  <c r="N7265" i="1"/>
  <c r="L7267" i="1"/>
  <c r="M7267" i="1"/>
  <c r="N7267" i="1"/>
  <c r="L7269" i="1"/>
  <c r="M7269" i="1"/>
  <c r="N7269" i="1"/>
  <c r="L7271" i="1"/>
  <c r="M7271" i="1"/>
  <c r="N7271" i="1"/>
  <c r="L7273" i="1"/>
  <c r="M7273" i="1"/>
  <c r="N7273" i="1"/>
  <c r="L7275" i="1"/>
  <c r="M7275" i="1"/>
  <c r="N7275" i="1"/>
  <c r="L7277" i="1"/>
  <c r="M7277" i="1"/>
  <c r="N7277" i="1"/>
  <c r="L7279" i="1"/>
  <c r="M7279" i="1"/>
  <c r="N7279" i="1"/>
  <c r="L7285" i="1"/>
  <c r="M7285" i="1"/>
  <c r="N7285" i="1"/>
  <c r="L7291" i="1"/>
  <c r="M7291" i="1"/>
  <c r="N7291" i="1"/>
  <c r="L7293" i="1"/>
  <c r="M7293" i="1"/>
  <c r="N7293" i="1"/>
  <c r="L7295" i="1"/>
  <c r="M7295" i="1"/>
  <c r="N7295" i="1"/>
  <c r="L7297" i="1"/>
  <c r="M7297" i="1"/>
  <c r="N7297" i="1"/>
  <c r="L7299" i="1"/>
  <c r="M7299" i="1"/>
  <c r="N7299" i="1"/>
  <c r="L7304" i="1"/>
  <c r="M7304" i="1"/>
  <c r="N7304" i="1"/>
  <c r="L7306" i="1"/>
  <c r="M7306" i="1"/>
  <c r="N7306" i="1"/>
  <c r="L7309" i="1"/>
  <c r="M7309" i="1"/>
  <c r="N7309" i="1"/>
  <c r="L7311" i="1"/>
  <c r="M7311" i="1"/>
  <c r="N7311" i="1"/>
  <c r="L7313" i="1"/>
  <c r="M7313" i="1"/>
  <c r="N7313" i="1"/>
  <c r="L7317" i="1"/>
  <c r="M7317" i="1"/>
  <c r="N7317" i="1"/>
  <c r="L7319" i="1"/>
  <c r="M7319" i="1"/>
  <c r="N7319" i="1"/>
  <c r="L7321" i="1"/>
  <c r="M7321" i="1"/>
  <c r="N7321" i="1"/>
  <c r="L7324" i="1"/>
  <c r="M7324" i="1"/>
  <c r="N7324" i="1"/>
  <c r="L7329" i="1"/>
  <c r="M7329" i="1"/>
  <c r="N7329" i="1"/>
  <c r="L7331" i="1"/>
  <c r="M7331" i="1"/>
  <c r="N7331" i="1"/>
  <c r="L7333" i="1"/>
  <c r="M7333" i="1"/>
  <c r="N7333" i="1"/>
  <c r="L7335" i="1"/>
  <c r="M7335" i="1"/>
  <c r="N7335" i="1"/>
  <c r="L7338" i="1"/>
  <c r="M7338" i="1"/>
  <c r="N7338" i="1"/>
  <c r="L7340" i="1"/>
  <c r="M7340" i="1"/>
  <c r="N7340" i="1"/>
  <c r="L7342" i="1"/>
  <c r="M7342" i="1"/>
  <c r="N7342" i="1"/>
  <c r="L7344" i="1"/>
  <c r="M7344" i="1"/>
  <c r="N7344" i="1"/>
  <c r="L7346" i="1"/>
  <c r="M7346" i="1"/>
  <c r="N7346" i="1"/>
  <c r="L7348" i="1"/>
  <c r="M7348" i="1"/>
  <c r="N7348" i="1"/>
  <c r="L7350" i="1"/>
  <c r="M7350" i="1"/>
  <c r="N7350" i="1"/>
  <c r="L7352" i="1"/>
  <c r="M7352" i="1"/>
  <c r="N7352" i="1"/>
  <c r="L7354" i="1"/>
  <c r="M7354" i="1"/>
  <c r="N7354" i="1"/>
  <c r="L7357" i="1"/>
  <c r="M7357" i="1"/>
  <c r="N7357" i="1"/>
  <c r="L7359" i="1"/>
  <c r="M7359" i="1"/>
  <c r="N7359" i="1"/>
  <c r="L7369" i="1"/>
  <c r="M7369" i="1"/>
  <c r="N7369" i="1"/>
  <c r="L7373" i="1"/>
  <c r="M7373" i="1"/>
  <c r="N7373" i="1"/>
  <c r="L7375" i="1"/>
  <c r="M7375" i="1"/>
  <c r="N7375" i="1"/>
  <c r="L7377" i="1"/>
  <c r="M7377" i="1"/>
  <c r="N7377" i="1"/>
  <c r="L7379" i="1"/>
  <c r="M7379" i="1"/>
  <c r="N7379" i="1"/>
  <c r="L7381" i="1"/>
  <c r="M7381" i="1"/>
  <c r="N7381" i="1"/>
  <c r="L7383" i="1"/>
  <c r="M7383" i="1"/>
  <c r="N7383" i="1"/>
  <c r="L7386" i="1"/>
  <c r="M7386" i="1"/>
  <c r="N7386" i="1"/>
  <c r="L7388" i="1"/>
  <c r="M7388" i="1"/>
  <c r="N7388" i="1"/>
  <c r="L7390" i="1"/>
  <c r="M7390" i="1"/>
  <c r="N7390" i="1"/>
  <c r="L7396" i="1"/>
  <c r="M7396" i="1"/>
  <c r="N7396" i="1"/>
  <c r="L7398" i="1"/>
  <c r="M7398" i="1"/>
  <c r="N7398" i="1"/>
  <c r="L7401" i="1"/>
  <c r="M7401" i="1"/>
  <c r="N7401" i="1"/>
  <c r="L7407" i="1"/>
  <c r="M7407" i="1"/>
  <c r="N7407" i="1"/>
  <c r="L7409" i="1"/>
  <c r="M7409" i="1"/>
  <c r="N7409" i="1"/>
  <c r="L7411" i="1"/>
  <c r="M7411" i="1"/>
  <c r="N7411" i="1"/>
  <c r="L7413" i="1"/>
  <c r="M7413" i="1"/>
  <c r="N7413" i="1"/>
  <c r="L7415" i="1"/>
  <c r="M7415" i="1"/>
  <c r="N7415" i="1"/>
  <c r="L7418" i="1"/>
  <c r="M7418" i="1"/>
  <c r="N7418" i="1"/>
  <c r="L7424" i="1"/>
  <c r="M7424" i="1"/>
  <c r="N7424" i="1"/>
  <c r="L7426" i="1"/>
  <c r="M7426" i="1"/>
  <c r="N7426" i="1"/>
  <c r="L7428" i="1"/>
  <c r="M7428" i="1"/>
  <c r="N7428" i="1"/>
  <c r="L7430" i="1"/>
  <c r="M7430" i="1"/>
  <c r="N7430" i="1"/>
  <c r="L7440" i="1"/>
  <c r="M7440" i="1"/>
  <c r="N7440" i="1"/>
  <c r="L7447" i="1"/>
  <c r="M7447" i="1"/>
  <c r="N7447" i="1"/>
  <c r="L7449" i="1"/>
  <c r="M7449" i="1"/>
  <c r="N7449" i="1"/>
  <c r="L7456" i="1"/>
  <c r="M7456" i="1"/>
  <c r="N7456" i="1"/>
  <c r="L7458" i="1"/>
  <c r="M7458" i="1"/>
  <c r="N7458" i="1"/>
  <c r="L7460" i="1"/>
  <c r="M7460" i="1"/>
  <c r="N7460" i="1"/>
  <c r="L7466" i="1"/>
  <c r="M7466" i="1"/>
  <c r="N7466" i="1"/>
  <c r="L7474" i="1"/>
  <c r="M7474" i="1"/>
  <c r="N7474" i="1"/>
  <c r="L7482" i="1"/>
  <c r="M7482" i="1"/>
  <c r="N7482" i="1"/>
  <c r="L7484" i="1"/>
  <c r="M7484" i="1"/>
  <c r="N7484" i="1"/>
  <c r="L7486" i="1"/>
  <c r="M7486" i="1"/>
  <c r="N7486" i="1"/>
  <c r="L7489" i="1"/>
  <c r="M7489" i="1"/>
  <c r="N7489" i="1"/>
  <c r="L7494" i="1"/>
  <c r="M7494" i="1"/>
  <c r="N7494" i="1"/>
  <c r="L7496" i="1"/>
  <c r="M7496" i="1"/>
  <c r="N7496" i="1"/>
  <c r="L7498" i="1"/>
  <c r="M7498" i="1"/>
  <c r="N7498" i="1"/>
  <c r="L7500" i="1"/>
  <c r="M7500" i="1"/>
  <c r="N7500" i="1"/>
  <c r="L7503" i="1"/>
  <c r="M7503" i="1"/>
  <c r="N7503" i="1"/>
  <c r="L7509" i="1"/>
  <c r="M7509" i="1"/>
  <c r="N7509" i="1"/>
  <c r="L7511" i="1"/>
  <c r="M7511" i="1"/>
  <c r="N7511" i="1"/>
  <c r="L7513" i="1"/>
  <c r="M7513" i="1"/>
  <c r="N7513" i="1"/>
  <c r="L7518" i="1"/>
  <c r="M7518" i="1"/>
  <c r="N7518" i="1"/>
  <c r="L7520" i="1"/>
  <c r="M7520" i="1"/>
  <c r="N7520" i="1"/>
  <c r="L7523" i="1"/>
  <c r="M7523" i="1"/>
  <c r="N7523" i="1"/>
  <c r="L7538" i="1"/>
  <c r="M7538" i="1"/>
  <c r="N7538" i="1"/>
  <c r="L7540" i="1"/>
  <c r="M7540" i="1"/>
  <c r="N7540" i="1"/>
  <c r="L7543" i="1"/>
  <c r="M7543" i="1"/>
  <c r="N7543" i="1"/>
  <c r="L7546" i="1"/>
  <c r="M7546" i="1"/>
  <c r="N7546" i="1"/>
  <c r="L7548" i="1"/>
  <c r="M7548" i="1"/>
  <c r="N7548" i="1"/>
  <c r="L7550" i="1"/>
  <c r="M7550" i="1"/>
  <c r="N7550" i="1"/>
  <c r="L7553" i="1"/>
  <c r="M7553" i="1"/>
  <c r="N7553" i="1"/>
  <c r="L7555" i="1"/>
  <c r="M7555" i="1"/>
  <c r="N7555" i="1"/>
  <c r="L7557" i="1"/>
  <c r="M7557" i="1"/>
  <c r="N7557" i="1"/>
  <c r="L7559" i="1"/>
  <c r="M7559" i="1"/>
  <c r="N7559" i="1"/>
  <c r="L7566" i="1"/>
  <c r="M7566" i="1"/>
  <c r="N7566" i="1"/>
  <c r="L7568" i="1"/>
  <c r="M7568" i="1"/>
  <c r="N7568" i="1"/>
  <c r="L7580" i="1"/>
  <c r="M7580" i="1"/>
  <c r="N7580" i="1"/>
  <c r="L7586" i="1"/>
  <c r="M7586" i="1"/>
  <c r="N7586" i="1"/>
  <c r="L7596" i="1"/>
  <c r="M7596" i="1"/>
  <c r="N7596" i="1"/>
  <c r="L7598" i="1"/>
  <c r="M7598" i="1"/>
  <c r="N7598" i="1"/>
  <c r="L7600" i="1"/>
  <c r="M7600" i="1"/>
  <c r="N7600" i="1"/>
  <c r="L7602" i="1"/>
  <c r="M7602" i="1"/>
  <c r="N7602" i="1"/>
  <c r="L7608" i="1"/>
  <c r="M7608" i="1"/>
  <c r="N7608" i="1"/>
  <c r="L7615" i="1"/>
  <c r="M7615" i="1"/>
  <c r="N7615" i="1"/>
  <c r="L7617" i="1"/>
  <c r="M7617" i="1"/>
  <c r="N7617" i="1"/>
  <c r="L7638" i="1"/>
  <c r="M7638" i="1"/>
  <c r="N7638" i="1"/>
  <c r="L7640" i="1"/>
  <c r="M7640" i="1"/>
  <c r="N7640" i="1"/>
  <c r="L7642" i="1"/>
  <c r="M7642" i="1"/>
  <c r="N7642" i="1"/>
  <c r="L7649" i="1"/>
  <c r="M7649" i="1"/>
  <c r="N7649" i="1"/>
  <c r="L7652" i="1"/>
  <c r="M7652" i="1"/>
  <c r="N7652" i="1"/>
  <c r="L7654" i="1"/>
  <c r="M7654" i="1"/>
  <c r="N7654" i="1"/>
  <c r="L7657" i="1"/>
  <c r="M7657" i="1"/>
  <c r="N7657" i="1"/>
  <c r="L7664" i="1"/>
  <c r="M7664" i="1"/>
  <c r="N7664" i="1"/>
  <c r="L7667" i="1"/>
  <c r="M7667" i="1"/>
  <c r="N7667" i="1"/>
  <c r="L7669" i="1"/>
  <c r="M7669" i="1"/>
  <c r="N7669" i="1"/>
  <c r="L7675" i="1"/>
  <c r="M7675" i="1"/>
  <c r="N7675" i="1"/>
  <c r="L7677" i="1"/>
  <c r="M7677" i="1"/>
  <c r="N7677" i="1"/>
  <c r="L7679" i="1"/>
  <c r="M7679" i="1"/>
  <c r="N7679" i="1"/>
  <c r="L7694" i="1"/>
  <c r="M7694" i="1"/>
  <c r="N7694" i="1"/>
  <c r="L7696" i="1"/>
  <c r="M7696" i="1"/>
  <c r="N7696" i="1"/>
  <c r="L7698" i="1"/>
  <c r="M7698" i="1"/>
  <c r="N7698" i="1"/>
  <c r="L7701" i="1"/>
  <c r="M7701" i="1"/>
  <c r="N7701" i="1"/>
  <c r="L7704" i="1"/>
  <c r="M7704" i="1"/>
  <c r="N7704" i="1"/>
  <c r="L7706" i="1"/>
  <c r="M7706" i="1"/>
  <c r="N7706" i="1"/>
  <c r="L7708" i="1"/>
  <c r="M7708" i="1"/>
  <c r="N7708" i="1"/>
  <c r="L7710" i="1"/>
  <c r="M7710" i="1"/>
  <c r="N7710" i="1"/>
  <c r="L7712" i="1"/>
  <c r="M7712" i="1"/>
  <c r="N7712" i="1"/>
  <c r="L7714" i="1"/>
  <c r="M7714" i="1"/>
  <c r="N7714" i="1"/>
  <c r="L7719" i="1"/>
  <c r="M7719" i="1"/>
  <c r="N7719" i="1"/>
  <c r="L7723" i="1"/>
  <c r="M7723" i="1"/>
  <c r="N7723" i="1"/>
  <c r="L7725" i="1"/>
  <c r="M7725" i="1"/>
  <c r="N7725" i="1"/>
  <c r="L7727" i="1"/>
  <c r="M7727" i="1"/>
  <c r="N7727" i="1"/>
  <c r="L7729" i="1"/>
  <c r="M7729" i="1"/>
  <c r="N7729" i="1"/>
  <c r="L7731" i="1"/>
  <c r="M7731" i="1"/>
  <c r="N7731" i="1"/>
  <c r="L7733" i="1"/>
  <c r="M7733" i="1"/>
  <c r="N7733" i="1"/>
  <c r="L7735" i="1"/>
  <c r="M7735" i="1"/>
  <c r="N7735" i="1"/>
  <c r="L7737" i="1"/>
  <c r="M7737" i="1"/>
  <c r="N7737" i="1"/>
  <c r="L7739" i="1"/>
  <c r="M7739" i="1"/>
  <c r="N7739" i="1"/>
  <c r="L7741" i="1"/>
  <c r="M7741" i="1"/>
  <c r="N7741" i="1"/>
  <c r="L7743" i="1"/>
  <c r="M7743" i="1"/>
  <c r="N7743" i="1"/>
  <c r="L7745" i="1"/>
  <c r="M7745" i="1"/>
  <c r="N7745" i="1"/>
  <c r="L7751" i="1"/>
  <c r="M7751" i="1"/>
  <c r="N7751" i="1"/>
  <c r="L7753" i="1"/>
  <c r="M7753" i="1"/>
  <c r="N7753" i="1"/>
  <c r="L7763" i="1"/>
  <c r="M7763" i="1"/>
  <c r="N7763" i="1"/>
  <c r="L7769" i="1"/>
  <c r="M7769" i="1"/>
  <c r="N7769" i="1"/>
  <c r="L7771" i="1"/>
  <c r="M7771" i="1"/>
  <c r="N7771" i="1"/>
  <c r="L7773" i="1"/>
  <c r="M7773" i="1"/>
  <c r="N7773" i="1"/>
  <c r="L7779" i="1"/>
  <c r="M7779" i="1"/>
  <c r="N7779" i="1"/>
  <c r="L7781" i="1"/>
  <c r="M7781" i="1"/>
  <c r="N7781" i="1"/>
  <c r="L7783" i="1"/>
  <c r="M7783" i="1"/>
  <c r="N7783" i="1"/>
  <c r="L7785" i="1"/>
  <c r="M7785" i="1"/>
  <c r="N7785" i="1"/>
  <c r="L7787" i="1"/>
  <c r="M7787" i="1"/>
  <c r="N7787" i="1"/>
  <c r="L7789" i="1"/>
  <c r="M7789" i="1"/>
  <c r="N7789" i="1"/>
  <c r="L7791" i="1"/>
  <c r="M7791" i="1"/>
  <c r="N7791" i="1"/>
  <c r="L7793" i="1"/>
  <c r="M7793" i="1"/>
  <c r="N7793" i="1"/>
  <c r="L7795" i="1"/>
  <c r="M7795" i="1"/>
  <c r="N7795" i="1"/>
  <c r="L7797" i="1"/>
  <c r="M7797" i="1"/>
  <c r="N7797" i="1"/>
  <c r="L7800" i="1"/>
  <c r="M7800" i="1"/>
  <c r="N7800" i="1"/>
  <c r="L7802" i="1"/>
  <c r="M7802" i="1"/>
  <c r="N7802" i="1"/>
  <c r="L7804" i="1"/>
  <c r="M7804" i="1"/>
  <c r="N7804" i="1"/>
  <c r="L7812" i="1"/>
  <c r="M7812" i="1"/>
  <c r="N7812" i="1"/>
  <c r="L7814" i="1"/>
  <c r="M7814" i="1"/>
  <c r="N7814" i="1"/>
  <c r="L7816" i="1"/>
  <c r="M7816" i="1"/>
  <c r="N7816" i="1"/>
  <c r="L7818" i="1"/>
  <c r="M7818" i="1"/>
  <c r="N7818" i="1"/>
  <c r="L7821" i="1"/>
  <c r="M7821" i="1"/>
  <c r="N7821" i="1"/>
  <c r="L7823" i="1"/>
  <c r="M7823" i="1"/>
  <c r="N7823" i="1"/>
  <c r="L7825" i="1"/>
  <c r="M7825" i="1"/>
  <c r="N7825" i="1"/>
  <c r="L7829" i="1"/>
  <c r="M7829" i="1"/>
  <c r="N7829" i="1"/>
  <c r="L7831" i="1"/>
  <c r="M7831" i="1"/>
  <c r="N7831" i="1"/>
  <c r="L7834" i="1"/>
  <c r="M7834" i="1"/>
  <c r="N7834" i="1"/>
  <c r="L7836" i="1"/>
  <c r="M7836" i="1"/>
  <c r="N7836" i="1"/>
  <c r="L7838" i="1"/>
  <c r="M7838" i="1"/>
  <c r="N7838" i="1"/>
  <c r="L7841" i="1"/>
  <c r="M7841" i="1"/>
  <c r="N7841" i="1"/>
  <c r="L7843" i="1"/>
  <c r="M7843" i="1"/>
  <c r="N7843" i="1"/>
  <c r="L7845" i="1"/>
  <c r="M7845" i="1"/>
  <c r="N7845" i="1"/>
  <c r="L7847" i="1"/>
  <c r="M7847" i="1"/>
  <c r="N7847" i="1"/>
  <c r="L7849" i="1"/>
  <c r="M7849" i="1"/>
  <c r="N7849" i="1"/>
  <c r="L7852" i="1"/>
  <c r="M7852" i="1"/>
  <c r="N7852" i="1"/>
  <c r="L7860" i="1"/>
  <c r="M7860" i="1"/>
  <c r="N7860" i="1"/>
  <c r="L7862" i="1"/>
  <c r="M7862" i="1"/>
  <c r="N7862" i="1"/>
  <c r="L7864" i="1"/>
  <c r="M7864" i="1"/>
  <c r="N7864" i="1"/>
  <c r="L7867" i="1"/>
  <c r="M7867" i="1"/>
  <c r="N7867" i="1"/>
  <c r="L7869" i="1"/>
  <c r="M7869" i="1"/>
  <c r="N7869" i="1"/>
  <c r="L7884" i="1"/>
  <c r="M7884" i="1"/>
  <c r="N7884" i="1"/>
  <c r="L9" i="1"/>
  <c r="M9" i="1"/>
  <c r="N9" i="1"/>
  <c r="L15" i="1"/>
  <c r="M15" i="1"/>
  <c r="N15" i="1"/>
  <c r="L18" i="1"/>
  <c r="M18" i="1"/>
  <c r="N18" i="1"/>
  <c r="L21" i="1"/>
  <c r="M21" i="1"/>
  <c r="N21" i="1"/>
  <c r="L23" i="1"/>
  <c r="M23" i="1"/>
  <c r="N23" i="1"/>
  <c r="L30" i="1"/>
  <c r="M30" i="1"/>
  <c r="N30" i="1"/>
  <c r="L32" i="1"/>
  <c r="M32" i="1"/>
  <c r="N32" i="1"/>
  <c r="L34" i="1"/>
  <c r="M34" i="1"/>
  <c r="N34" i="1"/>
  <c r="L36" i="1"/>
  <c r="M36" i="1"/>
  <c r="N36" i="1"/>
  <c r="L38" i="1"/>
  <c r="M38" i="1"/>
  <c r="N38" i="1"/>
  <c r="L45" i="1"/>
  <c r="M45" i="1"/>
  <c r="N45" i="1"/>
  <c r="L47" i="1"/>
  <c r="M47" i="1"/>
  <c r="N47" i="1"/>
  <c r="L58" i="1"/>
  <c r="M58" i="1"/>
  <c r="N58" i="1"/>
  <c r="L64" i="1"/>
  <c r="M64" i="1"/>
  <c r="N64" i="1"/>
  <c r="L74" i="1"/>
  <c r="M74" i="1"/>
  <c r="N74" i="1"/>
  <c r="L76" i="1"/>
  <c r="M76" i="1"/>
  <c r="N76" i="1"/>
  <c r="L78" i="1"/>
  <c r="M78" i="1"/>
  <c r="N78" i="1"/>
  <c r="L88" i="1"/>
  <c r="M88" i="1"/>
  <c r="N88" i="1"/>
  <c r="L90" i="1"/>
  <c r="M90" i="1"/>
  <c r="N90" i="1"/>
  <c r="L96" i="1"/>
  <c r="M96" i="1"/>
  <c r="N96" i="1"/>
  <c r="L99" i="1"/>
  <c r="M99" i="1"/>
  <c r="N99" i="1"/>
  <c r="L101" i="1"/>
  <c r="M101" i="1"/>
  <c r="N101" i="1"/>
  <c r="L104" i="1"/>
  <c r="M104" i="1"/>
  <c r="N104" i="1"/>
  <c r="L110" i="1"/>
  <c r="M110" i="1"/>
  <c r="N110" i="1"/>
  <c r="L112" i="1"/>
  <c r="M112" i="1"/>
  <c r="N112" i="1"/>
  <c r="L115" i="1"/>
  <c r="M115" i="1"/>
  <c r="N115" i="1"/>
  <c r="L117" i="1"/>
  <c r="M117" i="1"/>
  <c r="N117" i="1"/>
  <c r="L120" i="1"/>
  <c r="M120" i="1"/>
  <c r="N120" i="1"/>
  <c r="L122" i="1"/>
  <c r="M122" i="1"/>
  <c r="N122" i="1"/>
  <c r="L124" i="1"/>
  <c r="M124" i="1"/>
  <c r="N124" i="1"/>
  <c r="L126" i="1"/>
  <c r="M126" i="1"/>
  <c r="N126" i="1"/>
  <c r="L128" i="1"/>
  <c r="M128" i="1"/>
  <c r="N128" i="1"/>
  <c r="L130" i="1"/>
  <c r="M130" i="1"/>
  <c r="N130" i="1"/>
  <c r="L132" i="1"/>
  <c r="M132" i="1"/>
  <c r="N132" i="1"/>
  <c r="L138" i="1"/>
  <c r="M138" i="1"/>
  <c r="N138" i="1"/>
  <c r="L140" i="1"/>
  <c r="M140" i="1"/>
  <c r="N140" i="1"/>
  <c r="L146" i="1"/>
  <c r="M146" i="1"/>
  <c r="N146" i="1"/>
  <c r="L153" i="1"/>
  <c r="M153" i="1"/>
  <c r="N153" i="1"/>
  <c r="L164" i="1"/>
  <c r="M164" i="1"/>
  <c r="N164" i="1"/>
  <c r="L166" i="1"/>
  <c r="M166" i="1"/>
  <c r="N166" i="1"/>
  <c r="L172" i="1"/>
  <c r="M172" i="1"/>
  <c r="N172" i="1"/>
  <c r="L174" i="1"/>
  <c r="M174" i="1"/>
  <c r="N174" i="1"/>
  <c r="L183" i="1"/>
  <c r="M183" i="1"/>
  <c r="N183" i="1"/>
  <c r="L185" i="1"/>
  <c r="M185" i="1"/>
  <c r="N185" i="1"/>
  <c r="L196" i="1"/>
  <c r="M196" i="1"/>
  <c r="N196" i="1"/>
  <c r="L198" i="1"/>
  <c r="M198" i="1"/>
  <c r="N198" i="1"/>
  <c r="L200" i="1"/>
  <c r="M200" i="1"/>
  <c r="N200" i="1"/>
  <c r="L202" i="1"/>
  <c r="M202" i="1"/>
  <c r="N202" i="1"/>
  <c r="L204" i="1"/>
  <c r="M204" i="1"/>
  <c r="N204" i="1"/>
  <c r="L210" i="1"/>
  <c r="M210" i="1"/>
  <c r="N210" i="1"/>
  <c r="L212" i="1"/>
  <c r="M212" i="1"/>
  <c r="N212" i="1"/>
  <c r="L218" i="1"/>
  <c r="M218" i="1"/>
  <c r="N218" i="1"/>
  <c r="L227" i="1"/>
  <c r="M227" i="1"/>
  <c r="N227" i="1"/>
  <c r="L229" i="1"/>
  <c r="M229" i="1"/>
  <c r="N229" i="1"/>
  <c r="L231" i="1"/>
  <c r="M231" i="1"/>
  <c r="N231" i="1"/>
  <c r="L233" i="1"/>
  <c r="M233" i="1"/>
  <c r="N233" i="1"/>
  <c r="L239" i="1"/>
  <c r="M239" i="1"/>
  <c r="N239" i="1"/>
  <c r="L241" i="1"/>
  <c r="M241" i="1"/>
  <c r="N241" i="1"/>
  <c r="L247" i="1"/>
  <c r="M247" i="1"/>
  <c r="N247" i="1"/>
  <c r="L250" i="1"/>
  <c r="M250" i="1"/>
  <c r="N250" i="1"/>
  <c r="L252" i="1"/>
  <c r="M252" i="1"/>
  <c r="N252" i="1"/>
  <c r="L264" i="1"/>
  <c r="M264" i="1"/>
  <c r="N264" i="1"/>
  <c r="L267" i="1"/>
  <c r="M267" i="1"/>
  <c r="N267" i="1"/>
  <c r="L269" i="1"/>
  <c r="M269" i="1"/>
  <c r="N269" i="1"/>
  <c r="L271" i="1"/>
  <c r="M271" i="1"/>
  <c r="N271" i="1"/>
  <c r="L273" i="1"/>
  <c r="M273" i="1"/>
  <c r="N273" i="1"/>
  <c r="L275" i="1"/>
  <c r="M275" i="1"/>
  <c r="N275" i="1"/>
  <c r="L277" i="1"/>
  <c r="M277" i="1"/>
  <c r="N277" i="1"/>
  <c r="L280" i="1"/>
  <c r="M280" i="1"/>
  <c r="N280" i="1"/>
  <c r="L282" i="1"/>
  <c r="M282" i="1"/>
  <c r="N282" i="1"/>
  <c r="L284" i="1"/>
  <c r="M284" i="1"/>
  <c r="N284" i="1"/>
  <c r="L286" i="1"/>
  <c r="M286" i="1"/>
  <c r="N286" i="1"/>
  <c r="L292" i="1"/>
  <c r="M292" i="1"/>
  <c r="N292" i="1"/>
  <c r="L294" i="1"/>
  <c r="M294" i="1"/>
  <c r="N294" i="1"/>
  <c r="L296" i="1"/>
  <c r="M296" i="1"/>
  <c r="N296" i="1"/>
  <c r="L298" i="1"/>
  <c r="M298" i="1"/>
  <c r="N298" i="1"/>
  <c r="L305" i="1"/>
  <c r="M305" i="1"/>
  <c r="N305" i="1"/>
  <c r="L307" i="1"/>
  <c r="M307" i="1"/>
  <c r="N307" i="1"/>
  <c r="L309" i="1"/>
  <c r="M309" i="1"/>
  <c r="N309" i="1"/>
  <c r="L311" i="1"/>
  <c r="M311" i="1"/>
  <c r="N311" i="1"/>
  <c r="L313" i="1"/>
  <c r="M313" i="1"/>
  <c r="N313" i="1"/>
  <c r="L319" i="1"/>
  <c r="M319" i="1"/>
  <c r="N319" i="1"/>
  <c r="L321" i="1"/>
  <c r="M321" i="1"/>
  <c r="N321" i="1"/>
  <c r="L323" i="1"/>
  <c r="M323" i="1"/>
  <c r="N323" i="1"/>
  <c r="L325" i="1"/>
  <c r="M325" i="1"/>
  <c r="N325" i="1"/>
  <c r="L327" i="1"/>
  <c r="M327" i="1"/>
  <c r="N327" i="1"/>
  <c r="L329" i="1"/>
  <c r="M329" i="1"/>
  <c r="N329" i="1"/>
  <c r="L331" i="1"/>
  <c r="M331" i="1"/>
  <c r="N331" i="1"/>
  <c r="L337" i="1"/>
  <c r="M337" i="1"/>
  <c r="N337" i="1"/>
  <c r="L339" i="1"/>
  <c r="M339" i="1"/>
  <c r="N339" i="1"/>
  <c r="L341" i="1"/>
  <c r="M341" i="1"/>
  <c r="N341" i="1"/>
  <c r="L343" i="1"/>
  <c r="M343" i="1"/>
  <c r="N343" i="1"/>
  <c r="L345" i="1"/>
  <c r="M345" i="1"/>
  <c r="N345" i="1"/>
  <c r="L347" i="1"/>
  <c r="M347" i="1"/>
  <c r="N347" i="1"/>
  <c r="L349" i="1"/>
  <c r="M349" i="1"/>
  <c r="N349" i="1"/>
  <c r="L351" i="1"/>
  <c r="M351" i="1"/>
  <c r="N351" i="1"/>
  <c r="L364" i="1"/>
  <c r="M364" i="1"/>
  <c r="N364" i="1"/>
  <c r="L370" i="1"/>
  <c r="M370" i="1"/>
  <c r="N370" i="1"/>
  <c r="L372" i="1"/>
  <c r="M372" i="1"/>
  <c r="N372" i="1"/>
  <c r="L382" i="1"/>
  <c r="M382" i="1"/>
  <c r="N382" i="1"/>
  <c r="L391" i="1"/>
  <c r="M391" i="1"/>
  <c r="N391" i="1"/>
  <c r="L393" i="1"/>
  <c r="M393" i="1"/>
  <c r="N393" i="1"/>
  <c r="L395" i="1"/>
  <c r="M395" i="1"/>
  <c r="N395" i="1"/>
  <c r="L399" i="1"/>
  <c r="M399" i="1"/>
  <c r="N399" i="1"/>
  <c r="L401" i="1"/>
  <c r="M401" i="1"/>
  <c r="N401" i="1"/>
  <c r="L406" i="1"/>
  <c r="M406" i="1"/>
  <c r="N406" i="1"/>
  <c r="L412" i="1"/>
  <c r="M412" i="1"/>
  <c r="N412" i="1"/>
  <c r="L414" i="1"/>
  <c r="M414" i="1"/>
  <c r="N414" i="1"/>
  <c r="L417" i="1"/>
  <c r="M417" i="1"/>
  <c r="N417" i="1"/>
  <c r="L424" i="1"/>
  <c r="M424" i="1"/>
  <c r="N424" i="1"/>
  <c r="L426" i="1"/>
  <c r="M426" i="1"/>
  <c r="N426" i="1"/>
  <c r="L428" i="1"/>
  <c r="M428" i="1"/>
  <c r="N428" i="1"/>
  <c r="L434" i="1"/>
  <c r="M434" i="1"/>
  <c r="N434" i="1"/>
  <c r="L436" i="1"/>
  <c r="M436" i="1"/>
  <c r="N436" i="1"/>
  <c r="L438" i="1"/>
  <c r="M438" i="1"/>
  <c r="N438" i="1"/>
  <c r="L440" i="1"/>
  <c r="M440" i="1"/>
  <c r="N440" i="1"/>
  <c r="L446" i="1"/>
  <c r="M446" i="1"/>
  <c r="N446" i="1"/>
  <c r="L448" i="1"/>
  <c r="M448" i="1"/>
  <c r="N448" i="1"/>
  <c r="L450" i="1"/>
  <c r="M450" i="1"/>
  <c r="N450" i="1"/>
  <c r="L452" i="1"/>
  <c r="M452" i="1"/>
  <c r="N452" i="1"/>
  <c r="L454" i="1"/>
  <c r="M454" i="1"/>
  <c r="N454" i="1"/>
  <c r="L456" i="1"/>
  <c r="M456" i="1"/>
  <c r="N456" i="1"/>
  <c r="L458" i="1"/>
  <c r="M458" i="1"/>
  <c r="N458" i="1"/>
  <c r="L462" i="1"/>
  <c r="M462" i="1"/>
  <c r="N462" i="1"/>
  <c r="L464" i="1"/>
  <c r="M464" i="1"/>
  <c r="N464" i="1"/>
  <c r="L466" i="1"/>
  <c r="M466" i="1"/>
  <c r="N466" i="1"/>
  <c r="L468" i="1"/>
  <c r="M468" i="1"/>
  <c r="N468" i="1"/>
  <c r="L475" i="1"/>
  <c r="M475" i="1"/>
  <c r="N475" i="1"/>
  <c r="L478" i="1"/>
  <c r="M478" i="1"/>
  <c r="N478" i="1"/>
  <c r="L484" i="1"/>
  <c r="M484" i="1"/>
  <c r="N484" i="1"/>
  <c r="L486" i="1"/>
  <c r="M486" i="1"/>
  <c r="N486" i="1"/>
  <c r="L500" i="1"/>
  <c r="M500" i="1"/>
  <c r="N500" i="1"/>
  <c r="L502" i="1"/>
  <c r="M502" i="1"/>
  <c r="N502" i="1"/>
  <c r="L504" i="1"/>
  <c r="M504" i="1"/>
  <c r="N504" i="1"/>
  <c r="L506" i="1"/>
  <c r="M506" i="1"/>
  <c r="N506" i="1"/>
  <c r="L508" i="1"/>
  <c r="M508" i="1"/>
  <c r="N508" i="1"/>
  <c r="L511" i="1"/>
  <c r="M511" i="1"/>
  <c r="N511" i="1"/>
  <c r="L513" i="1"/>
  <c r="M513" i="1"/>
  <c r="N513" i="1"/>
  <c r="L515" i="1"/>
  <c r="M515" i="1"/>
  <c r="N515" i="1"/>
  <c r="L517" i="1"/>
  <c r="M517" i="1"/>
  <c r="N517" i="1"/>
  <c r="L523" i="1"/>
  <c r="M523" i="1"/>
  <c r="N523" i="1"/>
  <c r="L525" i="1"/>
  <c r="M525" i="1"/>
  <c r="N525" i="1"/>
  <c r="L527" i="1"/>
  <c r="M527" i="1"/>
  <c r="N527" i="1"/>
  <c r="L529" i="1"/>
  <c r="M529" i="1"/>
  <c r="N529" i="1"/>
  <c r="L531" i="1"/>
  <c r="M531" i="1"/>
  <c r="N531" i="1"/>
  <c r="L533" i="1"/>
  <c r="M533" i="1"/>
  <c r="N533" i="1"/>
  <c r="L535" i="1"/>
  <c r="M535" i="1"/>
  <c r="N535" i="1"/>
  <c r="L537" i="1"/>
  <c r="M537" i="1"/>
  <c r="N537" i="1"/>
  <c r="L544" i="1"/>
  <c r="M544" i="1"/>
  <c r="N544" i="1"/>
  <c r="L546" i="1"/>
  <c r="M546" i="1"/>
  <c r="N546" i="1"/>
  <c r="L548" i="1"/>
  <c r="M548" i="1"/>
  <c r="N548" i="1"/>
  <c r="L550" i="1"/>
  <c r="M550" i="1"/>
  <c r="N550" i="1"/>
  <c r="L561" i="1"/>
  <c r="M561" i="1"/>
  <c r="N561" i="1"/>
  <c r="L565" i="1"/>
  <c r="M565" i="1"/>
  <c r="N565" i="1"/>
  <c r="L569" i="1"/>
  <c r="M569" i="1"/>
  <c r="N569" i="1"/>
  <c r="L572" i="1"/>
  <c r="M572" i="1"/>
  <c r="N572" i="1"/>
  <c r="L574" i="1"/>
  <c r="M574" i="1"/>
  <c r="N574" i="1"/>
  <c r="L576" i="1"/>
  <c r="M576" i="1"/>
  <c r="N576" i="1"/>
  <c r="L578" i="1"/>
  <c r="M578" i="1"/>
  <c r="N578" i="1"/>
  <c r="L580" i="1"/>
  <c r="M580" i="1"/>
  <c r="N580" i="1"/>
  <c r="L582" i="1"/>
  <c r="M582" i="1"/>
  <c r="N582" i="1"/>
  <c r="L584" i="1"/>
  <c r="M584" i="1"/>
  <c r="N584" i="1"/>
  <c r="L594" i="1"/>
  <c r="M594" i="1"/>
  <c r="N594" i="1"/>
  <c r="L597" i="1"/>
  <c r="M597" i="1"/>
  <c r="N597" i="1"/>
  <c r="L601" i="1"/>
  <c r="M601" i="1"/>
  <c r="N601" i="1"/>
  <c r="L604" i="1"/>
  <c r="M604" i="1"/>
  <c r="N604" i="1"/>
  <c r="L606" i="1"/>
  <c r="M606" i="1"/>
  <c r="N606" i="1"/>
  <c r="L608" i="1"/>
  <c r="M608" i="1"/>
  <c r="N608" i="1"/>
  <c r="L615" i="1"/>
  <c r="M615" i="1"/>
  <c r="N615" i="1"/>
  <c r="L618" i="1"/>
  <c r="M618" i="1"/>
  <c r="N618" i="1"/>
  <c r="L620" i="1"/>
  <c r="M620" i="1"/>
  <c r="N620" i="1"/>
  <c r="L623" i="1"/>
  <c r="M623" i="1"/>
  <c r="N623" i="1"/>
  <c r="L625" i="1"/>
  <c r="M625" i="1"/>
  <c r="N625" i="1"/>
  <c r="L627" i="1"/>
  <c r="M627" i="1"/>
  <c r="N627" i="1"/>
  <c r="L629" i="1"/>
  <c r="M629" i="1"/>
  <c r="N629" i="1"/>
  <c r="L639" i="1"/>
  <c r="M639" i="1"/>
  <c r="N639" i="1"/>
  <c r="L641" i="1"/>
  <c r="M641" i="1"/>
  <c r="N641" i="1"/>
  <c r="L643" i="1"/>
  <c r="M643" i="1"/>
  <c r="N643" i="1"/>
  <c r="L646" i="1"/>
  <c r="M646" i="1"/>
  <c r="N646" i="1"/>
  <c r="L648" i="1"/>
  <c r="M648" i="1"/>
  <c r="N648" i="1"/>
  <c r="L650" i="1"/>
  <c r="M650" i="1"/>
  <c r="N650" i="1"/>
  <c r="L652" i="1"/>
  <c r="M652" i="1"/>
  <c r="N652" i="1"/>
  <c r="L654" i="1"/>
  <c r="M654" i="1"/>
  <c r="N654" i="1"/>
  <c r="L657" i="1"/>
  <c r="M657" i="1"/>
  <c r="N657" i="1"/>
  <c r="L659" i="1"/>
  <c r="M659" i="1"/>
  <c r="N659" i="1"/>
  <c r="L661" i="1"/>
  <c r="M661" i="1"/>
  <c r="N661" i="1"/>
  <c r="L664" i="1"/>
  <c r="M664" i="1"/>
  <c r="N664" i="1"/>
  <c r="L666" i="1"/>
  <c r="M666" i="1"/>
  <c r="N666" i="1"/>
  <c r="L668" i="1"/>
  <c r="M668" i="1"/>
  <c r="N668" i="1"/>
  <c r="L670" i="1"/>
  <c r="M670" i="1"/>
  <c r="N670" i="1"/>
  <c r="L672" i="1"/>
  <c r="M672" i="1"/>
  <c r="N672" i="1"/>
  <c r="L674" i="1"/>
  <c r="M674" i="1"/>
  <c r="N674" i="1"/>
  <c r="L677" i="1"/>
  <c r="M677" i="1"/>
  <c r="N677" i="1"/>
  <c r="L679" i="1"/>
  <c r="M679" i="1"/>
  <c r="N679" i="1"/>
  <c r="L681" i="1"/>
  <c r="M681" i="1"/>
  <c r="N681" i="1"/>
  <c r="L704" i="1"/>
  <c r="M704" i="1"/>
  <c r="N704" i="1"/>
  <c r="L706" i="1"/>
  <c r="M706" i="1"/>
  <c r="N706" i="1"/>
  <c r="L708" i="1"/>
  <c r="M708" i="1"/>
  <c r="N708" i="1"/>
  <c r="L711" i="1"/>
  <c r="M711" i="1"/>
  <c r="N711" i="1"/>
  <c r="L713" i="1"/>
  <c r="M713" i="1"/>
  <c r="N713" i="1"/>
  <c r="L715" i="1"/>
  <c r="M715" i="1"/>
  <c r="N715" i="1"/>
  <c r="L719" i="1"/>
  <c r="M719" i="1"/>
  <c r="N719" i="1"/>
  <c r="L721" i="1"/>
  <c r="M721" i="1"/>
  <c r="N721" i="1"/>
  <c r="L723" i="1"/>
  <c r="M723" i="1"/>
  <c r="N723" i="1"/>
  <c r="L725" i="1"/>
  <c r="M725" i="1"/>
  <c r="N725" i="1"/>
  <c r="L729" i="1"/>
  <c r="M729" i="1"/>
  <c r="N729" i="1"/>
  <c r="L735" i="1"/>
  <c r="M735" i="1"/>
  <c r="N735" i="1"/>
  <c r="L737" i="1"/>
  <c r="M737" i="1"/>
  <c r="N737" i="1"/>
  <c r="L739" i="1"/>
  <c r="M739" i="1"/>
  <c r="N739" i="1"/>
  <c r="L745" i="1"/>
  <c r="M745" i="1"/>
  <c r="N745" i="1"/>
  <c r="L753" i="1"/>
  <c r="M753" i="1"/>
  <c r="N753" i="1"/>
  <c r="L755" i="1"/>
  <c r="M755" i="1"/>
  <c r="N755" i="1"/>
  <c r="L758" i="1"/>
  <c r="M758" i="1"/>
  <c r="N758" i="1"/>
  <c r="L760" i="1"/>
  <c r="M760" i="1"/>
  <c r="N760" i="1"/>
  <c r="L762" i="1"/>
  <c r="M762" i="1"/>
  <c r="N762" i="1"/>
  <c r="L764" i="1"/>
  <c r="M764" i="1"/>
  <c r="N764" i="1"/>
  <c r="L766" i="1"/>
  <c r="M766" i="1"/>
  <c r="N766" i="1"/>
  <c r="L768" i="1"/>
  <c r="M768" i="1"/>
  <c r="N768" i="1"/>
  <c r="L775" i="1"/>
  <c r="M775" i="1"/>
  <c r="N775" i="1"/>
  <c r="L777" i="1"/>
  <c r="M777" i="1"/>
  <c r="N777" i="1"/>
  <c r="L779" i="1"/>
  <c r="M779" i="1"/>
  <c r="N779" i="1"/>
  <c r="L781" i="1"/>
  <c r="M781" i="1"/>
  <c r="N781" i="1"/>
  <c r="L783" i="1"/>
  <c r="M783" i="1"/>
  <c r="N783" i="1"/>
  <c r="L785" i="1"/>
  <c r="M785" i="1"/>
  <c r="N785" i="1"/>
  <c r="L787" i="1"/>
  <c r="M787" i="1"/>
  <c r="N787" i="1"/>
  <c r="L789" i="1"/>
  <c r="M789" i="1"/>
  <c r="N789" i="1"/>
  <c r="L791" i="1"/>
  <c r="M791" i="1"/>
  <c r="N791" i="1"/>
  <c r="L795" i="1"/>
  <c r="M795" i="1"/>
  <c r="N795" i="1"/>
  <c r="L801" i="1"/>
  <c r="M801" i="1"/>
  <c r="N801" i="1"/>
  <c r="L803" i="1"/>
  <c r="M803" i="1"/>
  <c r="N803" i="1"/>
  <c r="L809" i="1"/>
  <c r="M809" i="1"/>
  <c r="N809" i="1"/>
  <c r="L811" i="1"/>
  <c r="M811" i="1"/>
  <c r="N811" i="1"/>
  <c r="L814" i="1"/>
  <c r="M814" i="1"/>
  <c r="N814" i="1"/>
  <c r="L816" i="1"/>
  <c r="M816" i="1"/>
  <c r="N816" i="1"/>
  <c r="L818" i="1"/>
  <c r="M818" i="1"/>
  <c r="N818" i="1"/>
  <c r="L820" i="1"/>
  <c r="M820" i="1"/>
  <c r="N820" i="1"/>
  <c r="L822" i="1"/>
  <c r="M822" i="1"/>
  <c r="N822" i="1"/>
  <c r="L824" i="1"/>
  <c r="M824" i="1"/>
  <c r="N824" i="1"/>
  <c r="L826" i="1"/>
  <c r="M826" i="1"/>
  <c r="N826" i="1"/>
  <c r="L832" i="1"/>
  <c r="M832" i="1"/>
  <c r="N832" i="1"/>
  <c r="L834" i="1"/>
  <c r="M834" i="1"/>
  <c r="N834" i="1"/>
  <c r="L836" i="1"/>
  <c r="M836" i="1"/>
  <c r="N836" i="1"/>
  <c r="L838" i="1"/>
  <c r="M838" i="1"/>
  <c r="N838" i="1"/>
  <c r="L841" i="1"/>
  <c r="M841" i="1"/>
  <c r="N841" i="1"/>
  <c r="L843" i="1"/>
  <c r="M843" i="1"/>
  <c r="N843" i="1"/>
  <c r="L850" i="1"/>
  <c r="M850" i="1"/>
  <c r="N850" i="1"/>
  <c r="L852" i="1"/>
  <c r="M852" i="1"/>
  <c r="N852" i="1"/>
  <c r="L854" i="1"/>
  <c r="M854" i="1"/>
  <c r="N854" i="1"/>
  <c r="L867" i="1"/>
  <c r="M867" i="1"/>
  <c r="N867" i="1"/>
  <c r="L869" i="1"/>
  <c r="M869" i="1"/>
  <c r="N869" i="1"/>
  <c r="L871" i="1"/>
  <c r="M871" i="1"/>
  <c r="N871" i="1"/>
  <c r="L873" i="1"/>
  <c r="M873" i="1"/>
  <c r="N873" i="1"/>
  <c r="L875" i="1"/>
  <c r="M875" i="1"/>
  <c r="N875" i="1"/>
  <c r="L877" i="1"/>
  <c r="M877" i="1"/>
  <c r="N877" i="1"/>
  <c r="L880" i="1"/>
  <c r="M880" i="1"/>
  <c r="N880" i="1"/>
  <c r="L882" i="1"/>
  <c r="M882" i="1"/>
  <c r="N882" i="1"/>
  <c r="L884" i="1"/>
  <c r="M884" i="1"/>
  <c r="N884" i="1"/>
  <c r="L886" i="1"/>
  <c r="M886" i="1"/>
  <c r="N886" i="1"/>
  <c r="L888" i="1"/>
  <c r="M888" i="1"/>
  <c r="N888" i="1"/>
  <c r="L907" i="1"/>
  <c r="M907" i="1"/>
  <c r="N907" i="1"/>
  <c r="L913" i="1"/>
  <c r="M913" i="1"/>
  <c r="N913" i="1"/>
  <c r="L915" i="1"/>
  <c r="M915" i="1"/>
  <c r="N915" i="1"/>
  <c r="L917" i="1"/>
  <c r="M917" i="1"/>
  <c r="N917" i="1"/>
  <c r="L923" i="1"/>
  <c r="M923" i="1"/>
  <c r="N923" i="1"/>
  <c r="L925" i="1"/>
  <c r="M925" i="1"/>
  <c r="N925" i="1"/>
  <c r="L928" i="1"/>
  <c r="M928" i="1"/>
  <c r="N928" i="1"/>
  <c r="L935" i="1"/>
  <c r="M935" i="1"/>
  <c r="N935" i="1"/>
  <c r="L937" i="1"/>
  <c r="M937" i="1"/>
  <c r="N937" i="1"/>
  <c r="L939" i="1"/>
  <c r="M939" i="1"/>
  <c r="N939" i="1"/>
  <c r="L941" i="1"/>
  <c r="M941" i="1"/>
  <c r="N941" i="1"/>
  <c r="L943" i="1"/>
  <c r="M943" i="1"/>
  <c r="N943" i="1"/>
  <c r="L945" i="1"/>
  <c r="M945" i="1"/>
  <c r="N945" i="1"/>
  <c r="L948" i="1"/>
  <c r="M948" i="1"/>
  <c r="N948" i="1"/>
  <c r="L950" i="1"/>
  <c r="M950" i="1"/>
  <c r="N950" i="1"/>
  <c r="L952" i="1"/>
  <c r="M952" i="1"/>
  <c r="N952" i="1"/>
  <c r="L954" i="1"/>
  <c r="M954" i="1"/>
  <c r="N954" i="1"/>
  <c r="L960" i="1"/>
  <c r="M960" i="1"/>
  <c r="N960" i="1"/>
  <c r="L962" i="1"/>
  <c r="M962" i="1"/>
  <c r="N962" i="1"/>
  <c r="L964" i="1"/>
  <c r="M964" i="1"/>
  <c r="N964" i="1"/>
  <c r="L968" i="1"/>
  <c r="M968" i="1"/>
  <c r="N968" i="1"/>
  <c r="L974" i="1"/>
  <c r="M974" i="1"/>
  <c r="N974" i="1"/>
  <c r="L976" i="1"/>
  <c r="M976" i="1"/>
  <c r="N976" i="1"/>
  <c r="L978" i="1"/>
  <c r="M978" i="1"/>
  <c r="N978" i="1"/>
  <c r="L984" i="1"/>
  <c r="M984" i="1"/>
  <c r="N984" i="1"/>
  <c r="L990" i="1"/>
  <c r="M990" i="1"/>
  <c r="N990" i="1"/>
  <c r="L992" i="1"/>
  <c r="M992" i="1"/>
  <c r="N992" i="1"/>
  <c r="L994" i="1"/>
  <c r="M994" i="1"/>
  <c r="N994" i="1"/>
  <c r="L1000" i="1"/>
  <c r="M1000" i="1"/>
  <c r="N1000" i="1"/>
  <c r="L1006" i="1"/>
  <c r="M1006" i="1"/>
  <c r="N1006" i="1"/>
  <c r="L1008" i="1"/>
  <c r="M1008" i="1"/>
  <c r="N1008" i="1"/>
  <c r="L1011" i="1"/>
  <c r="M1011" i="1"/>
  <c r="N1011" i="1"/>
  <c r="L1013" i="1"/>
  <c r="M1013" i="1"/>
  <c r="N1013" i="1"/>
  <c r="L1015" i="1"/>
  <c r="M1015" i="1"/>
  <c r="N1015" i="1"/>
  <c r="L1017" i="1"/>
  <c r="M1017" i="1"/>
  <c r="N1017" i="1"/>
  <c r="L1019" i="1"/>
  <c r="M1019" i="1"/>
  <c r="N1019" i="1"/>
  <c r="L1021" i="1"/>
  <c r="M1021" i="1"/>
  <c r="N1021" i="1"/>
  <c r="L1028" i="1"/>
  <c r="M1028" i="1"/>
  <c r="N1028" i="1"/>
  <c r="L1031" i="1"/>
  <c r="M1031" i="1"/>
  <c r="N1031" i="1"/>
  <c r="L1033" i="1"/>
  <c r="M1033" i="1"/>
  <c r="N1033" i="1"/>
  <c r="L1035" i="1"/>
  <c r="M1035" i="1"/>
  <c r="N1035" i="1"/>
  <c r="L1037" i="1"/>
  <c r="M1037" i="1"/>
  <c r="N1037" i="1"/>
  <c r="L1047" i="1"/>
  <c r="M1047" i="1"/>
  <c r="N1047" i="1"/>
  <c r="L1049" i="1"/>
  <c r="M1049" i="1"/>
  <c r="N1049" i="1"/>
  <c r="L1051" i="1"/>
  <c r="M1051" i="1"/>
  <c r="N1051" i="1"/>
  <c r="L1053" i="1"/>
  <c r="M1053" i="1"/>
  <c r="N1053" i="1"/>
  <c r="L1055" i="1"/>
  <c r="M1055" i="1"/>
  <c r="N1055" i="1"/>
  <c r="L1061" i="1"/>
  <c r="M1061" i="1"/>
  <c r="N1061" i="1"/>
  <c r="L1063" i="1"/>
  <c r="M1063" i="1"/>
  <c r="N1063" i="1"/>
  <c r="L1065" i="1"/>
  <c r="M1065" i="1"/>
  <c r="N1065" i="1"/>
  <c r="L1067" i="1"/>
  <c r="M1067" i="1"/>
  <c r="N1067" i="1"/>
  <c r="L1070" i="1"/>
  <c r="M1070" i="1"/>
  <c r="N1070" i="1"/>
  <c r="L1072" i="1"/>
  <c r="M1072" i="1"/>
  <c r="N1072" i="1"/>
  <c r="L1078" i="1"/>
  <c r="M1078" i="1"/>
  <c r="N1078" i="1"/>
  <c r="L1080" i="1"/>
  <c r="M1080" i="1"/>
  <c r="N1080" i="1"/>
  <c r="L1083" i="1"/>
  <c r="M1083" i="1"/>
  <c r="N1083" i="1"/>
  <c r="L1090" i="1"/>
  <c r="M1090" i="1"/>
  <c r="N1090" i="1"/>
  <c r="L1092" i="1"/>
  <c r="M1092" i="1"/>
  <c r="N1092" i="1"/>
  <c r="L1102" i="1"/>
  <c r="M1102" i="1"/>
  <c r="N1102" i="1"/>
  <c r="L1104" i="1"/>
  <c r="M1104" i="1"/>
  <c r="N1104" i="1"/>
  <c r="L1106" i="1"/>
  <c r="M1106" i="1"/>
  <c r="N1106" i="1"/>
  <c r="L1108" i="1"/>
  <c r="M1108" i="1"/>
  <c r="N1108" i="1"/>
  <c r="L1110" i="1"/>
  <c r="M1110" i="1"/>
  <c r="N1110" i="1"/>
  <c r="L1113" i="1"/>
  <c r="M1113" i="1"/>
  <c r="N1113" i="1"/>
  <c r="L1129" i="1"/>
  <c r="M1129" i="1"/>
  <c r="N1129" i="1"/>
  <c r="L1133" i="1"/>
  <c r="M1133" i="1"/>
  <c r="N1133" i="1"/>
  <c r="L1135" i="1"/>
  <c r="M1135" i="1"/>
  <c r="N1135" i="1"/>
  <c r="L1137" i="1"/>
  <c r="M1137" i="1"/>
  <c r="N1137" i="1"/>
  <c r="L1139" i="1"/>
  <c r="M1139" i="1"/>
  <c r="N1139" i="1"/>
  <c r="L1141" i="1"/>
  <c r="M1141" i="1"/>
  <c r="N1141" i="1"/>
  <c r="L1143" i="1"/>
  <c r="M1143" i="1"/>
  <c r="N1143" i="1"/>
  <c r="L1145" i="1"/>
  <c r="M1145" i="1"/>
  <c r="N1145" i="1"/>
  <c r="L1155" i="1"/>
  <c r="M1155" i="1"/>
  <c r="N1155" i="1"/>
  <c r="L1162" i="1"/>
  <c r="M1162" i="1"/>
  <c r="N1162" i="1"/>
  <c r="L1171" i="1"/>
  <c r="M1171" i="1"/>
  <c r="N1171" i="1"/>
  <c r="L1174" i="1"/>
  <c r="M1174" i="1"/>
  <c r="N1174" i="1"/>
  <c r="L1176" i="1"/>
  <c r="M1176" i="1"/>
  <c r="N1176" i="1"/>
  <c r="L1178" i="1"/>
  <c r="M1178" i="1"/>
  <c r="N1178" i="1"/>
  <c r="L1180" i="1"/>
  <c r="M1180" i="1"/>
  <c r="N1180" i="1"/>
  <c r="L1182" i="1"/>
  <c r="M1182" i="1"/>
  <c r="N1182" i="1"/>
  <c r="L1185" i="1"/>
  <c r="M1185" i="1"/>
  <c r="N1185" i="1"/>
  <c r="L1187" i="1"/>
  <c r="M1187" i="1"/>
  <c r="N1187" i="1"/>
  <c r="L1189" i="1"/>
  <c r="M1189" i="1"/>
  <c r="N1189" i="1"/>
  <c r="L1191" i="1"/>
  <c r="M1191" i="1"/>
  <c r="N1191" i="1"/>
  <c r="L1200" i="1"/>
  <c r="M1200" i="1"/>
  <c r="N1200" i="1"/>
  <c r="L1202" i="1"/>
  <c r="M1202" i="1"/>
  <c r="N1202" i="1"/>
  <c r="L1208" i="1"/>
  <c r="M1208" i="1"/>
  <c r="N1208" i="1"/>
  <c r="L1210" i="1"/>
  <c r="M1210" i="1"/>
  <c r="N1210" i="1"/>
  <c r="L1218" i="1"/>
  <c r="M1218" i="1"/>
  <c r="N1218" i="1"/>
  <c r="L1224" i="1"/>
  <c r="M1224" i="1"/>
  <c r="N1224" i="1"/>
  <c r="L1226" i="1"/>
  <c r="M1226" i="1"/>
  <c r="N1226" i="1"/>
  <c r="L1232" i="1"/>
  <c r="M1232" i="1"/>
  <c r="N1232" i="1"/>
  <c r="L1234" i="1"/>
  <c r="M1234" i="1"/>
  <c r="N1234" i="1"/>
  <c r="L1237" i="1"/>
  <c r="M1237" i="1"/>
  <c r="N1237" i="1"/>
  <c r="L1239" i="1"/>
  <c r="M1239" i="1"/>
  <c r="N1239" i="1"/>
  <c r="L1241" i="1"/>
  <c r="M1241" i="1"/>
  <c r="N1241" i="1"/>
  <c r="L1244" i="1"/>
  <c r="M1244" i="1"/>
  <c r="N1244" i="1"/>
  <c r="L1246" i="1"/>
  <c r="M1246" i="1"/>
  <c r="N1246" i="1"/>
  <c r="L1248" i="1"/>
  <c r="M1248" i="1"/>
  <c r="N1248" i="1"/>
  <c r="L1250" i="1"/>
  <c r="M1250" i="1"/>
  <c r="N1250" i="1"/>
  <c r="L1252" i="1"/>
  <c r="M1252" i="1"/>
  <c r="N1252" i="1"/>
  <c r="L1254" i="1"/>
  <c r="M1254" i="1"/>
  <c r="N1254" i="1"/>
  <c r="L1260" i="1"/>
  <c r="M1260" i="1"/>
  <c r="N1260" i="1"/>
  <c r="L1263" i="1"/>
  <c r="M1263" i="1"/>
  <c r="N1263" i="1"/>
  <c r="L1265" i="1"/>
  <c r="M1265" i="1"/>
  <c r="N1265" i="1"/>
  <c r="L1267" i="1"/>
  <c r="M1267" i="1"/>
  <c r="N1267" i="1"/>
  <c r="L1269" i="1"/>
  <c r="M1269" i="1"/>
  <c r="N1269" i="1"/>
  <c r="L1271" i="1"/>
  <c r="M1271" i="1"/>
  <c r="N1271" i="1"/>
  <c r="L1273" i="1"/>
  <c r="M1273" i="1"/>
  <c r="N1273" i="1"/>
  <c r="L1275" i="1"/>
  <c r="M1275" i="1"/>
  <c r="N1275" i="1"/>
  <c r="L1277" i="1"/>
  <c r="M1277" i="1"/>
  <c r="N1277" i="1"/>
  <c r="L1279" i="1"/>
  <c r="M1279" i="1"/>
  <c r="N1279" i="1"/>
  <c r="L1281" i="1"/>
  <c r="M1281" i="1"/>
  <c r="N1281" i="1"/>
  <c r="L1283" i="1"/>
  <c r="M1283" i="1"/>
  <c r="N1283" i="1"/>
  <c r="L1285" i="1"/>
  <c r="M1285" i="1"/>
  <c r="N1285" i="1"/>
  <c r="L1287" i="1"/>
  <c r="M1287" i="1"/>
  <c r="N1287" i="1"/>
  <c r="L1289" i="1"/>
  <c r="M1289" i="1"/>
  <c r="N1289" i="1"/>
  <c r="L1291" i="1"/>
  <c r="M1291" i="1"/>
  <c r="N1291" i="1"/>
  <c r="L1301" i="1"/>
  <c r="M1301" i="1"/>
  <c r="N1301" i="1"/>
  <c r="L1303" i="1"/>
  <c r="M1303" i="1"/>
  <c r="N1303" i="1"/>
  <c r="L1305" i="1"/>
  <c r="M1305" i="1"/>
  <c r="N1305" i="1"/>
  <c r="L1307" i="1"/>
  <c r="M1307" i="1"/>
  <c r="N1307" i="1"/>
  <c r="L1309" i="1"/>
  <c r="M1309" i="1"/>
  <c r="N1309" i="1"/>
  <c r="L1311" i="1"/>
  <c r="M1311" i="1"/>
  <c r="N1311" i="1"/>
  <c r="L1314" i="1"/>
  <c r="M1314" i="1"/>
  <c r="N1314" i="1"/>
  <c r="L1316" i="1"/>
  <c r="M1316" i="1"/>
  <c r="N1316" i="1"/>
  <c r="L1318" i="1"/>
  <c r="M1318" i="1"/>
  <c r="N1318" i="1"/>
  <c r="L1324" i="1"/>
  <c r="M1324" i="1"/>
  <c r="N1324" i="1"/>
  <c r="L1327" i="1"/>
  <c r="M1327" i="1"/>
  <c r="N1327" i="1"/>
  <c r="L1329" i="1"/>
  <c r="M1329" i="1"/>
  <c r="N1329" i="1"/>
  <c r="L1332" i="1"/>
  <c r="M1332" i="1"/>
  <c r="N1332" i="1"/>
  <c r="L1335" i="1"/>
  <c r="M1335" i="1"/>
  <c r="N1335" i="1"/>
  <c r="L1337" i="1"/>
  <c r="M1337" i="1"/>
  <c r="N1337" i="1"/>
  <c r="L1344" i="1"/>
  <c r="M1344" i="1"/>
  <c r="N1344" i="1"/>
  <c r="L1346" i="1"/>
  <c r="M1346" i="1"/>
  <c r="N1346" i="1"/>
  <c r="L1353" i="1"/>
  <c r="M1353" i="1"/>
  <c r="N1353" i="1"/>
  <c r="L1361" i="1"/>
  <c r="M1361" i="1"/>
  <c r="N1361" i="1"/>
  <c r="L1363" i="1"/>
  <c r="M1363" i="1"/>
  <c r="N1363" i="1"/>
  <c r="L1365" i="1"/>
  <c r="M1365" i="1"/>
  <c r="N1365" i="1"/>
  <c r="L1367" i="1"/>
  <c r="M1367" i="1"/>
  <c r="N1367" i="1"/>
  <c r="L1374" i="1"/>
  <c r="M1374" i="1"/>
  <c r="N1374" i="1"/>
  <c r="L1376" i="1"/>
  <c r="M1376" i="1"/>
  <c r="N1376" i="1"/>
  <c r="L1378" i="1"/>
  <c r="M1378" i="1"/>
  <c r="N1378" i="1"/>
  <c r="L1380" i="1"/>
  <c r="M1380" i="1"/>
  <c r="N1380" i="1"/>
  <c r="L1397" i="1"/>
  <c r="M1397" i="1"/>
  <c r="N1397" i="1"/>
  <c r="L1399" i="1"/>
  <c r="M1399" i="1"/>
  <c r="N1399" i="1"/>
  <c r="L1401" i="1"/>
  <c r="M1401" i="1"/>
  <c r="N1401" i="1"/>
  <c r="L1403" i="1"/>
  <c r="M1403" i="1"/>
  <c r="N1403" i="1"/>
  <c r="L1405" i="1"/>
  <c r="M1405" i="1"/>
  <c r="N1405" i="1"/>
  <c r="L1407" i="1"/>
  <c r="M1407" i="1"/>
  <c r="N1407" i="1"/>
  <c r="L1409" i="1"/>
  <c r="M1409" i="1"/>
  <c r="N1409" i="1"/>
  <c r="L1411" i="1"/>
  <c r="M1411" i="1"/>
  <c r="N1411" i="1"/>
  <c r="L1413" i="1"/>
  <c r="M1413" i="1"/>
  <c r="N1413" i="1"/>
  <c r="L1415" i="1"/>
  <c r="M1415" i="1"/>
  <c r="N1415" i="1"/>
  <c r="L1423" i="1"/>
  <c r="M1423" i="1"/>
  <c r="N1423" i="1"/>
  <c r="L1425" i="1"/>
  <c r="M1425" i="1"/>
  <c r="N1425" i="1"/>
  <c r="L1429" i="1"/>
  <c r="M1429" i="1"/>
  <c r="N1429" i="1"/>
  <c r="L1431" i="1"/>
  <c r="M1431" i="1"/>
  <c r="N1431" i="1"/>
  <c r="L1433" i="1"/>
  <c r="M1433" i="1"/>
  <c r="N1433" i="1"/>
  <c r="L1435" i="1"/>
  <c r="M1435" i="1"/>
  <c r="N1435" i="1"/>
  <c r="L1437" i="1"/>
  <c r="M1437" i="1"/>
  <c r="N1437" i="1"/>
  <c r="L1453" i="1"/>
  <c r="M1453" i="1"/>
  <c r="N1453" i="1"/>
  <c r="L1455" i="1"/>
  <c r="M1455" i="1"/>
  <c r="N1455" i="1"/>
  <c r="L1458" i="1"/>
  <c r="M1458" i="1"/>
  <c r="N1458" i="1"/>
  <c r="L1460" i="1"/>
  <c r="M1460" i="1"/>
  <c r="N1460" i="1"/>
  <c r="L1462" i="1"/>
  <c r="M1462" i="1"/>
  <c r="N1462" i="1"/>
  <c r="L1474" i="1"/>
  <c r="M1474" i="1"/>
  <c r="N1474" i="1"/>
  <c r="L1480" i="1"/>
  <c r="M1480" i="1"/>
  <c r="N1480" i="1"/>
  <c r="L1483" i="1"/>
  <c r="M1483" i="1"/>
  <c r="N1483" i="1"/>
  <c r="L1485" i="1"/>
  <c r="M1485" i="1"/>
  <c r="N1485" i="1"/>
  <c r="L1491" i="1"/>
  <c r="M1491" i="1"/>
  <c r="N1491" i="1"/>
  <c r="L1497" i="1"/>
  <c r="M1497" i="1"/>
  <c r="N1497" i="1"/>
  <c r="L1499" i="1"/>
  <c r="M1499" i="1"/>
  <c r="N1499" i="1"/>
  <c r="L1501" i="1"/>
  <c r="M1501" i="1"/>
  <c r="N1501" i="1"/>
  <c r="L1503" i="1"/>
  <c r="M1503" i="1"/>
  <c r="N1503" i="1"/>
  <c r="L1509" i="1"/>
  <c r="M1509" i="1"/>
  <c r="N1509" i="1"/>
  <c r="L1511" i="1"/>
  <c r="M1511" i="1"/>
  <c r="N1511" i="1"/>
  <c r="L1513" i="1"/>
  <c r="M1513" i="1"/>
  <c r="N1513" i="1"/>
  <c r="L1520" i="1"/>
  <c r="M1520" i="1"/>
  <c r="N1520" i="1"/>
  <c r="L1529" i="1"/>
  <c r="M1529" i="1"/>
  <c r="N1529" i="1"/>
  <c r="L1531" i="1"/>
  <c r="M1531" i="1"/>
  <c r="N1531" i="1"/>
  <c r="L1533" i="1"/>
  <c r="M1533" i="1"/>
  <c r="N1533" i="1"/>
  <c r="L1536" i="1"/>
  <c r="M1536" i="1"/>
  <c r="N1536" i="1"/>
  <c r="L1538" i="1"/>
  <c r="M1538" i="1"/>
  <c r="N1538" i="1"/>
  <c r="L1547" i="1"/>
  <c r="M1547" i="1"/>
  <c r="N1547" i="1"/>
  <c r="L1550" i="1"/>
  <c r="M1550" i="1"/>
  <c r="N1550" i="1"/>
  <c r="L1552" i="1"/>
  <c r="M1552" i="1"/>
  <c r="N1552" i="1"/>
  <c r="L1554" i="1"/>
  <c r="M1554" i="1"/>
  <c r="N1554" i="1"/>
  <c r="L1556" i="1"/>
  <c r="M1556" i="1"/>
  <c r="N1556" i="1"/>
  <c r="L1558" i="1"/>
  <c r="M1558" i="1"/>
  <c r="N1558" i="1"/>
  <c r="L1560" i="1"/>
  <c r="M1560" i="1"/>
  <c r="N1560" i="1"/>
  <c r="L1562" i="1"/>
  <c r="M1562" i="1"/>
  <c r="N1562" i="1"/>
  <c r="L1564" i="1"/>
  <c r="M1564" i="1"/>
  <c r="N1564" i="1"/>
  <c r="L1573" i="1"/>
  <c r="M1573" i="1"/>
  <c r="N1573" i="1"/>
  <c r="L1575" i="1"/>
  <c r="M1575" i="1"/>
  <c r="N1575" i="1"/>
  <c r="L1577" i="1"/>
  <c r="M1577" i="1"/>
  <c r="N1577" i="1"/>
  <c r="L1579" i="1"/>
  <c r="M1579" i="1"/>
  <c r="N1579" i="1"/>
  <c r="L1581" i="1"/>
  <c r="M1581" i="1"/>
  <c r="N1581" i="1"/>
  <c r="L1583" i="1"/>
  <c r="M1583" i="1"/>
  <c r="N1583" i="1"/>
  <c r="L1586" i="1"/>
  <c r="M1586" i="1"/>
  <c r="N1586" i="1"/>
  <c r="L1588" i="1"/>
  <c r="M1588" i="1"/>
  <c r="N1588" i="1"/>
  <c r="L1590" i="1"/>
  <c r="M1590" i="1"/>
  <c r="N1590" i="1"/>
  <c r="L1592" i="1"/>
  <c r="M1592" i="1"/>
  <c r="N1592" i="1"/>
  <c r="L1598" i="1"/>
  <c r="M1598" i="1"/>
  <c r="N1598" i="1"/>
  <c r="L1600" i="1"/>
  <c r="M1600" i="1"/>
  <c r="N1600" i="1"/>
  <c r="L1602" i="1"/>
  <c r="M1602" i="1"/>
  <c r="N1602" i="1"/>
  <c r="L1604" i="1"/>
  <c r="M1604" i="1"/>
  <c r="N1604" i="1"/>
  <c r="L1607" i="1"/>
  <c r="M1607" i="1"/>
  <c r="N1607" i="1"/>
  <c r="L1613" i="1"/>
  <c r="M1613" i="1"/>
  <c r="N1613" i="1"/>
  <c r="L1615" i="1"/>
  <c r="M1615" i="1"/>
  <c r="N1615" i="1"/>
  <c r="L1627" i="1"/>
  <c r="M1627" i="1"/>
  <c r="N1627" i="1"/>
  <c r="L1629" i="1"/>
  <c r="M1629" i="1"/>
  <c r="N1629" i="1"/>
  <c r="L1631" i="1"/>
  <c r="M1631" i="1"/>
  <c r="N1631" i="1"/>
  <c r="L1633" i="1"/>
  <c r="M1633" i="1"/>
  <c r="N1633" i="1"/>
  <c r="L1635" i="1"/>
  <c r="M1635" i="1"/>
  <c r="N1635" i="1"/>
  <c r="L1651" i="1"/>
  <c r="M1651" i="1"/>
  <c r="N1651" i="1"/>
  <c r="L1659" i="1"/>
  <c r="M1659" i="1"/>
  <c r="N1659" i="1"/>
  <c r="L1661" i="1"/>
  <c r="M1661" i="1"/>
  <c r="N1661" i="1"/>
  <c r="L1665" i="1"/>
  <c r="M1665" i="1"/>
  <c r="N1665" i="1"/>
  <c r="L1667" i="1"/>
  <c r="M1667" i="1"/>
  <c r="N1667" i="1"/>
  <c r="L1670" i="1"/>
  <c r="M1670" i="1"/>
  <c r="N1670" i="1"/>
  <c r="L1672" i="1"/>
  <c r="M1672" i="1"/>
  <c r="N1672" i="1"/>
  <c r="L1674" i="1"/>
  <c r="M1674" i="1"/>
  <c r="N1674" i="1"/>
  <c r="L1676" i="1"/>
  <c r="M1676" i="1"/>
  <c r="N1676" i="1"/>
  <c r="L1685" i="1"/>
  <c r="M1685" i="1"/>
  <c r="N1685" i="1"/>
  <c r="L1693" i="1"/>
  <c r="M1693" i="1"/>
  <c r="N1693" i="1"/>
  <c r="L1708" i="1"/>
  <c r="M1708" i="1"/>
  <c r="N1708" i="1"/>
  <c r="L1716" i="1"/>
  <c r="M1716" i="1"/>
  <c r="N1716" i="1"/>
  <c r="L1719" i="1"/>
  <c r="M1719" i="1"/>
  <c r="N1719" i="1"/>
  <c r="L1725" i="1"/>
  <c r="M1725" i="1"/>
  <c r="N1725" i="1"/>
  <c r="L1727" i="1"/>
  <c r="M1727" i="1"/>
  <c r="N1727" i="1"/>
  <c r="L1736" i="1"/>
  <c r="M1736" i="1"/>
  <c r="N1736" i="1"/>
  <c r="L1738" i="1"/>
  <c r="M1738" i="1"/>
  <c r="N1738" i="1"/>
  <c r="L1740" i="1"/>
  <c r="M1740" i="1"/>
  <c r="N1740" i="1"/>
  <c r="L1742" i="1"/>
  <c r="M1742" i="1"/>
  <c r="N1742" i="1"/>
  <c r="L1748" i="1"/>
  <c r="M1748" i="1"/>
  <c r="N1748" i="1"/>
  <c r="L1750" i="1"/>
  <c r="M1750" i="1"/>
  <c r="N1750" i="1"/>
  <c r="L1752" i="1"/>
  <c r="M1752" i="1"/>
  <c r="N1752" i="1"/>
  <c r="L1754" i="1"/>
  <c r="M1754" i="1"/>
  <c r="N1754" i="1"/>
  <c r="L1760" i="1"/>
  <c r="M1760" i="1"/>
  <c r="N1760" i="1"/>
  <c r="L1763" i="1"/>
  <c r="M1763" i="1"/>
  <c r="N1763" i="1"/>
  <c r="L1769" i="1"/>
  <c r="M1769" i="1"/>
  <c r="N1769" i="1"/>
  <c r="L1771" i="1"/>
  <c r="M1771" i="1"/>
  <c r="N1771" i="1"/>
  <c r="L1773" i="1"/>
  <c r="M1773" i="1"/>
  <c r="N1773" i="1"/>
  <c r="L1775" i="1"/>
  <c r="M1775" i="1"/>
  <c r="N1775" i="1"/>
  <c r="L1777" i="1"/>
  <c r="M1777" i="1"/>
  <c r="N1777" i="1"/>
  <c r="L1779" i="1"/>
  <c r="M1779" i="1"/>
  <c r="N1779" i="1"/>
  <c r="L1793" i="1"/>
  <c r="M1793" i="1"/>
  <c r="N1793" i="1"/>
  <c r="L1795" i="1"/>
  <c r="M1795" i="1"/>
  <c r="N1795" i="1"/>
  <c r="L1797" i="1"/>
  <c r="M1797" i="1"/>
  <c r="N1797" i="1"/>
  <c r="L1799" i="1"/>
  <c r="M1799" i="1"/>
  <c r="N1799" i="1"/>
  <c r="L1807" i="1"/>
  <c r="M1807" i="1"/>
  <c r="N1807" i="1"/>
  <c r="L1809" i="1"/>
  <c r="M1809" i="1"/>
  <c r="N1809" i="1"/>
  <c r="L1836" i="1"/>
  <c r="M1836" i="1"/>
  <c r="N1836" i="1"/>
  <c r="L1849" i="1"/>
  <c r="M1849" i="1"/>
  <c r="N1849" i="1"/>
  <c r="L1860" i="1"/>
  <c r="M1860" i="1"/>
  <c r="N1860" i="1"/>
  <c r="L1862" i="1"/>
  <c r="M1862" i="1"/>
  <c r="N1862" i="1"/>
  <c r="L1870" i="1"/>
  <c r="M1870" i="1"/>
  <c r="N1870" i="1"/>
  <c r="L1872" i="1"/>
  <c r="M1872" i="1"/>
  <c r="N1872" i="1"/>
  <c r="L1874" i="1"/>
  <c r="M1874" i="1"/>
  <c r="N1874" i="1"/>
  <c r="L1879" i="1"/>
  <c r="M1879" i="1"/>
  <c r="N1879" i="1"/>
  <c r="L1881" i="1"/>
  <c r="M1881" i="1"/>
  <c r="N1881" i="1"/>
  <c r="L1883" i="1"/>
  <c r="M1883" i="1"/>
  <c r="N1883" i="1"/>
  <c r="L1885" i="1"/>
  <c r="M1885" i="1"/>
  <c r="N1885" i="1"/>
  <c r="L1887" i="1"/>
  <c r="M1887" i="1"/>
  <c r="N1887" i="1"/>
  <c r="L1889" i="1"/>
  <c r="M1889" i="1"/>
  <c r="N1889" i="1"/>
  <c r="L1891" i="1"/>
  <c r="M1891" i="1"/>
  <c r="N1891" i="1"/>
  <c r="L1897" i="1"/>
  <c r="M1897" i="1"/>
  <c r="N1897" i="1"/>
  <c r="L1900" i="1"/>
  <c r="M1900" i="1"/>
  <c r="N1900" i="1"/>
  <c r="L1902" i="1"/>
  <c r="M1902" i="1"/>
  <c r="N1902" i="1"/>
  <c r="L1905" i="1"/>
  <c r="M1905" i="1"/>
  <c r="N1905" i="1"/>
  <c r="L1907" i="1"/>
  <c r="M1907" i="1"/>
  <c r="N1907" i="1"/>
  <c r="L1913" i="1"/>
  <c r="M1913" i="1"/>
  <c r="N1913" i="1"/>
  <c r="L1915" i="1"/>
  <c r="M1915" i="1"/>
  <c r="N1915" i="1"/>
  <c r="L1921" i="1"/>
  <c r="M1921" i="1"/>
  <c r="N1921" i="1"/>
  <c r="L1935" i="1"/>
  <c r="M1935" i="1"/>
  <c r="N1935" i="1"/>
  <c r="L1937" i="1"/>
  <c r="M1937" i="1"/>
  <c r="N1937" i="1"/>
  <c r="L1939" i="1"/>
  <c r="M1939" i="1"/>
  <c r="N1939" i="1"/>
  <c r="L1941" i="1"/>
  <c r="M1941" i="1"/>
  <c r="N1941" i="1"/>
  <c r="L1943" i="1"/>
  <c r="M1943" i="1"/>
  <c r="N1943" i="1"/>
  <c r="L1945" i="1"/>
  <c r="M1945" i="1"/>
  <c r="N1945" i="1"/>
  <c r="L1951" i="1"/>
  <c r="M1951" i="1"/>
  <c r="N1951" i="1"/>
  <c r="L1957" i="1"/>
  <c r="M1957" i="1"/>
  <c r="N1957" i="1"/>
  <c r="L1959" i="1"/>
  <c r="M1959" i="1"/>
  <c r="N1959" i="1"/>
  <c r="L1966" i="1"/>
  <c r="M1966" i="1"/>
  <c r="N1966" i="1"/>
  <c r="L1968" i="1"/>
  <c r="M1968" i="1"/>
  <c r="N1968" i="1"/>
  <c r="L1971" i="1"/>
  <c r="M1971" i="1"/>
  <c r="N1971" i="1"/>
  <c r="L1973" i="1"/>
  <c r="M1973" i="1"/>
  <c r="N1973" i="1"/>
  <c r="L1975" i="1"/>
  <c r="M1975" i="1"/>
  <c r="N1975" i="1"/>
  <c r="L1987" i="1"/>
  <c r="M1987" i="1"/>
  <c r="N1987" i="1"/>
  <c r="L1989" i="1"/>
  <c r="M1989" i="1"/>
  <c r="N1989" i="1"/>
  <c r="L1991" i="1"/>
  <c r="M1991" i="1"/>
  <c r="N1991" i="1"/>
  <c r="L1993" i="1"/>
  <c r="M1993" i="1"/>
  <c r="N1993" i="1"/>
  <c r="L1995" i="1"/>
  <c r="M1995" i="1"/>
  <c r="N1995" i="1"/>
  <c r="L1997" i="1"/>
  <c r="M1997" i="1"/>
  <c r="N1997" i="1"/>
  <c r="L2003" i="1"/>
  <c r="M2003" i="1"/>
  <c r="N2003" i="1"/>
  <c r="L2006" i="1"/>
  <c r="M2006" i="1"/>
  <c r="N2006" i="1"/>
  <c r="L2008" i="1"/>
  <c r="M2008" i="1"/>
  <c r="N2008" i="1"/>
  <c r="L2010" i="1"/>
  <c r="M2010" i="1"/>
  <c r="N2010" i="1"/>
  <c r="L2013" i="1"/>
  <c r="M2013" i="1"/>
  <c r="N2013" i="1"/>
  <c r="L2015" i="1"/>
  <c r="M2015" i="1"/>
  <c r="N2015" i="1"/>
  <c r="L2018" i="1"/>
  <c r="M2018" i="1"/>
  <c r="N2018" i="1"/>
  <c r="L2020" i="1"/>
  <c r="M2020" i="1"/>
  <c r="N2020" i="1"/>
  <c r="L2022" i="1"/>
  <c r="M2022" i="1"/>
  <c r="N2022" i="1"/>
  <c r="L2024" i="1"/>
  <c r="M2024" i="1"/>
  <c r="N2024" i="1"/>
  <c r="L2026" i="1"/>
  <c r="M2026" i="1"/>
  <c r="N2026" i="1"/>
  <c r="L2028" i="1"/>
  <c r="M2028" i="1"/>
  <c r="N2028" i="1"/>
  <c r="L2030" i="1"/>
  <c r="M2030" i="1"/>
  <c r="N2030" i="1"/>
  <c r="L2032" i="1"/>
  <c r="M2032" i="1"/>
  <c r="N2032" i="1"/>
  <c r="L2034" i="1"/>
  <c r="M2034" i="1"/>
  <c r="N2034" i="1"/>
  <c r="L2036" i="1"/>
  <c r="M2036" i="1"/>
  <c r="N2036" i="1"/>
  <c r="L2038" i="1"/>
  <c r="M2038" i="1"/>
  <c r="N2038" i="1"/>
  <c r="L2049" i="1"/>
  <c r="M2049" i="1"/>
  <c r="N2049" i="1"/>
  <c r="L2051" i="1"/>
  <c r="M2051" i="1"/>
  <c r="N2051" i="1"/>
  <c r="L2061" i="1"/>
  <c r="M2061" i="1"/>
  <c r="N2061" i="1"/>
  <c r="L2063" i="1"/>
  <c r="M2063" i="1"/>
  <c r="N2063" i="1"/>
  <c r="L2070" i="1"/>
  <c r="M2070" i="1"/>
  <c r="N2070" i="1"/>
  <c r="L2072" i="1"/>
  <c r="M2072" i="1"/>
  <c r="N2072" i="1"/>
  <c r="L2074" i="1"/>
  <c r="M2074" i="1"/>
  <c r="N2074" i="1"/>
  <c r="L2080" i="1"/>
  <c r="M2080" i="1"/>
  <c r="N2080" i="1"/>
  <c r="L2087" i="1"/>
  <c r="M2087" i="1"/>
  <c r="N2087" i="1"/>
  <c r="L2089" i="1"/>
  <c r="M2089" i="1"/>
  <c r="N2089" i="1"/>
  <c r="L2091" i="1"/>
  <c r="M2091" i="1"/>
  <c r="N2091" i="1"/>
  <c r="L2093" i="1"/>
  <c r="M2093" i="1"/>
  <c r="N2093" i="1"/>
  <c r="L2095" i="1"/>
  <c r="M2095" i="1"/>
  <c r="N2095" i="1"/>
  <c r="L2097" i="1"/>
  <c r="M2097" i="1"/>
  <c r="N2097" i="1"/>
  <c r="L2099" i="1"/>
  <c r="M2099" i="1"/>
  <c r="N2099" i="1"/>
  <c r="L2101" i="1"/>
  <c r="M2101" i="1"/>
  <c r="N2101" i="1"/>
  <c r="L2107" i="1"/>
  <c r="M2107" i="1"/>
  <c r="N2107" i="1"/>
  <c r="L2109" i="1"/>
  <c r="M2109" i="1"/>
  <c r="N2109" i="1"/>
  <c r="L2111" i="1"/>
  <c r="M2111" i="1"/>
  <c r="N2111" i="1"/>
  <c r="L2113" i="1"/>
  <c r="M2113" i="1"/>
  <c r="N2113" i="1"/>
  <c r="L2115" i="1"/>
  <c r="M2115" i="1"/>
  <c r="N2115" i="1"/>
  <c r="L2121" i="1"/>
  <c r="M2121" i="1"/>
  <c r="N2121" i="1"/>
  <c r="L2123" i="1"/>
  <c r="M2123" i="1"/>
  <c r="N2123" i="1"/>
  <c r="L2125" i="1"/>
  <c r="M2125" i="1"/>
  <c r="N2125" i="1"/>
  <c r="L2127" i="1"/>
  <c r="M2127" i="1"/>
  <c r="N2127" i="1"/>
  <c r="L2130" i="1"/>
  <c r="M2130" i="1"/>
  <c r="N2130" i="1"/>
  <c r="L2132" i="1"/>
  <c r="M2132" i="1"/>
  <c r="N2132" i="1"/>
  <c r="L2134" i="1"/>
  <c r="M2134" i="1"/>
  <c r="N2134" i="1"/>
  <c r="L2136" i="1"/>
  <c r="M2136" i="1"/>
  <c r="N2136" i="1"/>
  <c r="L2139" i="1"/>
  <c r="M2139" i="1"/>
  <c r="N2139" i="1"/>
  <c r="L2141" i="1"/>
  <c r="M2141" i="1"/>
  <c r="N2141" i="1"/>
  <c r="L2143" i="1"/>
  <c r="M2143" i="1"/>
  <c r="N2143" i="1"/>
  <c r="L2145" i="1"/>
  <c r="M2145" i="1"/>
  <c r="N2145" i="1"/>
  <c r="L2147" i="1"/>
  <c r="M2147" i="1"/>
  <c r="N2147" i="1"/>
  <c r="L2149" i="1"/>
  <c r="M2149" i="1"/>
  <c r="N2149" i="1"/>
  <c r="L2151" i="1"/>
  <c r="M2151" i="1"/>
  <c r="N2151" i="1"/>
  <c r="L2154" i="1"/>
  <c r="M2154" i="1"/>
  <c r="N2154" i="1"/>
  <c r="L2160" i="1"/>
  <c r="M2160" i="1"/>
  <c r="N2160" i="1"/>
  <c r="L2162" i="1"/>
  <c r="M2162" i="1"/>
  <c r="N2162" i="1"/>
  <c r="L2164" i="1"/>
  <c r="M2164" i="1"/>
  <c r="N2164" i="1"/>
  <c r="L2166" i="1"/>
  <c r="M2166" i="1"/>
  <c r="N2166" i="1"/>
  <c r="L2168" i="1"/>
  <c r="M2168" i="1"/>
  <c r="N2168" i="1"/>
  <c r="L2170" i="1"/>
  <c r="M2170" i="1"/>
  <c r="N2170" i="1"/>
  <c r="L2172" i="1"/>
  <c r="M2172" i="1"/>
  <c r="N2172" i="1"/>
  <c r="L2174" i="1"/>
  <c r="M2174" i="1"/>
  <c r="N2174" i="1"/>
  <c r="L2176" i="1"/>
  <c r="M2176" i="1"/>
  <c r="N2176" i="1"/>
  <c r="L2178" i="1"/>
  <c r="M2178" i="1"/>
  <c r="N2178" i="1"/>
  <c r="L2180" i="1"/>
  <c r="M2180" i="1"/>
  <c r="N2180" i="1"/>
  <c r="L2182" i="1"/>
  <c r="M2182" i="1"/>
  <c r="N2182" i="1"/>
  <c r="L2188" i="1"/>
  <c r="M2188" i="1"/>
  <c r="N2188" i="1"/>
  <c r="L2192" i="1"/>
  <c r="M2192" i="1"/>
  <c r="N2192" i="1"/>
  <c r="L2198" i="1"/>
  <c r="M2198" i="1"/>
  <c r="N2198" i="1"/>
  <c r="L2209" i="1"/>
  <c r="M2209" i="1"/>
  <c r="N2209" i="1"/>
  <c r="L2211" i="1"/>
  <c r="M2211" i="1"/>
  <c r="N2211" i="1"/>
  <c r="L2214" i="1"/>
  <c r="M2214" i="1"/>
  <c r="N2214" i="1"/>
  <c r="L2216" i="1"/>
  <c r="M2216" i="1"/>
  <c r="N2216" i="1"/>
  <c r="L2223" i="1"/>
  <c r="M2223" i="1"/>
  <c r="N2223" i="1"/>
  <c r="L2225" i="1"/>
  <c r="M2225" i="1"/>
  <c r="N2225" i="1"/>
  <c r="L2227" i="1"/>
  <c r="M2227" i="1"/>
  <c r="N2227" i="1"/>
  <c r="L2230" i="1"/>
  <c r="M2230" i="1"/>
  <c r="N2230" i="1"/>
  <c r="L2232" i="1"/>
  <c r="M2232" i="1"/>
  <c r="N2232" i="1"/>
  <c r="L2234" i="1"/>
  <c r="M2234" i="1"/>
  <c r="N2234" i="1"/>
  <c r="L2236" i="1"/>
  <c r="M2236" i="1"/>
  <c r="N2236" i="1"/>
  <c r="L2238" i="1"/>
  <c r="M2238" i="1"/>
  <c r="N2238" i="1"/>
  <c r="L2242" i="1"/>
  <c r="M2242" i="1"/>
  <c r="N2242" i="1"/>
  <c r="L2244" i="1"/>
  <c r="M2244" i="1"/>
  <c r="N2244" i="1"/>
  <c r="L2256" i="1"/>
  <c r="M2256" i="1"/>
  <c r="N2256" i="1"/>
  <c r="L2258" i="1"/>
  <c r="M2258" i="1"/>
  <c r="N2258" i="1"/>
  <c r="L2260" i="1"/>
  <c r="M2260" i="1"/>
  <c r="N2260" i="1"/>
  <c r="L2262" i="1"/>
  <c r="M2262" i="1"/>
  <c r="N2262" i="1"/>
  <c r="L2265" i="1"/>
  <c r="M2265" i="1"/>
  <c r="N2265" i="1"/>
  <c r="L2274" i="1"/>
  <c r="M2274" i="1"/>
  <c r="N2274" i="1"/>
  <c r="L2276" i="1"/>
  <c r="M2276" i="1"/>
  <c r="N2276" i="1"/>
  <c r="L2287" i="1"/>
  <c r="M2287" i="1"/>
  <c r="N2287" i="1"/>
  <c r="L2289" i="1"/>
  <c r="M2289" i="1"/>
  <c r="N2289" i="1"/>
  <c r="L2291" i="1"/>
  <c r="M2291" i="1"/>
  <c r="N2291" i="1"/>
  <c r="L2304" i="1"/>
  <c r="M2304" i="1"/>
  <c r="N2304" i="1"/>
  <c r="L2306" i="1"/>
  <c r="M2306" i="1"/>
  <c r="N2306" i="1"/>
  <c r="L2312" i="1"/>
  <c r="M2312" i="1"/>
  <c r="N2312" i="1"/>
  <c r="L2314" i="1"/>
  <c r="M2314" i="1"/>
  <c r="N2314" i="1"/>
  <c r="L2316" i="1"/>
  <c r="M2316" i="1"/>
  <c r="N2316" i="1"/>
  <c r="L2318" i="1"/>
  <c r="M2318" i="1"/>
  <c r="N2318" i="1"/>
  <c r="L2332" i="1"/>
  <c r="M2332" i="1"/>
  <c r="N2332" i="1"/>
  <c r="L2349" i="1"/>
  <c r="M2349" i="1"/>
  <c r="N2349" i="1"/>
  <c r="L2351" i="1"/>
  <c r="M2351" i="1"/>
  <c r="N2351" i="1"/>
  <c r="L2353" i="1"/>
  <c r="M2353" i="1"/>
  <c r="N2353" i="1"/>
  <c r="L2355" i="1"/>
  <c r="M2355" i="1"/>
  <c r="N2355" i="1"/>
  <c r="L2357" i="1"/>
  <c r="M2357" i="1"/>
  <c r="N2357" i="1"/>
  <c r="L2359" i="1"/>
  <c r="M2359" i="1"/>
  <c r="N2359" i="1"/>
  <c r="L2361" i="1"/>
  <c r="M2361" i="1"/>
  <c r="N2361" i="1"/>
  <c r="L2363" i="1"/>
  <c r="M2363" i="1"/>
  <c r="N2363" i="1"/>
  <c r="L2365" i="1"/>
  <c r="M2365" i="1"/>
  <c r="N2365" i="1"/>
  <c r="L2367" i="1"/>
  <c r="M2367" i="1"/>
  <c r="N2367" i="1"/>
  <c r="L2375" i="1"/>
  <c r="M2375" i="1"/>
  <c r="N2375" i="1"/>
  <c r="L2377" i="1"/>
  <c r="M2377" i="1"/>
  <c r="N2377" i="1"/>
  <c r="L2387" i="1"/>
  <c r="M2387" i="1"/>
  <c r="N2387" i="1"/>
  <c r="L2389" i="1"/>
  <c r="M2389" i="1"/>
  <c r="N2389" i="1"/>
  <c r="L2391" i="1"/>
  <c r="M2391" i="1"/>
  <c r="N2391" i="1"/>
  <c r="L2393" i="1"/>
  <c r="M2393" i="1"/>
  <c r="N2393" i="1"/>
  <c r="L2395" i="1"/>
  <c r="M2395" i="1"/>
  <c r="N2395" i="1"/>
  <c r="L2397" i="1"/>
  <c r="M2397" i="1"/>
  <c r="N2397" i="1"/>
  <c r="L2399" i="1"/>
  <c r="M2399" i="1"/>
  <c r="N2399" i="1"/>
  <c r="L2401" i="1"/>
  <c r="M2401" i="1"/>
  <c r="N2401" i="1"/>
  <c r="L2403" i="1"/>
  <c r="M2403" i="1"/>
  <c r="N2403" i="1"/>
  <c r="L2405" i="1"/>
  <c r="M2405" i="1"/>
  <c r="N2405" i="1"/>
  <c r="L2407" i="1"/>
  <c r="M2407" i="1"/>
  <c r="N2407" i="1"/>
  <c r="L2409" i="1"/>
  <c r="M2409" i="1"/>
  <c r="N2409" i="1"/>
  <c r="L2411" i="1"/>
  <c r="M2411" i="1"/>
  <c r="N2411" i="1"/>
  <c r="L2417" i="1"/>
  <c r="M2417" i="1"/>
  <c r="N2417" i="1"/>
  <c r="L2423" i="1"/>
  <c r="M2423" i="1"/>
  <c r="N2423" i="1"/>
  <c r="L2429" i="1"/>
  <c r="M2429" i="1"/>
  <c r="N2429" i="1"/>
  <c r="L2431" i="1"/>
  <c r="M2431" i="1"/>
  <c r="N2431" i="1"/>
  <c r="L2433" i="1"/>
  <c r="M2433" i="1"/>
  <c r="N2433" i="1"/>
  <c r="L2435" i="1"/>
  <c r="M2435" i="1"/>
  <c r="N2435" i="1"/>
  <c r="L2437" i="1"/>
  <c r="M2437" i="1"/>
  <c r="N2437" i="1"/>
  <c r="L2448" i="1"/>
  <c r="M2448" i="1"/>
  <c r="N2448" i="1"/>
  <c r="L2450" i="1"/>
  <c r="M2450" i="1"/>
  <c r="N2450" i="1"/>
  <c r="L2452" i="1"/>
  <c r="M2452" i="1"/>
  <c r="N2452" i="1"/>
  <c r="L2458" i="1"/>
  <c r="M2458" i="1"/>
  <c r="N2458" i="1"/>
  <c r="L2461" i="1"/>
  <c r="M2461" i="1"/>
  <c r="N2461" i="1"/>
  <c r="L2463" i="1"/>
  <c r="M2463" i="1"/>
  <c r="N2463" i="1"/>
  <c r="L2465" i="1"/>
  <c r="M2465" i="1"/>
  <c r="N2465" i="1"/>
  <c r="L2471" i="1"/>
  <c r="M2471" i="1"/>
  <c r="N2471" i="1"/>
  <c r="L2473" i="1"/>
  <c r="M2473" i="1"/>
  <c r="N2473" i="1"/>
  <c r="L2475" i="1"/>
  <c r="M2475" i="1"/>
  <c r="N2475" i="1"/>
  <c r="L2477" i="1"/>
  <c r="M2477" i="1"/>
  <c r="N2477" i="1"/>
  <c r="L2479" i="1"/>
  <c r="M2479" i="1"/>
  <c r="N2479" i="1"/>
  <c r="L2481" i="1"/>
  <c r="M2481" i="1"/>
  <c r="N2481" i="1"/>
  <c r="L2483" i="1"/>
  <c r="M2483" i="1"/>
  <c r="N2483" i="1"/>
  <c r="L2492" i="1"/>
  <c r="M2492" i="1"/>
  <c r="N2492" i="1"/>
  <c r="L2494" i="1"/>
  <c r="M2494" i="1"/>
  <c r="N2494" i="1"/>
  <c r="L2498" i="1"/>
  <c r="M2498" i="1"/>
  <c r="N2498" i="1"/>
  <c r="L2500" i="1"/>
  <c r="M2500" i="1"/>
  <c r="N2500" i="1"/>
  <c r="L2503" i="1"/>
  <c r="M2503" i="1"/>
  <c r="N2503" i="1"/>
  <c r="L2505" i="1"/>
  <c r="M2505" i="1"/>
  <c r="N2505" i="1"/>
  <c r="L2507" i="1"/>
  <c r="M2507" i="1"/>
  <c r="N2507" i="1"/>
  <c r="L2509" i="1"/>
  <c r="M2509" i="1"/>
  <c r="N2509" i="1"/>
  <c r="L2511" i="1"/>
  <c r="M2511" i="1"/>
  <c r="N2511" i="1"/>
  <c r="L2513" i="1"/>
  <c r="M2513" i="1"/>
  <c r="N2513" i="1"/>
  <c r="L2515" i="1"/>
  <c r="M2515" i="1"/>
  <c r="N2515" i="1"/>
  <c r="L2517" i="1"/>
  <c r="M2517" i="1"/>
  <c r="N2517" i="1"/>
  <c r="L2519" i="1"/>
  <c r="M2519" i="1"/>
  <c r="N2519" i="1"/>
  <c r="L2521" i="1"/>
  <c r="M2521" i="1"/>
  <c r="N2521" i="1"/>
  <c r="L2523" i="1"/>
  <c r="M2523" i="1"/>
  <c r="N2523" i="1"/>
  <c r="L2525" i="1"/>
  <c r="M2525" i="1"/>
  <c r="N2525" i="1"/>
  <c r="L2527" i="1"/>
  <c r="M2527" i="1"/>
  <c r="N2527" i="1"/>
  <c r="L2529" i="1"/>
  <c r="M2529" i="1"/>
  <c r="N2529" i="1"/>
  <c r="L2531" i="1"/>
  <c r="M2531" i="1"/>
  <c r="N2531" i="1"/>
  <c r="L2533" i="1"/>
  <c r="M2533" i="1"/>
  <c r="N2533" i="1"/>
  <c r="L2535" i="1"/>
  <c r="M2535" i="1"/>
  <c r="N2535" i="1"/>
  <c r="L2537" i="1"/>
  <c r="M2537" i="1"/>
  <c r="N2537" i="1"/>
  <c r="L2539" i="1"/>
  <c r="M2539" i="1"/>
  <c r="N2539" i="1"/>
  <c r="L2541" i="1"/>
  <c r="M2541" i="1"/>
  <c r="N2541" i="1"/>
  <c r="L2547" i="1"/>
  <c r="M2547" i="1"/>
  <c r="N2547" i="1"/>
  <c r="L2549" i="1"/>
  <c r="M2549" i="1"/>
  <c r="N2549" i="1"/>
  <c r="L2555" i="1"/>
  <c r="M2555" i="1"/>
  <c r="N2555" i="1"/>
  <c r="L2557" i="1"/>
  <c r="M2557" i="1"/>
  <c r="N2557" i="1"/>
  <c r="L2565" i="1"/>
  <c r="M2565" i="1"/>
  <c r="N2565" i="1"/>
  <c r="L2567" i="1"/>
  <c r="M2567" i="1"/>
  <c r="N2567" i="1"/>
  <c r="L2569" i="1"/>
  <c r="M2569" i="1"/>
  <c r="N2569" i="1"/>
  <c r="L2571" i="1"/>
  <c r="M2571" i="1"/>
  <c r="N2571" i="1"/>
  <c r="L2573" i="1"/>
  <c r="M2573" i="1"/>
  <c r="N2573" i="1"/>
  <c r="L2575" i="1"/>
  <c r="M2575" i="1"/>
  <c r="N2575" i="1"/>
  <c r="L2578" i="1"/>
  <c r="M2578" i="1"/>
  <c r="N2578" i="1"/>
  <c r="L2580" i="1"/>
  <c r="M2580" i="1"/>
  <c r="N2580" i="1"/>
  <c r="L2582" i="1"/>
  <c r="M2582" i="1"/>
  <c r="N2582" i="1"/>
  <c r="L2584" i="1"/>
  <c r="M2584" i="1"/>
  <c r="N2584" i="1"/>
  <c r="L2586" i="1"/>
  <c r="M2586" i="1"/>
  <c r="N2586" i="1"/>
  <c r="L2590" i="1"/>
  <c r="M2590" i="1"/>
  <c r="N2590" i="1"/>
  <c r="L2592" i="1"/>
  <c r="M2592" i="1"/>
  <c r="N2592" i="1"/>
  <c r="L2594" i="1"/>
  <c r="M2594" i="1"/>
  <c r="N2594" i="1"/>
  <c r="L2596" i="1"/>
  <c r="M2596" i="1"/>
  <c r="N2596" i="1"/>
  <c r="L2598" i="1"/>
  <c r="M2598" i="1"/>
  <c r="N2598" i="1"/>
  <c r="L2601" i="1"/>
  <c r="M2601" i="1"/>
  <c r="N2601" i="1"/>
  <c r="L2603" i="1"/>
  <c r="M2603" i="1"/>
  <c r="N2603" i="1"/>
  <c r="L2605" i="1"/>
  <c r="M2605" i="1"/>
  <c r="N2605" i="1"/>
  <c r="L2607" i="1"/>
  <c r="M2607" i="1"/>
  <c r="N2607" i="1"/>
  <c r="L2609" i="1"/>
  <c r="M2609" i="1"/>
  <c r="N2609" i="1"/>
  <c r="L2611" i="1"/>
  <c r="M2611" i="1"/>
  <c r="N2611" i="1"/>
  <c r="L2627" i="1"/>
  <c r="M2627" i="1"/>
  <c r="N2627" i="1"/>
  <c r="L2630" i="1"/>
  <c r="M2630" i="1"/>
  <c r="N2630" i="1"/>
  <c r="L2646" i="1"/>
  <c r="M2646" i="1"/>
  <c r="N2646" i="1"/>
  <c r="L2648" i="1"/>
  <c r="M2648" i="1"/>
  <c r="N2648" i="1"/>
  <c r="L2654" i="1"/>
  <c r="M2654" i="1"/>
  <c r="N2654" i="1"/>
  <c r="L2663" i="1"/>
  <c r="M2663" i="1"/>
  <c r="N2663" i="1"/>
  <c r="L2665" i="1"/>
  <c r="M2665" i="1"/>
  <c r="N2665" i="1"/>
  <c r="L2667" i="1"/>
  <c r="M2667" i="1"/>
  <c r="N2667" i="1"/>
  <c r="L2669" i="1"/>
  <c r="M2669" i="1"/>
  <c r="N2669" i="1"/>
  <c r="L2671" i="1"/>
  <c r="M2671" i="1"/>
  <c r="N2671" i="1"/>
  <c r="L2673" i="1"/>
  <c r="M2673" i="1"/>
  <c r="N2673" i="1"/>
  <c r="L2675" i="1"/>
  <c r="M2675" i="1"/>
  <c r="N2675" i="1"/>
  <c r="L2683" i="1"/>
  <c r="M2683" i="1"/>
  <c r="N2683" i="1"/>
  <c r="L2685" i="1"/>
  <c r="M2685" i="1"/>
  <c r="N2685" i="1"/>
  <c r="L2691" i="1"/>
  <c r="M2691" i="1"/>
  <c r="N2691" i="1"/>
  <c r="L2693" i="1"/>
  <c r="M2693" i="1"/>
  <c r="N2693" i="1"/>
  <c r="L2695" i="1"/>
  <c r="M2695" i="1"/>
  <c r="N2695" i="1"/>
  <c r="L2697" i="1"/>
  <c r="M2697" i="1"/>
  <c r="N2697" i="1"/>
  <c r="L2699" i="1"/>
  <c r="M2699" i="1"/>
  <c r="N2699" i="1"/>
  <c r="L2701" i="1"/>
  <c r="M2701" i="1"/>
  <c r="N2701" i="1"/>
  <c r="L2703" i="1"/>
  <c r="M2703" i="1"/>
  <c r="N2703" i="1"/>
  <c r="L2714" i="1"/>
  <c r="M2714" i="1"/>
  <c r="N2714" i="1"/>
  <c r="L2723" i="1"/>
  <c r="M2723" i="1"/>
  <c r="N2723" i="1"/>
  <c r="L2725" i="1"/>
  <c r="M2725" i="1"/>
  <c r="N2725" i="1"/>
  <c r="L2727" i="1"/>
  <c r="M2727" i="1"/>
  <c r="N2727" i="1"/>
  <c r="L2729" i="1"/>
  <c r="M2729" i="1"/>
  <c r="N2729" i="1"/>
  <c r="L2735" i="1"/>
  <c r="M2735" i="1"/>
  <c r="N2735" i="1"/>
  <c r="L2738" i="1"/>
  <c r="M2738" i="1"/>
  <c r="N2738" i="1"/>
  <c r="L2740" i="1"/>
  <c r="M2740" i="1"/>
  <c r="N2740" i="1"/>
  <c r="L2742" i="1"/>
  <c r="M2742" i="1"/>
  <c r="N2742" i="1"/>
  <c r="L2748" i="1"/>
  <c r="M2748" i="1"/>
  <c r="N2748" i="1"/>
  <c r="L2750" i="1"/>
  <c r="M2750" i="1"/>
  <c r="N2750" i="1"/>
  <c r="L2752" i="1"/>
  <c r="M2752" i="1"/>
  <c r="N2752" i="1"/>
  <c r="L2754" i="1"/>
  <c r="M2754" i="1"/>
  <c r="N2754" i="1"/>
  <c r="L2756" i="1"/>
  <c r="M2756" i="1"/>
  <c r="N2756" i="1"/>
  <c r="L2758" i="1"/>
  <c r="M2758" i="1"/>
  <c r="N2758" i="1"/>
  <c r="L2760" i="1"/>
  <c r="M2760" i="1"/>
  <c r="N2760" i="1"/>
  <c r="L2762" i="1"/>
  <c r="M2762" i="1"/>
  <c r="N2762" i="1"/>
  <c r="L2764" i="1"/>
  <c r="M2764" i="1"/>
  <c r="N2764" i="1"/>
  <c r="L2766" i="1"/>
  <c r="M2766" i="1"/>
  <c r="N2766" i="1"/>
  <c r="L2781" i="1"/>
  <c r="M2781" i="1"/>
  <c r="N2781" i="1"/>
  <c r="L2783" i="1"/>
  <c r="M2783" i="1"/>
  <c r="N2783" i="1"/>
  <c r="L2785" i="1"/>
  <c r="M2785" i="1"/>
  <c r="N2785" i="1"/>
  <c r="L2791" i="1"/>
  <c r="M2791" i="1"/>
  <c r="N2791" i="1"/>
  <c r="L2803" i="1"/>
  <c r="M2803" i="1"/>
  <c r="N2803" i="1"/>
  <c r="L2806" i="1"/>
  <c r="M2806" i="1"/>
  <c r="N2806" i="1"/>
  <c r="L2810" i="1"/>
  <c r="M2810" i="1"/>
  <c r="N2810" i="1"/>
  <c r="L2813" i="1"/>
  <c r="M2813" i="1"/>
  <c r="N2813" i="1"/>
  <c r="L2823" i="1"/>
  <c r="M2823" i="1"/>
  <c r="N2823" i="1"/>
  <c r="L2841" i="1"/>
  <c r="M2841" i="1"/>
  <c r="N2841" i="1"/>
  <c r="L2843" i="1"/>
  <c r="M2843" i="1"/>
  <c r="N2843" i="1"/>
  <c r="L2845" i="1"/>
  <c r="M2845" i="1"/>
  <c r="N2845" i="1"/>
  <c r="L2847" i="1"/>
  <c r="M2847" i="1"/>
  <c r="N2847" i="1"/>
  <c r="L2849" i="1"/>
  <c r="M2849" i="1"/>
  <c r="N2849" i="1"/>
  <c r="L2851" i="1"/>
  <c r="M2851" i="1"/>
  <c r="N2851" i="1"/>
  <c r="L2853" i="1"/>
  <c r="M2853" i="1"/>
  <c r="N2853" i="1"/>
  <c r="L2869" i="1"/>
  <c r="M2869" i="1"/>
  <c r="N2869" i="1"/>
  <c r="L2871" i="1"/>
  <c r="M2871" i="1"/>
  <c r="N2871" i="1"/>
  <c r="L2873" i="1"/>
  <c r="M2873" i="1"/>
  <c r="N2873" i="1"/>
  <c r="L2875" i="1"/>
  <c r="M2875" i="1"/>
  <c r="N2875" i="1"/>
  <c r="L2877" i="1"/>
  <c r="M2877" i="1"/>
  <c r="N2877" i="1"/>
  <c r="L2883" i="1"/>
  <c r="M2883" i="1"/>
  <c r="N2883" i="1"/>
  <c r="L2885" i="1"/>
  <c r="M2885" i="1"/>
  <c r="N2885" i="1"/>
  <c r="L2898" i="1"/>
  <c r="M2898" i="1"/>
  <c r="N2898" i="1"/>
  <c r="L2900" i="1"/>
  <c r="M2900" i="1"/>
  <c r="N2900" i="1"/>
  <c r="L2902" i="1"/>
  <c r="M2902" i="1"/>
  <c r="N2902" i="1"/>
  <c r="L2904" i="1"/>
  <c r="M2904" i="1"/>
  <c r="N2904" i="1"/>
  <c r="L2921" i="1"/>
  <c r="M2921" i="1"/>
  <c r="N2921" i="1"/>
  <c r="L2923" i="1"/>
  <c r="M2923" i="1"/>
  <c r="N2923" i="1"/>
  <c r="L2925" i="1"/>
  <c r="M2925" i="1"/>
  <c r="N2925" i="1"/>
  <c r="L2936" i="1"/>
  <c r="M2936" i="1"/>
  <c r="N2936" i="1"/>
  <c r="L2938" i="1"/>
  <c r="M2938" i="1"/>
  <c r="N2938" i="1"/>
  <c r="L2948" i="1"/>
  <c r="M2948" i="1"/>
  <c r="N2948" i="1"/>
  <c r="L2957" i="1"/>
  <c r="M2957" i="1"/>
  <c r="N2957" i="1"/>
  <c r="L2959" i="1"/>
  <c r="M2959" i="1"/>
  <c r="N2959" i="1"/>
  <c r="L2961" i="1"/>
  <c r="M2961" i="1"/>
  <c r="N2961" i="1"/>
  <c r="L2968" i="1"/>
  <c r="M2968" i="1"/>
  <c r="N2968" i="1"/>
  <c r="L2977" i="1"/>
  <c r="M2977" i="1"/>
  <c r="N2977" i="1"/>
  <c r="L2985" i="1"/>
  <c r="M2985" i="1"/>
  <c r="N2985" i="1"/>
  <c r="L2987" i="1"/>
  <c r="M2987" i="1"/>
  <c r="N2987" i="1"/>
  <c r="L2989" i="1"/>
  <c r="M2989" i="1"/>
  <c r="N2989" i="1"/>
  <c r="L2991" i="1"/>
  <c r="M2991" i="1"/>
  <c r="N2991" i="1"/>
  <c r="L2993" i="1"/>
  <c r="M2993" i="1"/>
  <c r="N2993" i="1"/>
  <c r="L2995" i="1"/>
  <c r="M2995" i="1"/>
  <c r="N2995" i="1"/>
  <c r="L2997" i="1"/>
  <c r="M2997" i="1"/>
  <c r="N2997" i="1"/>
  <c r="L3000" i="1"/>
  <c r="M3000" i="1"/>
  <c r="N3000" i="1"/>
  <c r="L3008" i="1"/>
  <c r="M3008" i="1"/>
  <c r="N3008" i="1"/>
  <c r="L3010" i="1"/>
  <c r="M3010" i="1"/>
  <c r="N3010" i="1"/>
  <c r="L3012" i="1"/>
  <c r="M3012" i="1"/>
  <c r="N3012" i="1"/>
  <c r="L3028" i="1"/>
  <c r="M3028" i="1"/>
  <c r="N3028" i="1"/>
  <c r="L3030" i="1"/>
  <c r="M3030" i="1"/>
  <c r="N3030" i="1"/>
  <c r="L3033" i="1"/>
  <c r="M3033" i="1"/>
  <c r="N3033" i="1"/>
  <c r="L3035" i="1"/>
  <c r="M3035" i="1"/>
  <c r="N3035" i="1"/>
  <c r="L3037" i="1"/>
  <c r="M3037" i="1"/>
  <c r="N3037" i="1"/>
  <c r="L3045" i="1"/>
  <c r="M3045" i="1"/>
  <c r="N3045" i="1"/>
  <c r="L3052" i="1"/>
  <c r="M3052" i="1"/>
  <c r="N3052" i="1"/>
  <c r="L3054" i="1"/>
  <c r="M3054" i="1"/>
  <c r="N3054" i="1"/>
  <c r="L3064" i="1"/>
  <c r="M3064" i="1"/>
  <c r="N3064" i="1"/>
  <c r="L3066" i="1"/>
  <c r="M3066" i="1"/>
  <c r="N3066" i="1"/>
  <c r="L3068" i="1"/>
  <c r="M3068" i="1"/>
  <c r="N3068" i="1"/>
  <c r="L3070" i="1"/>
  <c r="M3070" i="1"/>
  <c r="N3070" i="1"/>
  <c r="L3072" i="1"/>
  <c r="M3072" i="1"/>
  <c r="N3072" i="1"/>
  <c r="L3074" i="1"/>
  <c r="M3074" i="1"/>
  <c r="N3074" i="1"/>
  <c r="L3082" i="1"/>
  <c r="M3082" i="1"/>
  <c r="N3082" i="1"/>
  <c r="L3084" i="1"/>
  <c r="M3084" i="1"/>
  <c r="N3084" i="1"/>
  <c r="L3086" i="1"/>
  <c r="M3086" i="1"/>
  <c r="N3086" i="1"/>
  <c r="L3088" i="1"/>
  <c r="M3088" i="1"/>
  <c r="N3088" i="1"/>
  <c r="L3091" i="1"/>
  <c r="M3091" i="1"/>
  <c r="N3091" i="1"/>
  <c r="L3093" i="1"/>
  <c r="M3093" i="1"/>
  <c r="N3093" i="1"/>
  <c r="L3095" i="1"/>
  <c r="M3095" i="1"/>
  <c r="N3095" i="1"/>
  <c r="L3098" i="1"/>
  <c r="M3098" i="1"/>
  <c r="N3098" i="1"/>
  <c r="L3100" i="1"/>
  <c r="M3100" i="1"/>
  <c r="N3100" i="1"/>
  <c r="L3126" i="1"/>
  <c r="M3126" i="1"/>
  <c r="N3126" i="1"/>
  <c r="L3128" i="1"/>
  <c r="M3128" i="1"/>
  <c r="N3128" i="1"/>
  <c r="L3131" i="1"/>
  <c r="M3131" i="1"/>
  <c r="N3131" i="1"/>
  <c r="L3135" i="1"/>
  <c r="M3135" i="1"/>
  <c r="N3135" i="1"/>
  <c r="L3137" i="1"/>
  <c r="M3137" i="1"/>
  <c r="N3137" i="1"/>
  <c r="L3145" i="1"/>
  <c r="M3145" i="1"/>
  <c r="N3145" i="1"/>
  <c r="L3151" i="1"/>
  <c r="M3151" i="1"/>
  <c r="N3151" i="1"/>
  <c r="L3154" i="1"/>
  <c r="M3154" i="1"/>
  <c r="N3154" i="1"/>
  <c r="L3156" i="1"/>
  <c r="M3156" i="1"/>
  <c r="N3156" i="1"/>
  <c r="L3159" i="1"/>
  <c r="M3159" i="1"/>
  <c r="N3159" i="1"/>
  <c r="L3161" i="1"/>
  <c r="M3161" i="1"/>
  <c r="N3161" i="1"/>
  <c r="L3163" i="1"/>
  <c r="M3163" i="1"/>
  <c r="N3163" i="1"/>
  <c r="L3165" i="1"/>
  <c r="M3165" i="1"/>
  <c r="N3165" i="1"/>
  <c r="L3167" i="1"/>
  <c r="M3167" i="1"/>
  <c r="N3167" i="1"/>
  <c r="L3169" i="1"/>
  <c r="M3169" i="1"/>
  <c r="N3169" i="1"/>
  <c r="L3171" i="1"/>
  <c r="M3171" i="1"/>
  <c r="N3171" i="1"/>
  <c r="L3173" i="1"/>
  <c r="M3173" i="1"/>
  <c r="N3173" i="1"/>
  <c r="L3176" i="1"/>
  <c r="M3176" i="1"/>
  <c r="N3176" i="1"/>
  <c r="L3178" i="1"/>
  <c r="M3178" i="1"/>
  <c r="N3178" i="1"/>
  <c r="L3186" i="1"/>
  <c r="M3186" i="1"/>
  <c r="N3186" i="1"/>
  <c r="L3188" i="1"/>
  <c r="M3188" i="1"/>
  <c r="N3188" i="1"/>
  <c r="L3190" i="1"/>
  <c r="M3190" i="1"/>
  <c r="N3190" i="1"/>
  <c r="L3193" i="1"/>
  <c r="M3193" i="1"/>
  <c r="N3193" i="1"/>
  <c r="L3195" i="1"/>
  <c r="M3195" i="1"/>
  <c r="N3195" i="1"/>
  <c r="L3197" i="1"/>
  <c r="M3197" i="1"/>
  <c r="N3197" i="1"/>
  <c r="L3199" i="1"/>
  <c r="M3199" i="1"/>
  <c r="N3199" i="1"/>
  <c r="L3202" i="1"/>
  <c r="M3202" i="1"/>
  <c r="N3202" i="1"/>
  <c r="L3204" i="1"/>
  <c r="M3204" i="1"/>
  <c r="N3204" i="1"/>
  <c r="L3214" i="1"/>
  <c r="M3214" i="1"/>
  <c r="N3214" i="1"/>
  <c r="L3216" i="1"/>
  <c r="M3216" i="1"/>
  <c r="N3216" i="1"/>
  <c r="L3218" i="1"/>
  <c r="M3218" i="1"/>
  <c r="N3218" i="1"/>
  <c r="L3224" i="1"/>
  <c r="M3224" i="1"/>
  <c r="N3224" i="1"/>
  <c r="L3226" i="1"/>
  <c r="M3226" i="1"/>
  <c r="N3226" i="1"/>
  <c r="L3232" i="1"/>
  <c r="M3232" i="1"/>
  <c r="N3232" i="1"/>
  <c r="L3234" i="1"/>
  <c r="M3234" i="1"/>
  <c r="N3234" i="1"/>
  <c r="L3251" i="1"/>
  <c r="M3251" i="1"/>
  <c r="N3251" i="1"/>
  <c r="L3257" i="1"/>
  <c r="M3257" i="1"/>
  <c r="N3257" i="1"/>
  <c r="L3259" i="1"/>
  <c r="M3259" i="1"/>
  <c r="N3259" i="1"/>
  <c r="L3261" i="1"/>
  <c r="M3261" i="1"/>
  <c r="N3261" i="1"/>
  <c r="L3263" i="1"/>
  <c r="M3263" i="1"/>
  <c r="N3263" i="1"/>
  <c r="L3269" i="1"/>
  <c r="M3269" i="1"/>
  <c r="N3269" i="1"/>
  <c r="L3289" i="1"/>
  <c r="M3289" i="1"/>
  <c r="N3289" i="1"/>
  <c r="L3291" i="1"/>
  <c r="M3291" i="1"/>
  <c r="N3291" i="1"/>
  <c r="L3293" i="1"/>
  <c r="M3293" i="1"/>
  <c r="N3293" i="1"/>
  <c r="L3295" i="1"/>
  <c r="M3295" i="1"/>
  <c r="N3295" i="1"/>
  <c r="L3297" i="1"/>
  <c r="M3297" i="1"/>
  <c r="N3297" i="1"/>
  <c r="L3299" i="1"/>
  <c r="M3299" i="1"/>
  <c r="N3299" i="1"/>
  <c r="L3301" i="1"/>
  <c r="M3301" i="1"/>
  <c r="N3301" i="1"/>
  <c r="L3312" i="1"/>
  <c r="M3312" i="1"/>
  <c r="N3312" i="1"/>
  <c r="L3314" i="1"/>
  <c r="M3314" i="1"/>
  <c r="N3314" i="1"/>
  <c r="L3316" i="1"/>
  <c r="M3316" i="1"/>
  <c r="N3316" i="1"/>
  <c r="L3318" i="1"/>
  <c r="M3318" i="1"/>
  <c r="N3318" i="1"/>
  <c r="L3325" i="1"/>
  <c r="M3325" i="1"/>
  <c r="N3325" i="1"/>
  <c r="L3327" i="1"/>
  <c r="M3327" i="1"/>
  <c r="N3327" i="1"/>
  <c r="L3329" i="1"/>
  <c r="M3329" i="1"/>
  <c r="N3329" i="1"/>
  <c r="L3331" i="1"/>
  <c r="M3331" i="1"/>
  <c r="N3331" i="1"/>
  <c r="L3334" i="1"/>
  <c r="M3334" i="1"/>
  <c r="N3334" i="1"/>
  <c r="L3356" i="1"/>
  <c r="M3356" i="1"/>
  <c r="N3356" i="1"/>
  <c r="L3358" i="1"/>
  <c r="M3358" i="1"/>
  <c r="N3358" i="1"/>
  <c r="L3360" i="1"/>
  <c r="M3360" i="1"/>
  <c r="N3360" i="1"/>
  <c r="L3362" i="1"/>
  <c r="M3362" i="1"/>
  <c r="N3362" i="1"/>
  <c r="L3368" i="1"/>
  <c r="M3368" i="1"/>
  <c r="N3368" i="1"/>
  <c r="L3376" i="1"/>
  <c r="M3376" i="1"/>
  <c r="N3376" i="1"/>
  <c r="L3378" i="1"/>
  <c r="M3378" i="1"/>
  <c r="N3378" i="1"/>
  <c r="L3380" i="1"/>
  <c r="M3380" i="1"/>
  <c r="N3380" i="1"/>
  <c r="L3386" i="1"/>
  <c r="M3386" i="1"/>
  <c r="N3386" i="1"/>
  <c r="L3400" i="1"/>
  <c r="M3400" i="1"/>
  <c r="N3400" i="1"/>
  <c r="L3402" i="1"/>
  <c r="M3402" i="1"/>
  <c r="N3402" i="1"/>
  <c r="L3404" i="1"/>
  <c r="M3404" i="1"/>
  <c r="N3404" i="1"/>
  <c r="L3406" i="1"/>
  <c r="M3406" i="1"/>
  <c r="N3406" i="1"/>
  <c r="L3408" i="1"/>
  <c r="M3408" i="1"/>
  <c r="N3408" i="1"/>
  <c r="L3410" i="1"/>
  <c r="M3410" i="1"/>
  <c r="N3410" i="1"/>
  <c r="L3418" i="1"/>
  <c r="M3418" i="1"/>
  <c r="N3418" i="1"/>
  <c r="L3420" i="1"/>
  <c r="M3420" i="1"/>
  <c r="N3420" i="1"/>
  <c r="L3427" i="1"/>
  <c r="M3427" i="1"/>
  <c r="N3427" i="1"/>
  <c r="L3429" i="1"/>
  <c r="M3429" i="1"/>
  <c r="N3429" i="1"/>
  <c r="L3431" i="1"/>
  <c r="M3431" i="1"/>
  <c r="N3431" i="1"/>
  <c r="L3433" i="1"/>
  <c r="M3433" i="1"/>
  <c r="N3433" i="1"/>
  <c r="L3436" i="1"/>
  <c r="M3436" i="1"/>
  <c r="N3436" i="1"/>
  <c r="L3438" i="1"/>
  <c r="M3438" i="1"/>
  <c r="N3438" i="1"/>
  <c r="L3445" i="1"/>
  <c r="M3445" i="1"/>
  <c r="N3445" i="1"/>
  <c r="L3447" i="1"/>
  <c r="M3447" i="1"/>
  <c r="N3447" i="1"/>
  <c r="L3449" i="1"/>
  <c r="M3449" i="1"/>
  <c r="N3449" i="1"/>
  <c r="L3451" i="1"/>
  <c r="M3451" i="1"/>
  <c r="N3451" i="1"/>
  <c r="L3453" i="1"/>
  <c r="M3453" i="1"/>
  <c r="N3453" i="1"/>
  <c r="L3455" i="1"/>
  <c r="M3455" i="1"/>
  <c r="N3455" i="1"/>
  <c r="L3457" i="1"/>
  <c r="M3457" i="1"/>
  <c r="N3457" i="1"/>
  <c r="L3459" i="1"/>
  <c r="M3459" i="1"/>
  <c r="N3459" i="1"/>
  <c r="L3461" i="1"/>
  <c r="M3461" i="1"/>
  <c r="N3461" i="1"/>
  <c r="L3463" i="1"/>
  <c r="M3463" i="1"/>
  <c r="N3463" i="1"/>
  <c r="L3465" i="1"/>
  <c r="M3465" i="1"/>
  <c r="N3465" i="1"/>
  <c r="L3468" i="1"/>
  <c r="M3468" i="1"/>
  <c r="N3468" i="1"/>
  <c r="L3470" i="1"/>
  <c r="M3470" i="1"/>
  <c r="N3470" i="1"/>
  <c r="L3472" i="1"/>
  <c r="M3472" i="1"/>
  <c r="N3472" i="1"/>
  <c r="L3474" i="1"/>
  <c r="M3474" i="1"/>
  <c r="N3474" i="1"/>
  <c r="L3476" i="1"/>
  <c r="M3476" i="1"/>
  <c r="N3476" i="1"/>
  <c r="L3478" i="1"/>
  <c r="M3478" i="1"/>
  <c r="N3478" i="1"/>
  <c r="L3482" i="1"/>
  <c r="M3482" i="1"/>
  <c r="N3482" i="1"/>
  <c r="L3485" i="1"/>
  <c r="M3485" i="1"/>
  <c r="N3485" i="1"/>
  <c r="L3488" i="1"/>
  <c r="M3488" i="1"/>
  <c r="N3488" i="1"/>
  <c r="L3490" i="1"/>
  <c r="M3490" i="1"/>
  <c r="N3490" i="1"/>
  <c r="L3492" i="1"/>
  <c r="M3492" i="1"/>
  <c r="N3492" i="1"/>
  <c r="L3494" i="1"/>
  <c r="M3494" i="1"/>
  <c r="N3494" i="1"/>
  <c r="L3496" i="1"/>
  <c r="M3496" i="1"/>
  <c r="N3496" i="1"/>
  <c r="L3499" i="1"/>
  <c r="M3499" i="1"/>
  <c r="N3499" i="1"/>
  <c r="L3501" i="1"/>
  <c r="M3501" i="1"/>
  <c r="N3501" i="1"/>
  <c r="L3503" i="1"/>
  <c r="M3503" i="1"/>
  <c r="N3503" i="1"/>
  <c r="L3505" i="1"/>
  <c r="M3505" i="1"/>
  <c r="N3505" i="1"/>
  <c r="L3507" i="1"/>
  <c r="M3507" i="1"/>
  <c r="N3507" i="1"/>
  <c r="L3513" i="1"/>
  <c r="M3513" i="1"/>
  <c r="N3513" i="1"/>
  <c r="L3515" i="1"/>
  <c r="M3515" i="1"/>
  <c r="N3515" i="1"/>
  <c r="L3517" i="1"/>
  <c r="M3517" i="1"/>
  <c r="N3517" i="1"/>
  <c r="L3520" i="1"/>
  <c r="M3520" i="1"/>
  <c r="N3520" i="1"/>
  <c r="L3522" i="1"/>
  <c r="M3522" i="1"/>
  <c r="N3522" i="1"/>
  <c r="L3524" i="1"/>
  <c r="M3524" i="1"/>
  <c r="N3524" i="1"/>
  <c r="L3526" i="1"/>
  <c r="M3526" i="1"/>
  <c r="N3526" i="1"/>
  <c r="L3529" i="1"/>
  <c r="M3529" i="1"/>
  <c r="N3529" i="1"/>
  <c r="L3531" i="1"/>
  <c r="M3531" i="1"/>
  <c r="N3531" i="1"/>
  <c r="L3533" i="1"/>
  <c r="M3533" i="1"/>
  <c r="N3533" i="1"/>
  <c r="L3535" i="1"/>
  <c r="M3535" i="1"/>
  <c r="N3535" i="1"/>
  <c r="L3537" i="1"/>
  <c r="M3537" i="1"/>
  <c r="N3537" i="1"/>
  <c r="L3540" i="1"/>
  <c r="M3540" i="1"/>
  <c r="N3540" i="1"/>
  <c r="L3543" i="1"/>
  <c r="M3543" i="1"/>
  <c r="N3543" i="1"/>
  <c r="L3545" i="1"/>
  <c r="M3545" i="1"/>
  <c r="N3545" i="1"/>
  <c r="L3547" i="1"/>
  <c r="M3547" i="1"/>
  <c r="N3547" i="1"/>
  <c r="L3549" i="1"/>
  <c r="M3549" i="1"/>
  <c r="N3549" i="1"/>
  <c r="L3551" i="1"/>
  <c r="M3551" i="1"/>
  <c r="N3551" i="1"/>
  <c r="L3553" i="1"/>
  <c r="M3553" i="1"/>
  <c r="N3553" i="1"/>
  <c r="L3555" i="1"/>
  <c r="M3555" i="1"/>
  <c r="N3555" i="1"/>
  <c r="L3558" i="1"/>
  <c r="M3558" i="1"/>
  <c r="N3558" i="1"/>
  <c r="L3560" i="1"/>
  <c r="M3560" i="1"/>
  <c r="N3560" i="1"/>
  <c r="L3562" i="1"/>
  <c r="M3562" i="1"/>
  <c r="N3562" i="1"/>
  <c r="L3565" i="1"/>
  <c r="M3565" i="1"/>
  <c r="N3565" i="1"/>
  <c r="L3567" i="1"/>
  <c r="M3567" i="1"/>
  <c r="N3567" i="1"/>
  <c r="L3569" i="1"/>
  <c r="M3569" i="1"/>
  <c r="N3569" i="1"/>
  <c r="L3571" i="1"/>
  <c r="M3571" i="1"/>
  <c r="N3571" i="1"/>
  <c r="L3573" i="1"/>
  <c r="M3573" i="1"/>
  <c r="N3573" i="1"/>
  <c r="L3575" i="1"/>
  <c r="M3575" i="1"/>
  <c r="N3575" i="1"/>
  <c r="L3582" i="1"/>
  <c r="M3582" i="1"/>
  <c r="N3582" i="1"/>
  <c r="L3585" i="1"/>
  <c r="M3585" i="1"/>
  <c r="N3585" i="1"/>
  <c r="L3592" i="1"/>
  <c r="M3592" i="1"/>
  <c r="N3592" i="1"/>
  <c r="L3594" i="1"/>
  <c r="M3594" i="1"/>
  <c r="N3594" i="1"/>
  <c r="L3596" i="1"/>
  <c r="M3596" i="1"/>
  <c r="N3596" i="1"/>
  <c r="L3598" i="1"/>
  <c r="M3598" i="1"/>
  <c r="N3598" i="1"/>
  <c r="L3600" i="1"/>
  <c r="M3600" i="1"/>
  <c r="N3600" i="1"/>
  <c r="L3603" i="1"/>
  <c r="M3603" i="1"/>
  <c r="N3603" i="1"/>
  <c r="L3605" i="1"/>
  <c r="M3605" i="1"/>
  <c r="N3605" i="1"/>
  <c r="L3607" i="1"/>
  <c r="M3607" i="1"/>
  <c r="N3607" i="1"/>
  <c r="L3609" i="1"/>
  <c r="M3609" i="1"/>
  <c r="N3609" i="1"/>
  <c r="L3612" i="1"/>
  <c r="M3612" i="1"/>
  <c r="N3612" i="1"/>
  <c r="L3614" i="1"/>
  <c r="M3614" i="1"/>
  <c r="N3614" i="1"/>
  <c r="L3616" i="1"/>
  <c r="M3616" i="1"/>
  <c r="N3616" i="1"/>
  <c r="L3619" i="1"/>
  <c r="M3619" i="1"/>
  <c r="N3619" i="1"/>
  <c r="L3621" i="1"/>
  <c r="M3621" i="1"/>
  <c r="N3621" i="1"/>
  <c r="L3623" i="1"/>
  <c r="M3623" i="1"/>
  <c r="N3623" i="1"/>
  <c r="L3626" i="1"/>
  <c r="M3626" i="1"/>
  <c r="N3626" i="1"/>
  <c r="L3628" i="1"/>
  <c r="M3628" i="1"/>
  <c r="N3628" i="1"/>
  <c r="L3632" i="1"/>
  <c r="M3632" i="1"/>
  <c r="N3632" i="1"/>
  <c r="L3634" i="1"/>
  <c r="M3634" i="1"/>
  <c r="N3634" i="1"/>
  <c r="L3642" i="1"/>
  <c r="M3642" i="1"/>
  <c r="N3642" i="1"/>
  <c r="L3644" i="1"/>
  <c r="M3644" i="1"/>
  <c r="N3644" i="1"/>
  <c r="L3646" i="1"/>
  <c r="M3646" i="1"/>
  <c r="N3646" i="1"/>
  <c r="L3648" i="1"/>
  <c r="M3648" i="1"/>
  <c r="N3648" i="1"/>
  <c r="L3650" i="1"/>
  <c r="M3650" i="1"/>
  <c r="N3650" i="1"/>
  <c r="L3653" i="1"/>
  <c r="M3653" i="1"/>
  <c r="N3653" i="1"/>
  <c r="L3655" i="1"/>
  <c r="M3655" i="1"/>
  <c r="N3655" i="1"/>
  <c r="L3658" i="1"/>
  <c r="M3658" i="1"/>
  <c r="N3658" i="1"/>
  <c r="L3660" i="1"/>
  <c r="M3660" i="1"/>
  <c r="N3660" i="1"/>
  <c r="L3662" i="1"/>
  <c r="M3662" i="1"/>
  <c r="N3662" i="1"/>
  <c r="L3666" i="1"/>
  <c r="M3666" i="1"/>
  <c r="N3666" i="1"/>
  <c r="L3668" i="1"/>
  <c r="M3668" i="1"/>
  <c r="N3668" i="1"/>
  <c r="L3670" i="1"/>
  <c r="M3670" i="1"/>
  <c r="N3670" i="1"/>
  <c r="L3672" i="1"/>
  <c r="M3672" i="1"/>
  <c r="N3672" i="1"/>
  <c r="L3674" i="1"/>
  <c r="M3674" i="1"/>
  <c r="N3674" i="1"/>
  <c r="L3676" i="1"/>
  <c r="M3676" i="1"/>
  <c r="N3676" i="1"/>
  <c r="L3679" i="1"/>
  <c r="M3679" i="1"/>
  <c r="N3679" i="1"/>
  <c r="L3685" i="1"/>
  <c r="M3685" i="1"/>
  <c r="N3685" i="1"/>
  <c r="L3688" i="1"/>
  <c r="M3688" i="1"/>
  <c r="N3688" i="1"/>
  <c r="L3696" i="1"/>
  <c r="M3696" i="1"/>
  <c r="N3696" i="1"/>
  <c r="L3698" i="1"/>
  <c r="M3698" i="1"/>
  <c r="N3698" i="1"/>
  <c r="L3700" i="1"/>
  <c r="M3700" i="1"/>
  <c r="N3700" i="1"/>
  <c r="L3702" i="1"/>
  <c r="M3702" i="1"/>
  <c r="N3702" i="1"/>
  <c r="L3704" i="1"/>
  <c r="M3704" i="1"/>
  <c r="N3704" i="1"/>
  <c r="L3707" i="1"/>
  <c r="M3707" i="1"/>
  <c r="N3707" i="1"/>
  <c r="L3709" i="1"/>
  <c r="M3709" i="1"/>
  <c r="N3709" i="1"/>
  <c r="L3711" i="1"/>
  <c r="M3711" i="1"/>
  <c r="N3711" i="1"/>
  <c r="L3713" i="1"/>
  <c r="M3713" i="1"/>
  <c r="N3713" i="1"/>
  <c r="L3715" i="1"/>
  <c r="M3715" i="1"/>
  <c r="N3715" i="1"/>
  <c r="L3717" i="1"/>
  <c r="M3717" i="1"/>
  <c r="N3717" i="1"/>
  <c r="L3719" i="1"/>
  <c r="M3719" i="1"/>
  <c r="N3719" i="1"/>
  <c r="L3721" i="1"/>
  <c r="M3721" i="1"/>
  <c r="N3721" i="1"/>
  <c r="L3723" i="1"/>
  <c r="M3723" i="1"/>
  <c r="N3723" i="1"/>
  <c r="L3725" i="1"/>
  <c r="M3725" i="1"/>
  <c r="N3725" i="1"/>
  <c r="L3727" i="1"/>
  <c r="M3727" i="1"/>
  <c r="N3727" i="1"/>
  <c r="L3733" i="1"/>
  <c r="M3733" i="1"/>
  <c r="N3733" i="1"/>
  <c r="L3735" i="1"/>
  <c r="M3735" i="1"/>
  <c r="N3735" i="1"/>
  <c r="L3741" i="1"/>
  <c r="M3741" i="1"/>
  <c r="N3741" i="1"/>
  <c r="L3743" i="1"/>
  <c r="M3743" i="1"/>
  <c r="N3743" i="1"/>
  <c r="L3751" i="1"/>
  <c r="M3751" i="1"/>
  <c r="N3751" i="1"/>
  <c r="L3753" i="1"/>
  <c r="M3753" i="1"/>
  <c r="N3753" i="1"/>
  <c r="L3755" i="1"/>
  <c r="M3755" i="1"/>
  <c r="N3755" i="1"/>
  <c r="L3758" i="1"/>
  <c r="M3758" i="1"/>
  <c r="N3758" i="1"/>
  <c r="L3760" i="1"/>
  <c r="M3760" i="1"/>
  <c r="N3760" i="1"/>
  <c r="L3772" i="1"/>
  <c r="M3772" i="1"/>
  <c r="N3772" i="1"/>
  <c r="L3774" i="1"/>
  <c r="M3774" i="1"/>
  <c r="N3774" i="1"/>
  <c r="L3776" i="1"/>
  <c r="M3776" i="1"/>
  <c r="N3776" i="1"/>
  <c r="L3783" i="1"/>
  <c r="M3783" i="1"/>
  <c r="N3783" i="1"/>
  <c r="L3792" i="1"/>
  <c r="M3792" i="1"/>
  <c r="N3792" i="1"/>
  <c r="L3794" i="1"/>
  <c r="M3794" i="1"/>
  <c r="N3794" i="1"/>
  <c r="L3796" i="1"/>
  <c r="M3796" i="1"/>
  <c r="N3796" i="1"/>
  <c r="L3798" i="1"/>
  <c r="M3798" i="1"/>
  <c r="N3798" i="1"/>
  <c r="L3804" i="1"/>
  <c r="M3804" i="1"/>
  <c r="N3804" i="1"/>
  <c r="L3806" i="1"/>
  <c r="M3806" i="1"/>
  <c r="N3806" i="1"/>
  <c r="L3808" i="1"/>
  <c r="M3808" i="1"/>
  <c r="N3808" i="1"/>
  <c r="L3815" i="1"/>
  <c r="M3815" i="1"/>
  <c r="N3815" i="1"/>
  <c r="L3817" i="1"/>
  <c r="M3817" i="1"/>
  <c r="N3817" i="1"/>
  <c r="L3824" i="1"/>
  <c r="M3824" i="1"/>
  <c r="N3824" i="1"/>
  <c r="L3826" i="1"/>
  <c r="M3826" i="1"/>
  <c r="N3826" i="1"/>
  <c r="L3828" i="1"/>
  <c r="M3828" i="1"/>
  <c r="N3828" i="1"/>
  <c r="L3830" i="1"/>
  <c r="M3830" i="1"/>
  <c r="N3830" i="1"/>
  <c r="L3838" i="1"/>
  <c r="M3838" i="1"/>
  <c r="N3838" i="1"/>
  <c r="L3840" i="1"/>
  <c r="M3840" i="1"/>
  <c r="N3840" i="1"/>
  <c r="L3842" i="1"/>
  <c r="M3842" i="1"/>
  <c r="N3842" i="1"/>
  <c r="L3844" i="1"/>
  <c r="M3844" i="1"/>
  <c r="N3844" i="1"/>
  <c r="L3851" i="1"/>
  <c r="M3851" i="1"/>
  <c r="N3851" i="1"/>
  <c r="L3853" i="1"/>
  <c r="M3853" i="1"/>
  <c r="N3853" i="1"/>
  <c r="L3855" i="1"/>
  <c r="M3855" i="1"/>
  <c r="N3855" i="1"/>
  <c r="L3857" i="1"/>
  <c r="M3857" i="1"/>
  <c r="N3857" i="1"/>
  <c r="L3860" i="1"/>
  <c r="M3860" i="1"/>
  <c r="N3860" i="1"/>
  <c r="L3867" i="1"/>
  <c r="M3867" i="1"/>
  <c r="N3867" i="1"/>
  <c r="L3869" i="1"/>
  <c r="M3869" i="1"/>
  <c r="N3869" i="1"/>
  <c r="L3871" i="1"/>
  <c r="M3871" i="1"/>
  <c r="N3871" i="1"/>
  <c r="L3873" i="1"/>
  <c r="M3873" i="1"/>
  <c r="N3873" i="1"/>
  <c r="L3875" i="1"/>
  <c r="M3875" i="1"/>
  <c r="N3875" i="1"/>
  <c r="L3877" i="1"/>
  <c r="M3877" i="1"/>
  <c r="N3877" i="1"/>
  <c r="L3890" i="1"/>
  <c r="M3890" i="1"/>
  <c r="N3890" i="1"/>
  <c r="L3892" i="1"/>
  <c r="M3892" i="1"/>
  <c r="N3892" i="1"/>
  <c r="L3911" i="1"/>
  <c r="M3911" i="1"/>
  <c r="N3911" i="1"/>
  <c r="L3913" i="1"/>
  <c r="M3913" i="1"/>
  <c r="N3913" i="1"/>
  <c r="L3915" i="1"/>
  <c r="M3915" i="1"/>
  <c r="N3915" i="1"/>
  <c r="L3929" i="1"/>
  <c r="M3929" i="1"/>
  <c r="N3929" i="1"/>
  <c r="L3932" i="1"/>
  <c r="M3932" i="1"/>
  <c r="N3932" i="1"/>
  <c r="L3935" i="1"/>
  <c r="M3935" i="1"/>
  <c r="N3935" i="1"/>
  <c r="L3938" i="1"/>
  <c r="M3938" i="1"/>
  <c r="N3938" i="1"/>
  <c r="L3940" i="1"/>
  <c r="M3940" i="1"/>
  <c r="N3940" i="1"/>
  <c r="L3942" i="1"/>
  <c r="M3942" i="1"/>
  <c r="N3942" i="1"/>
  <c r="L3978" i="1"/>
  <c r="M3978" i="1"/>
  <c r="N3978" i="1"/>
  <c r="L3980" i="1"/>
  <c r="M3980" i="1"/>
  <c r="N3980" i="1"/>
  <c r="L3986" i="1"/>
  <c r="M3986" i="1"/>
  <c r="N3986" i="1"/>
  <c r="L3988" i="1"/>
  <c r="M3988" i="1"/>
  <c r="N3988" i="1"/>
  <c r="L3990" i="1"/>
  <c r="M3990" i="1"/>
  <c r="N3990" i="1"/>
  <c r="L3998" i="1"/>
  <c r="M3998" i="1"/>
  <c r="N3998" i="1"/>
  <c r="L4000" i="1"/>
  <c r="M4000" i="1"/>
  <c r="N4000" i="1"/>
  <c r="L4002" i="1"/>
  <c r="M4002" i="1"/>
  <c r="N4002" i="1"/>
  <c r="L4004" i="1"/>
  <c r="M4004" i="1"/>
  <c r="N4004" i="1"/>
  <c r="L4009" i="1"/>
  <c r="M4009" i="1"/>
  <c r="N4009" i="1"/>
  <c r="L4011" i="1"/>
  <c r="M4011" i="1"/>
  <c r="N4011" i="1"/>
  <c r="L4013" i="1"/>
  <c r="M4013" i="1"/>
  <c r="N4013" i="1"/>
  <c r="L4016" i="1"/>
  <c r="M4016" i="1"/>
  <c r="N4016" i="1"/>
  <c r="L4022" i="1"/>
  <c r="M4022" i="1"/>
  <c r="N4022" i="1"/>
  <c r="L4024" i="1"/>
  <c r="M4024" i="1"/>
  <c r="N4024" i="1"/>
  <c r="L4026" i="1"/>
  <c r="M4026" i="1"/>
  <c r="N4026" i="1"/>
  <c r="L4028" i="1"/>
  <c r="M4028" i="1"/>
  <c r="N4028" i="1"/>
  <c r="L4039" i="1"/>
  <c r="M4039" i="1"/>
  <c r="N4039" i="1"/>
  <c r="L4041" i="1"/>
  <c r="M4041" i="1"/>
  <c r="N4041" i="1"/>
  <c r="L4043" i="1"/>
  <c r="M4043" i="1"/>
  <c r="N4043" i="1"/>
  <c r="L4046" i="1"/>
  <c r="M4046" i="1"/>
  <c r="N4046" i="1"/>
  <c r="L4055" i="1"/>
  <c r="M4055" i="1"/>
  <c r="N4055" i="1"/>
  <c r="L4057" i="1"/>
  <c r="M4057" i="1"/>
  <c r="N4057" i="1"/>
  <c r="L4059" i="1"/>
  <c r="M4059" i="1"/>
  <c r="N4059" i="1"/>
  <c r="L4062" i="1"/>
  <c r="M4062" i="1"/>
  <c r="N4062" i="1"/>
  <c r="L4064" i="1"/>
  <c r="M4064" i="1"/>
  <c r="N4064" i="1"/>
  <c r="L4066" i="1"/>
  <c r="M4066" i="1"/>
  <c r="N4066" i="1"/>
  <c r="L4068" i="1"/>
  <c r="M4068" i="1"/>
  <c r="N4068" i="1"/>
  <c r="L4074" i="1"/>
  <c r="M4074" i="1"/>
  <c r="N4074" i="1"/>
  <c r="L4076" i="1"/>
  <c r="M4076" i="1"/>
  <c r="N4076" i="1"/>
  <c r="L4078" i="1"/>
  <c r="M4078" i="1"/>
  <c r="N4078" i="1"/>
  <c r="L4080" i="1"/>
  <c r="M4080" i="1"/>
  <c r="N4080" i="1"/>
  <c r="L4086" i="1"/>
  <c r="M4086" i="1"/>
  <c r="N4086" i="1"/>
  <c r="L4088" i="1"/>
  <c r="M4088" i="1"/>
  <c r="N4088" i="1"/>
  <c r="L4090" i="1"/>
  <c r="M4090" i="1"/>
  <c r="N4090" i="1"/>
  <c r="L4092" i="1"/>
  <c r="M4092" i="1"/>
  <c r="N4092" i="1"/>
  <c r="L4094" i="1"/>
  <c r="M4094" i="1"/>
  <c r="N4094" i="1"/>
  <c r="L4096" i="1"/>
  <c r="M4096" i="1"/>
  <c r="N4096" i="1"/>
  <c r="L4104" i="1"/>
  <c r="M4104" i="1"/>
  <c r="N4104" i="1"/>
  <c r="L4106" i="1"/>
  <c r="M4106" i="1"/>
  <c r="N4106" i="1"/>
  <c r="L4108" i="1"/>
  <c r="M4108" i="1"/>
  <c r="N4108" i="1"/>
  <c r="L4115" i="1"/>
  <c r="M4115" i="1"/>
  <c r="N4115" i="1"/>
  <c r="L4117" i="1"/>
  <c r="M4117" i="1"/>
  <c r="N4117" i="1"/>
  <c r="L4119" i="1"/>
  <c r="M4119" i="1"/>
  <c r="N4119" i="1"/>
  <c r="L4126" i="1"/>
  <c r="M4126" i="1"/>
  <c r="N4126" i="1"/>
  <c r="L4134" i="1"/>
  <c r="M4134" i="1"/>
  <c r="N4134" i="1"/>
  <c r="L4143" i="1"/>
  <c r="M4143" i="1"/>
  <c r="N4143" i="1"/>
  <c r="L4145" i="1"/>
  <c r="M4145" i="1"/>
  <c r="N4145" i="1"/>
  <c r="L4148" i="1"/>
  <c r="M4148" i="1"/>
  <c r="N4148" i="1"/>
  <c r="L4150" i="1"/>
  <c r="M4150" i="1"/>
  <c r="N4150" i="1"/>
  <c r="L4152" i="1"/>
  <c r="M4152" i="1"/>
  <c r="N4152" i="1"/>
  <c r="L4154" i="1"/>
  <c r="M4154" i="1"/>
  <c r="N4154" i="1"/>
  <c r="L4156" i="1"/>
  <c r="M4156" i="1"/>
  <c r="N4156" i="1"/>
  <c r="L4158" i="1"/>
  <c r="M4158" i="1"/>
  <c r="N4158" i="1"/>
  <c r="L4160" i="1"/>
  <c r="M4160" i="1"/>
  <c r="N4160" i="1"/>
  <c r="L4162" i="1"/>
  <c r="M4162" i="1"/>
  <c r="N4162" i="1"/>
  <c r="L4164" i="1"/>
  <c r="M4164" i="1"/>
  <c r="N4164" i="1"/>
  <c r="L4174" i="1"/>
  <c r="M4174" i="1"/>
  <c r="N4174" i="1"/>
  <c r="L4176" i="1"/>
  <c r="M4176" i="1"/>
  <c r="N4176" i="1"/>
  <c r="L4178" i="1"/>
  <c r="M4178" i="1"/>
  <c r="N4178" i="1"/>
  <c r="L4180" i="1"/>
  <c r="M4180" i="1"/>
  <c r="N4180" i="1"/>
  <c r="L4182" i="1"/>
  <c r="M4182" i="1"/>
  <c r="N4182" i="1"/>
  <c r="L4188" i="1"/>
  <c r="M4188" i="1"/>
  <c r="N4188" i="1"/>
  <c r="L4190" i="1"/>
  <c r="M4190" i="1"/>
  <c r="N4190" i="1"/>
  <c r="L4194" i="1"/>
  <c r="M4194" i="1"/>
  <c r="N4194" i="1"/>
  <c r="L4196" i="1"/>
  <c r="M4196" i="1"/>
  <c r="N4196" i="1"/>
  <c r="L4198" i="1"/>
  <c r="M4198" i="1"/>
  <c r="N4198" i="1"/>
  <c r="L4200" i="1"/>
  <c r="M4200" i="1"/>
  <c r="N4200" i="1"/>
  <c r="L4203" i="1"/>
  <c r="M4203" i="1"/>
  <c r="N4203" i="1"/>
  <c r="L4205" i="1"/>
  <c r="M4205" i="1"/>
  <c r="N4205" i="1"/>
  <c r="L4207" i="1"/>
  <c r="M4207" i="1"/>
  <c r="N4207" i="1"/>
  <c r="L4209" i="1"/>
  <c r="M4209" i="1"/>
  <c r="N4209" i="1"/>
  <c r="L4214" i="1"/>
  <c r="M4214" i="1"/>
  <c r="N4214" i="1"/>
  <c r="L4216" i="1"/>
  <c r="M4216" i="1"/>
  <c r="N4216" i="1"/>
  <c r="L4219" i="1"/>
  <c r="M4219" i="1"/>
  <c r="N4219" i="1"/>
  <c r="L4221" i="1"/>
  <c r="M4221" i="1"/>
  <c r="N4221" i="1"/>
  <c r="L4223" i="1"/>
  <c r="M4223" i="1"/>
  <c r="N4223" i="1"/>
  <c r="L4229" i="1"/>
  <c r="M4229" i="1"/>
  <c r="N4229" i="1"/>
  <c r="L4231" i="1"/>
  <c r="M4231" i="1"/>
  <c r="N4231" i="1"/>
  <c r="L4237" i="1"/>
  <c r="M4237" i="1"/>
  <c r="N4237" i="1"/>
  <c r="L4239" i="1"/>
  <c r="M4239" i="1"/>
  <c r="N4239" i="1"/>
  <c r="L4241" i="1"/>
  <c r="M4241" i="1"/>
  <c r="N4241" i="1"/>
  <c r="L4243" i="1"/>
  <c r="M4243" i="1"/>
  <c r="N4243" i="1"/>
  <c r="L4245" i="1"/>
  <c r="M4245" i="1"/>
  <c r="N4245" i="1"/>
  <c r="L4251" i="1"/>
  <c r="M4251" i="1"/>
  <c r="N4251" i="1"/>
  <c r="L4257" i="1"/>
  <c r="M4257" i="1"/>
  <c r="N4257" i="1"/>
  <c r="L4270" i="1"/>
  <c r="M4270" i="1"/>
  <c r="N4270" i="1"/>
  <c r="L4274" i="1"/>
  <c r="M4274" i="1"/>
  <c r="N4274" i="1"/>
  <c r="L4276" i="1"/>
  <c r="M4276" i="1"/>
  <c r="N4276" i="1"/>
  <c r="L4278" i="1"/>
  <c r="M4278" i="1"/>
  <c r="N4278" i="1"/>
  <c r="L4281" i="1"/>
  <c r="M4281" i="1"/>
  <c r="N4281" i="1"/>
  <c r="L4287" i="1"/>
  <c r="M4287" i="1"/>
  <c r="N4287" i="1"/>
  <c r="L4289" i="1"/>
  <c r="M4289" i="1"/>
  <c r="N4289" i="1"/>
  <c r="L4291" i="1"/>
  <c r="M4291" i="1"/>
  <c r="N4291" i="1"/>
  <c r="L4293" i="1"/>
  <c r="M4293" i="1"/>
  <c r="N4293" i="1"/>
  <c r="L4296" i="1"/>
  <c r="M4296" i="1"/>
  <c r="N4296" i="1"/>
  <c r="L4302" i="1"/>
  <c r="M4302" i="1"/>
  <c r="N4302" i="1"/>
  <c r="L4309" i="1"/>
  <c r="M4309" i="1"/>
  <c r="N4309" i="1"/>
  <c r="L4311" i="1"/>
  <c r="M4311" i="1"/>
  <c r="N4311" i="1"/>
  <c r="L4313" i="1"/>
  <c r="M4313" i="1"/>
  <c r="N4313" i="1"/>
  <c r="L4321" i="1"/>
  <c r="M4321" i="1"/>
  <c r="N4321" i="1"/>
  <c r="L4323" i="1"/>
  <c r="M4323" i="1"/>
  <c r="N4323" i="1"/>
  <c r="L4330" i="1"/>
  <c r="M4330" i="1"/>
  <c r="N4330" i="1"/>
  <c r="L4332" i="1"/>
  <c r="M4332" i="1"/>
  <c r="N4332" i="1"/>
  <c r="L4334" i="1"/>
  <c r="M4334" i="1"/>
  <c r="N4334" i="1"/>
  <c r="L4336" i="1"/>
  <c r="M4336" i="1"/>
  <c r="N4336" i="1"/>
  <c r="L4338" i="1"/>
  <c r="M4338" i="1"/>
  <c r="N4338" i="1"/>
  <c r="L4340" i="1"/>
  <c r="M4340" i="1"/>
  <c r="N4340" i="1"/>
  <c r="L4343" i="1"/>
  <c r="M4343" i="1"/>
  <c r="N4343" i="1"/>
  <c r="L4345" i="1"/>
  <c r="M4345" i="1"/>
  <c r="N4345" i="1"/>
  <c r="L4347" i="1"/>
  <c r="M4347" i="1"/>
  <c r="N4347" i="1"/>
  <c r="L4349" i="1"/>
  <c r="M4349" i="1"/>
  <c r="N4349" i="1"/>
  <c r="L4351" i="1"/>
  <c r="M4351" i="1"/>
  <c r="N4351" i="1"/>
  <c r="L4358" i="1"/>
  <c r="M4358" i="1"/>
  <c r="N4358" i="1"/>
  <c r="L4375" i="1"/>
  <c r="M4375" i="1"/>
  <c r="N4375" i="1"/>
  <c r="L4378" i="1"/>
  <c r="M4378" i="1"/>
  <c r="N4378" i="1"/>
  <c r="L4380" i="1"/>
  <c r="M4380" i="1"/>
  <c r="N4380" i="1"/>
  <c r="L4382" i="1"/>
  <c r="M4382" i="1"/>
  <c r="N4382" i="1"/>
  <c r="L4384" i="1"/>
  <c r="M4384" i="1"/>
  <c r="N4384" i="1"/>
  <c r="L4386" i="1"/>
  <c r="M4386" i="1"/>
  <c r="N4386" i="1"/>
  <c r="L4395" i="1"/>
  <c r="M4395" i="1"/>
  <c r="N4395" i="1"/>
  <c r="L4397" i="1"/>
  <c r="M4397" i="1"/>
  <c r="N4397" i="1"/>
  <c r="L4399" i="1"/>
  <c r="M4399" i="1"/>
  <c r="N4399" i="1"/>
  <c r="L4401" i="1"/>
  <c r="M4401" i="1"/>
  <c r="N4401" i="1"/>
  <c r="L4407" i="1"/>
  <c r="M4407" i="1"/>
  <c r="N4407" i="1"/>
  <c r="L4409" i="1"/>
  <c r="M4409" i="1"/>
  <c r="N4409" i="1"/>
  <c r="L4423" i="1"/>
  <c r="M4423" i="1"/>
  <c r="N4423" i="1"/>
  <c r="L4426" i="1"/>
  <c r="M4426" i="1"/>
  <c r="N4426" i="1"/>
  <c r="L4432" i="1"/>
  <c r="M4432" i="1"/>
  <c r="N4432" i="1"/>
  <c r="L4434" i="1"/>
  <c r="M4434" i="1"/>
  <c r="N4434" i="1"/>
  <c r="L4436" i="1"/>
  <c r="M4436" i="1"/>
  <c r="N4436" i="1"/>
  <c r="L4438" i="1"/>
  <c r="M4438" i="1"/>
  <c r="N4438" i="1"/>
  <c r="L4447" i="1"/>
  <c r="M4447" i="1"/>
  <c r="N4447" i="1"/>
  <c r="L4449" i="1"/>
  <c r="M4449" i="1"/>
  <c r="N4449" i="1"/>
  <c r="L4452" i="1"/>
  <c r="M4452" i="1"/>
  <c r="N4452" i="1"/>
  <c r="L4454" i="1"/>
  <c r="M4454" i="1"/>
  <c r="N4454" i="1"/>
  <c r="L4456" i="1"/>
  <c r="M4456" i="1"/>
  <c r="N4456" i="1"/>
  <c r="L4458" i="1"/>
  <c r="M4458" i="1"/>
  <c r="N4458" i="1"/>
  <c r="L4460" i="1"/>
  <c r="M4460" i="1"/>
  <c r="N4460" i="1"/>
  <c r="L4463" i="1"/>
  <c r="M4463" i="1"/>
  <c r="N4463" i="1"/>
  <c r="L4466" i="1"/>
  <c r="M4466" i="1"/>
  <c r="N4466" i="1"/>
  <c r="L4468" i="1"/>
  <c r="M4468" i="1"/>
  <c r="N4468" i="1"/>
  <c r="L4476" i="1"/>
  <c r="M4476" i="1"/>
  <c r="N4476" i="1"/>
  <c r="L4491" i="1"/>
  <c r="M4491" i="1"/>
  <c r="N4491" i="1"/>
  <c r="L4493" i="1"/>
  <c r="M4493" i="1"/>
  <c r="N4493" i="1"/>
  <c r="L4495" i="1"/>
  <c r="M4495" i="1"/>
  <c r="N4495" i="1"/>
  <c r="L4497" i="1"/>
  <c r="M4497" i="1"/>
  <c r="N4497" i="1"/>
  <c r="L4499" i="1"/>
  <c r="M4499" i="1"/>
  <c r="N4499" i="1"/>
  <c r="L4501" i="1"/>
  <c r="M4501" i="1"/>
  <c r="N4501" i="1"/>
  <c r="L4503" i="1"/>
  <c r="M4503" i="1"/>
  <c r="N4503" i="1"/>
  <c r="L4505" i="1"/>
  <c r="M4505" i="1"/>
  <c r="N4505" i="1"/>
  <c r="L4507" i="1"/>
  <c r="M4507" i="1"/>
  <c r="N4507" i="1"/>
  <c r="L4509" i="1"/>
  <c r="M4509" i="1"/>
  <c r="N4509" i="1"/>
  <c r="L4511" i="1"/>
  <c r="M4511" i="1"/>
  <c r="N4511" i="1"/>
  <c r="L4513" i="1"/>
  <c r="M4513" i="1"/>
  <c r="N4513" i="1"/>
  <c r="L4515" i="1"/>
  <c r="M4515" i="1"/>
  <c r="N4515" i="1"/>
  <c r="L4529" i="1"/>
  <c r="M4529" i="1"/>
  <c r="N4529" i="1"/>
  <c r="L4535" i="1"/>
  <c r="M4535" i="1"/>
  <c r="N4535" i="1"/>
  <c r="L4537" i="1"/>
  <c r="M4537" i="1"/>
  <c r="N4537" i="1"/>
  <c r="L4539" i="1"/>
  <c r="M4539" i="1"/>
  <c r="N4539" i="1"/>
  <c r="L4550" i="1"/>
  <c r="M4550" i="1"/>
  <c r="N4550" i="1"/>
  <c r="L4552" i="1"/>
  <c r="M4552" i="1"/>
  <c r="N4552" i="1"/>
  <c r="L4554" i="1"/>
  <c r="M4554" i="1"/>
  <c r="N4554" i="1"/>
  <c r="L4556" i="1"/>
  <c r="M4556" i="1"/>
  <c r="N4556" i="1"/>
  <c r="L4559" i="1"/>
  <c r="M4559" i="1"/>
  <c r="N4559" i="1"/>
  <c r="L4561" i="1"/>
  <c r="M4561" i="1"/>
  <c r="N4561" i="1"/>
  <c r="L4564" i="1"/>
  <c r="M4564" i="1"/>
  <c r="N4564" i="1"/>
  <c r="L4566" i="1"/>
  <c r="M4566" i="1"/>
  <c r="N4566" i="1"/>
  <c r="L4568" i="1"/>
  <c r="M4568" i="1"/>
  <c r="N4568" i="1"/>
  <c r="L4574" i="1"/>
  <c r="M4574" i="1"/>
  <c r="N4574" i="1"/>
  <c r="L4576" i="1"/>
  <c r="M4576" i="1"/>
  <c r="N4576" i="1"/>
  <c r="L4578" i="1"/>
  <c r="M4578" i="1"/>
  <c r="N4578" i="1"/>
  <c r="L4585" i="1"/>
  <c r="M4585" i="1"/>
  <c r="N4585" i="1"/>
  <c r="L4587" i="1"/>
  <c r="M4587" i="1"/>
  <c r="N4587" i="1"/>
  <c r="L4589" i="1"/>
  <c r="M4589" i="1"/>
  <c r="N4589" i="1"/>
  <c r="L4595" i="1"/>
  <c r="M4595" i="1"/>
  <c r="N4595" i="1"/>
  <c r="L4597" i="1"/>
  <c r="M4597" i="1"/>
  <c r="N4597" i="1"/>
  <c r="L4599" i="1"/>
  <c r="M4599" i="1"/>
  <c r="N4599" i="1"/>
  <c r="L4602" i="1"/>
  <c r="M4602" i="1"/>
  <c r="N4602" i="1"/>
  <c r="L4605" i="1"/>
  <c r="M4605" i="1"/>
  <c r="N4605" i="1"/>
  <c r="L4607" i="1"/>
  <c r="M4607" i="1"/>
  <c r="N4607" i="1"/>
  <c r="L4611" i="1"/>
  <c r="M4611" i="1"/>
  <c r="N4611" i="1"/>
  <c r="L4613" i="1"/>
  <c r="M4613" i="1"/>
  <c r="N4613" i="1"/>
  <c r="L4632" i="1"/>
  <c r="M4632" i="1"/>
  <c r="N4632" i="1"/>
  <c r="L4634" i="1"/>
  <c r="M4634" i="1"/>
  <c r="N4634" i="1"/>
  <c r="L4638" i="1"/>
  <c r="M4638" i="1"/>
  <c r="N4638" i="1"/>
  <c r="L4640" i="1"/>
  <c r="M4640" i="1"/>
  <c r="N4640" i="1"/>
  <c r="L4643" i="1"/>
  <c r="M4643" i="1"/>
  <c r="N4643" i="1"/>
  <c r="L4645" i="1"/>
  <c r="M4645" i="1"/>
  <c r="N4645" i="1"/>
  <c r="L4647" i="1"/>
  <c r="M4647" i="1"/>
  <c r="N4647" i="1"/>
  <c r="L4649" i="1"/>
  <c r="M4649" i="1"/>
  <c r="N4649" i="1"/>
  <c r="L4651" i="1"/>
  <c r="M4651" i="1"/>
  <c r="N4651" i="1"/>
  <c r="L4655" i="1"/>
  <c r="M4655" i="1"/>
  <c r="N4655" i="1"/>
  <c r="L4657" i="1"/>
  <c r="M4657" i="1"/>
  <c r="N4657" i="1"/>
  <c r="L4659" i="1"/>
  <c r="M4659" i="1"/>
  <c r="N4659" i="1"/>
  <c r="L4661" i="1"/>
  <c r="M4661" i="1"/>
  <c r="N4661" i="1"/>
  <c r="L4663" i="1"/>
  <c r="M4663" i="1"/>
  <c r="N4663" i="1"/>
  <c r="L4665" i="1"/>
  <c r="M4665" i="1"/>
  <c r="N4665" i="1"/>
  <c r="L4667" i="1"/>
  <c r="M4667" i="1"/>
  <c r="N4667" i="1"/>
  <c r="L4670" i="1"/>
  <c r="M4670" i="1"/>
  <c r="N4670" i="1"/>
  <c r="L4672" i="1"/>
  <c r="M4672" i="1"/>
  <c r="N4672" i="1"/>
  <c r="L4678" i="1"/>
  <c r="M4678" i="1"/>
  <c r="N4678" i="1"/>
  <c r="L4681" i="1"/>
  <c r="M4681" i="1"/>
  <c r="N4681" i="1"/>
  <c r="L4683" i="1"/>
  <c r="M4683" i="1"/>
  <c r="N4683" i="1"/>
  <c r="L4685" i="1"/>
  <c r="M4685" i="1"/>
  <c r="N4685" i="1"/>
  <c r="L4687" i="1"/>
  <c r="M4687" i="1"/>
  <c r="N4687" i="1"/>
  <c r="L4696" i="1"/>
  <c r="M4696" i="1"/>
  <c r="N4696" i="1"/>
  <c r="L4698" i="1"/>
  <c r="M4698" i="1"/>
  <c r="N4698" i="1"/>
  <c r="L4700" i="1"/>
  <c r="M4700" i="1"/>
  <c r="N4700" i="1"/>
  <c r="L4707" i="1"/>
  <c r="M4707" i="1"/>
  <c r="N4707" i="1"/>
  <c r="L4709" i="1"/>
  <c r="M4709" i="1"/>
  <c r="N4709" i="1"/>
  <c r="L4711" i="1"/>
  <c r="M4711" i="1"/>
  <c r="N4711" i="1"/>
  <c r="L4713" i="1"/>
  <c r="M4713" i="1"/>
  <c r="N4713" i="1"/>
  <c r="L4715" i="1"/>
  <c r="M4715" i="1"/>
  <c r="N4715" i="1"/>
  <c r="L4717" i="1"/>
  <c r="M4717" i="1"/>
  <c r="N4717" i="1"/>
  <c r="L4731" i="1"/>
  <c r="M4731" i="1"/>
  <c r="N4731" i="1"/>
  <c r="L4733" i="1"/>
  <c r="M4733" i="1"/>
  <c r="N4733" i="1"/>
  <c r="L4735" i="1"/>
  <c r="M4735" i="1"/>
  <c r="N4735" i="1"/>
  <c r="L4738" i="1"/>
  <c r="M4738" i="1"/>
  <c r="N4738" i="1"/>
  <c r="L4740" i="1"/>
  <c r="M4740" i="1"/>
  <c r="N4740" i="1"/>
  <c r="L4742" i="1"/>
  <c r="M4742" i="1"/>
  <c r="N4742" i="1"/>
  <c r="L4754" i="1"/>
  <c r="M4754" i="1"/>
  <c r="N4754" i="1"/>
  <c r="L4756" i="1"/>
  <c r="M4756" i="1"/>
  <c r="N4756" i="1"/>
  <c r="L4759" i="1"/>
  <c r="M4759" i="1"/>
  <c r="N4759" i="1"/>
  <c r="L4761" i="1"/>
  <c r="M4761" i="1"/>
  <c r="N4761" i="1"/>
  <c r="L4763" i="1"/>
  <c r="M4763" i="1"/>
  <c r="N4763" i="1"/>
  <c r="L4770" i="1"/>
  <c r="M4770" i="1"/>
  <c r="N4770" i="1"/>
  <c r="L4772" i="1"/>
  <c r="M4772" i="1"/>
  <c r="N4772" i="1"/>
  <c r="L4774" i="1"/>
  <c r="M4774" i="1"/>
  <c r="N4774" i="1"/>
  <c r="L4781" i="1"/>
  <c r="M4781" i="1"/>
  <c r="N4781" i="1"/>
  <c r="L4783" i="1"/>
  <c r="M4783" i="1"/>
  <c r="N4783" i="1"/>
  <c r="L4785" i="1"/>
  <c r="M4785" i="1"/>
  <c r="N4785" i="1"/>
  <c r="L4787" i="1"/>
  <c r="M4787" i="1"/>
  <c r="N4787" i="1"/>
  <c r="L4793" i="1"/>
  <c r="M4793" i="1"/>
  <c r="N4793" i="1"/>
  <c r="L4795" i="1"/>
  <c r="M4795" i="1"/>
  <c r="N4795" i="1"/>
  <c r="L4801" i="1"/>
  <c r="M4801" i="1"/>
  <c r="N4801" i="1"/>
  <c r="L4803" i="1"/>
  <c r="M4803" i="1"/>
  <c r="N4803" i="1"/>
  <c r="L4807" i="1"/>
  <c r="M4807" i="1"/>
  <c r="N4807" i="1"/>
  <c r="L4815" i="1"/>
  <c r="M4815" i="1"/>
  <c r="N4815" i="1"/>
  <c r="L4817" i="1"/>
  <c r="M4817" i="1"/>
  <c r="N4817" i="1"/>
  <c r="L4819" i="1"/>
  <c r="M4819" i="1"/>
  <c r="N4819" i="1"/>
  <c r="L4821" i="1"/>
  <c r="M4821" i="1"/>
  <c r="N4821" i="1"/>
  <c r="L4823" i="1"/>
  <c r="M4823" i="1"/>
  <c r="N4823" i="1"/>
  <c r="L4825" i="1"/>
  <c r="M4825" i="1"/>
  <c r="N4825" i="1"/>
  <c r="L4827" i="1"/>
  <c r="M4827" i="1"/>
  <c r="N4827" i="1"/>
  <c r="L4833" i="1"/>
  <c r="M4833" i="1"/>
  <c r="N4833" i="1"/>
  <c r="L4835" i="1"/>
  <c r="M4835" i="1"/>
  <c r="N4835" i="1"/>
  <c r="L4837" i="1"/>
  <c r="M4837" i="1"/>
  <c r="N4837" i="1"/>
  <c r="L4843" i="1"/>
  <c r="M4843" i="1"/>
  <c r="N4843" i="1"/>
  <c r="L4845" i="1"/>
  <c r="M4845" i="1"/>
  <c r="N4845" i="1"/>
  <c r="L4847" i="1"/>
  <c r="M4847" i="1"/>
  <c r="N4847" i="1"/>
  <c r="L4856" i="1"/>
  <c r="M4856" i="1"/>
  <c r="N4856" i="1"/>
  <c r="L4862" i="1"/>
  <c r="M4862" i="1"/>
  <c r="N4862" i="1"/>
  <c r="L4873" i="1"/>
  <c r="M4873" i="1"/>
  <c r="N4873" i="1"/>
  <c r="L4875" i="1"/>
  <c r="M4875" i="1"/>
  <c r="N4875" i="1"/>
  <c r="L4877" i="1"/>
  <c r="M4877" i="1"/>
  <c r="N4877" i="1"/>
  <c r="L4879" i="1"/>
  <c r="M4879" i="1"/>
  <c r="N4879" i="1"/>
  <c r="L4881" i="1"/>
  <c r="M4881" i="1"/>
  <c r="N4881" i="1"/>
  <c r="L4891" i="1"/>
  <c r="M4891" i="1"/>
  <c r="N4891" i="1"/>
  <c r="L4893" i="1"/>
  <c r="M4893" i="1"/>
  <c r="N4893" i="1"/>
  <c r="L4895" i="1"/>
  <c r="M4895" i="1"/>
  <c r="N4895" i="1"/>
  <c r="L4901" i="1"/>
  <c r="M4901" i="1"/>
  <c r="N4901" i="1"/>
  <c r="L4903" i="1"/>
  <c r="M4903" i="1"/>
  <c r="N4903" i="1"/>
  <c r="L4906" i="1"/>
  <c r="M4906" i="1"/>
  <c r="N4906" i="1"/>
  <c r="L4909" i="1"/>
  <c r="M4909" i="1"/>
  <c r="N4909" i="1"/>
  <c r="L4911" i="1"/>
  <c r="M4911" i="1"/>
  <c r="N4911" i="1"/>
  <c r="L4913" i="1"/>
  <c r="M4913" i="1"/>
  <c r="N4913" i="1"/>
  <c r="L4929" i="1"/>
  <c r="M4929" i="1"/>
  <c r="N4929" i="1"/>
  <c r="L4931" i="1"/>
  <c r="M4931" i="1"/>
  <c r="N4931" i="1"/>
  <c r="L4933" i="1"/>
  <c r="M4933" i="1"/>
  <c r="N4933" i="1"/>
  <c r="L4935" i="1"/>
  <c r="M4935" i="1"/>
  <c r="N4935" i="1"/>
  <c r="L4937" i="1"/>
  <c r="M4937" i="1"/>
  <c r="N4937" i="1"/>
  <c r="L4939" i="1"/>
  <c r="M4939" i="1"/>
  <c r="N4939" i="1"/>
  <c r="L4941" i="1"/>
  <c r="M4941" i="1"/>
  <c r="N4941" i="1"/>
  <c r="L4947" i="1"/>
  <c r="M4947" i="1"/>
  <c r="N4947" i="1"/>
  <c r="L4955" i="1"/>
  <c r="M4955" i="1"/>
  <c r="N4955" i="1"/>
  <c r="L4957" i="1"/>
  <c r="M4957" i="1"/>
  <c r="N4957" i="1"/>
  <c r="L4959" i="1"/>
  <c r="M4959" i="1"/>
  <c r="N4959" i="1"/>
  <c r="L4961" i="1"/>
  <c r="M4961" i="1"/>
  <c r="N4961" i="1"/>
  <c r="L4963" i="1"/>
  <c r="M4963" i="1"/>
  <c r="N4963" i="1"/>
  <c r="L4965" i="1"/>
  <c r="M4965" i="1"/>
  <c r="N4965" i="1"/>
  <c r="L4967" i="1"/>
  <c r="M4967" i="1"/>
  <c r="N4967" i="1"/>
  <c r="L4969" i="1"/>
  <c r="M4969" i="1"/>
  <c r="N4969" i="1"/>
  <c r="L4971" i="1"/>
  <c r="M4971" i="1"/>
  <c r="N4971" i="1"/>
  <c r="L4973" i="1"/>
  <c r="M4973" i="1"/>
  <c r="N4973" i="1"/>
  <c r="L4984" i="1"/>
  <c r="M4984" i="1"/>
  <c r="N4984" i="1"/>
  <c r="L4995" i="1"/>
  <c r="M4995" i="1"/>
  <c r="N4995" i="1"/>
  <c r="L4997" i="1"/>
  <c r="M4997" i="1"/>
  <c r="N4997" i="1"/>
  <c r="L4999" i="1"/>
  <c r="M4999" i="1"/>
  <c r="N4999" i="1"/>
  <c r="L5005" i="1"/>
  <c r="M5005" i="1"/>
  <c r="N5005" i="1"/>
  <c r="L5007" i="1"/>
  <c r="M5007" i="1"/>
  <c r="N5007" i="1"/>
  <c r="L5009" i="1"/>
  <c r="M5009" i="1"/>
  <c r="N5009" i="1"/>
  <c r="L5011" i="1"/>
  <c r="M5011" i="1"/>
  <c r="N5011" i="1"/>
  <c r="L5021" i="1"/>
  <c r="M5021" i="1"/>
  <c r="N5021" i="1"/>
  <c r="L5031" i="1"/>
  <c r="M5031" i="1"/>
  <c r="N5031" i="1"/>
  <c r="L5033" i="1"/>
  <c r="M5033" i="1"/>
  <c r="N5033" i="1"/>
  <c r="L5041" i="1"/>
  <c r="M5041" i="1"/>
  <c r="N5041" i="1"/>
  <c r="L5044" i="1"/>
  <c r="M5044" i="1"/>
  <c r="N5044" i="1"/>
  <c r="L5047" i="1"/>
  <c r="M5047" i="1"/>
  <c r="N5047" i="1"/>
  <c r="L5049" i="1"/>
  <c r="M5049" i="1"/>
  <c r="N5049" i="1"/>
  <c r="L5051" i="1"/>
  <c r="M5051" i="1"/>
  <c r="N5051" i="1"/>
  <c r="L5065" i="1"/>
  <c r="M5065" i="1"/>
  <c r="N5065" i="1"/>
  <c r="L5069" i="1"/>
  <c r="M5069" i="1"/>
  <c r="N5069" i="1"/>
  <c r="L5071" i="1"/>
  <c r="M5071" i="1"/>
  <c r="N5071" i="1"/>
  <c r="L5073" i="1"/>
  <c r="M5073" i="1"/>
  <c r="N5073" i="1"/>
  <c r="L5075" i="1"/>
  <c r="M5075" i="1"/>
  <c r="N5075" i="1"/>
  <c r="L5077" i="1"/>
  <c r="M5077" i="1"/>
  <c r="N5077" i="1"/>
  <c r="L5079" i="1"/>
  <c r="M5079" i="1"/>
  <c r="N5079" i="1"/>
  <c r="L5081" i="1"/>
  <c r="M5081" i="1"/>
  <c r="N5081" i="1"/>
  <c r="L5087" i="1"/>
  <c r="M5087" i="1"/>
  <c r="N5087" i="1"/>
  <c r="L5089" i="1"/>
  <c r="M5089" i="1"/>
  <c r="N5089" i="1"/>
  <c r="L5091" i="1"/>
  <c r="M5091" i="1"/>
  <c r="N5091" i="1"/>
  <c r="L5097" i="1"/>
  <c r="M5097" i="1"/>
  <c r="N5097" i="1"/>
  <c r="L5099" i="1"/>
  <c r="M5099" i="1"/>
  <c r="N5099" i="1"/>
  <c r="L5101" i="1"/>
  <c r="M5101" i="1"/>
  <c r="N5101" i="1"/>
  <c r="L5103" i="1"/>
  <c r="M5103" i="1"/>
  <c r="N5103" i="1"/>
  <c r="L5115" i="1"/>
  <c r="M5115" i="1"/>
  <c r="N5115" i="1"/>
  <c r="L5117" i="1"/>
  <c r="M5117" i="1"/>
  <c r="N5117" i="1"/>
  <c r="L5119" i="1"/>
  <c r="M5119" i="1"/>
  <c r="N5119" i="1"/>
  <c r="L5127" i="1"/>
  <c r="M5127" i="1"/>
  <c r="N5127" i="1"/>
  <c r="L5130" i="1"/>
  <c r="M5130" i="1"/>
  <c r="N5130" i="1"/>
  <c r="L5136" i="1"/>
  <c r="M5136" i="1"/>
  <c r="N5136" i="1"/>
  <c r="L5142" i="1"/>
  <c r="M5142" i="1"/>
  <c r="N5142" i="1"/>
  <c r="L5152" i="1"/>
  <c r="M5152" i="1"/>
  <c r="N5152" i="1"/>
  <c r="L5163" i="1"/>
  <c r="M5163" i="1"/>
  <c r="N5163" i="1"/>
  <c r="L5165" i="1"/>
  <c r="M5165" i="1"/>
  <c r="N5165" i="1"/>
  <c r="L5168" i="1"/>
  <c r="M5168" i="1"/>
  <c r="N5168" i="1"/>
  <c r="L5170" i="1"/>
  <c r="M5170" i="1"/>
  <c r="N5170" i="1"/>
  <c r="L5188" i="1"/>
  <c r="M5188" i="1"/>
  <c r="N5188" i="1"/>
  <c r="L5190" i="1"/>
  <c r="M5190" i="1"/>
  <c r="N5190" i="1"/>
  <c r="L5192" i="1"/>
  <c r="M5192" i="1"/>
  <c r="N5192" i="1"/>
  <c r="L5199" i="1"/>
  <c r="M5199" i="1"/>
  <c r="N5199" i="1"/>
  <c r="L5201" i="1"/>
  <c r="M5201" i="1"/>
  <c r="N5201" i="1"/>
  <c r="L5208" i="1"/>
  <c r="M5208" i="1"/>
  <c r="N5208" i="1"/>
  <c r="L5210" i="1"/>
  <c r="M5210" i="1"/>
  <c r="N5210" i="1"/>
  <c r="L5212" i="1"/>
  <c r="M5212" i="1"/>
  <c r="N5212" i="1"/>
  <c r="L5214" i="1"/>
  <c r="M5214" i="1"/>
  <c r="N5214" i="1"/>
  <c r="L5216" i="1"/>
  <c r="M5216" i="1"/>
  <c r="N5216" i="1"/>
  <c r="L5222" i="1"/>
  <c r="M5222" i="1"/>
  <c r="N5222" i="1"/>
  <c r="L5224" i="1"/>
  <c r="M5224" i="1"/>
  <c r="N5224" i="1"/>
  <c r="L5226" i="1"/>
  <c r="M5226" i="1"/>
  <c r="N5226" i="1"/>
  <c r="L5238" i="1"/>
  <c r="M5238" i="1"/>
  <c r="N5238" i="1"/>
  <c r="L5240" i="1"/>
  <c r="M5240" i="1"/>
  <c r="N5240" i="1"/>
  <c r="L5242" i="1"/>
  <c r="M5242" i="1"/>
  <c r="N5242" i="1"/>
  <c r="L5246" i="1"/>
  <c r="M5246" i="1"/>
  <c r="N5246" i="1"/>
  <c r="L5250" i="1"/>
  <c r="M5250" i="1"/>
  <c r="N5250" i="1"/>
  <c r="L5252" i="1"/>
  <c r="M5252" i="1"/>
  <c r="N5252" i="1"/>
  <c r="L5259" i="1"/>
  <c r="M5259" i="1"/>
  <c r="N5259" i="1"/>
  <c r="L5268" i="1"/>
  <c r="M5268" i="1"/>
  <c r="N5268" i="1"/>
  <c r="L5270" i="1"/>
  <c r="M5270" i="1"/>
  <c r="N5270" i="1"/>
  <c r="L5272" i="1"/>
  <c r="M5272" i="1"/>
  <c r="N5272" i="1"/>
  <c r="L5274" i="1"/>
  <c r="M5274" i="1"/>
  <c r="N5274" i="1"/>
  <c r="L5276" i="1"/>
  <c r="M5276" i="1"/>
  <c r="N5276" i="1"/>
  <c r="L5278" i="1"/>
  <c r="M5278" i="1"/>
  <c r="N5278" i="1"/>
  <c r="L5286" i="1"/>
  <c r="M5286" i="1"/>
  <c r="N5286" i="1"/>
  <c r="L5288" i="1"/>
  <c r="M5288" i="1"/>
  <c r="N5288" i="1"/>
  <c r="L5290" i="1"/>
  <c r="M5290" i="1"/>
  <c r="N5290" i="1"/>
  <c r="L5292" i="1"/>
  <c r="M5292" i="1"/>
  <c r="N5292" i="1"/>
  <c r="L5298" i="1"/>
  <c r="M5298" i="1"/>
  <c r="N5298" i="1"/>
  <c r="L5300" i="1"/>
  <c r="M5300" i="1"/>
  <c r="N5300" i="1"/>
  <c r="L5302" i="1"/>
  <c r="M5302" i="1"/>
  <c r="N5302" i="1"/>
  <c r="L5304" i="1"/>
  <c r="M5304" i="1"/>
  <c r="N5304" i="1"/>
  <c r="L5306" i="1"/>
  <c r="M5306" i="1"/>
  <c r="N5306" i="1"/>
  <c r="L5315" i="1"/>
  <c r="M5315" i="1"/>
  <c r="N5315" i="1"/>
  <c r="L5317" i="1"/>
  <c r="M5317" i="1"/>
  <c r="N5317" i="1"/>
  <c r="L5319" i="1"/>
  <c r="M5319" i="1"/>
  <c r="N5319" i="1"/>
  <c r="L5321" i="1"/>
  <c r="M5321" i="1"/>
  <c r="N5321" i="1"/>
  <c r="L5329" i="1"/>
  <c r="M5329" i="1"/>
  <c r="N5329" i="1"/>
  <c r="L5333" i="1"/>
  <c r="M5333" i="1"/>
  <c r="N5333" i="1"/>
  <c r="L5335" i="1"/>
  <c r="M5335" i="1"/>
  <c r="N5335" i="1"/>
  <c r="L5337" i="1"/>
  <c r="M5337" i="1"/>
  <c r="N5337" i="1"/>
  <c r="L5339" i="1"/>
  <c r="M5339" i="1"/>
  <c r="N5339" i="1"/>
  <c r="L5341" i="1"/>
  <c r="M5341" i="1"/>
  <c r="N5341" i="1"/>
  <c r="L5343" i="1"/>
  <c r="M5343" i="1"/>
  <c r="N5343" i="1"/>
  <c r="L5345" i="1"/>
  <c r="M5345" i="1"/>
  <c r="N5345" i="1"/>
  <c r="L5347" i="1"/>
  <c r="M5347" i="1"/>
  <c r="N5347" i="1"/>
  <c r="L5349" i="1"/>
  <c r="M5349" i="1"/>
  <c r="N5349" i="1"/>
  <c r="L5355" i="1"/>
  <c r="M5355" i="1"/>
  <c r="N5355" i="1"/>
  <c r="L5368" i="1"/>
  <c r="M5368" i="1"/>
  <c r="N5368" i="1"/>
  <c r="L5370" i="1"/>
  <c r="M5370" i="1"/>
  <c r="N5370" i="1"/>
  <c r="L5372" i="1"/>
  <c r="M5372" i="1"/>
  <c r="N5372" i="1"/>
  <c r="L5378" i="1"/>
  <c r="M5378" i="1"/>
  <c r="N5378" i="1"/>
  <c r="L5380" i="1"/>
  <c r="M5380" i="1"/>
  <c r="N5380" i="1"/>
  <c r="L5382" i="1"/>
  <c r="M5382" i="1"/>
  <c r="N5382" i="1"/>
  <c r="L5384" i="1"/>
  <c r="M5384" i="1"/>
  <c r="N5384" i="1"/>
  <c r="L5386" i="1"/>
  <c r="M5386" i="1"/>
  <c r="N5386" i="1"/>
  <c r="L5388" i="1"/>
  <c r="M5388" i="1"/>
  <c r="N5388" i="1"/>
  <c r="L5396" i="1"/>
  <c r="M5396" i="1"/>
  <c r="N5396" i="1"/>
  <c r="L5403" i="1"/>
  <c r="M5403" i="1"/>
  <c r="N5403" i="1"/>
  <c r="L5405" i="1"/>
  <c r="M5405" i="1"/>
  <c r="N5405" i="1"/>
  <c r="L5407" i="1"/>
  <c r="M5407" i="1"/>
  <c r="N5407" i="1"/>
  <c r="L5417" i="1"/>
  <c r="M5417" i="1"/>
  <c r="N5417" i="1"/>
  <c r="L5423" i="1"/>
  <c r="M5423" i="1"/>
  <c r="N5423" i="1"/>
  <c r="L5433" i="1"/>
  <c r="M5433" i="1"/>
  <c r="N5433" i="1"/>
  <c r="L5435" i="1"/>
  <c r="M5435" i="1"/>
  <c r="N5435" i="1"/>
  <c r="L5444" i="1"/>
  <c r="M5444" i="1"/>
  <c r="N5444" i="1"/>
  <c r="L5446" i="1"/>
  <c r="M5446" i="1"/>
  <c r="N5446" i="1"/>
  <c r="L5448" i="1"/>
  <c r="M5448" i="1"/>
  <c r="N5448" i="1"/>
  <c r="L5450" i="1"/>
  <c r="M5450" i="1"/>
  <c r="N5450" i="1"/>
  <c r="L5452" i="1"/>
  <c r="M5452" i="1"/>
  <c r="N5452" i="1"/>
  <c r="L5454" i="1"/>
  <c r="M5454" i="1"/>
  <c r="N5454" i="1"/>
  <c r="L5456" i="1"/>
  <c r="M5456" i="1"/>
  <c r="N5456" i="1"/>
  <c r="L5458" i="1"/>
  <c r="M5458" i="1"/>
  <c r="N5458" i="1"/>
  <c r="L5460" i="1"/>
  <c r="M5460" i="1"/>
  <c r="N5460" i="1"/>
  <c r="L5462" i="1"/>
  <c r="M5462" i="1"/>
  <c r="N5462" i="1"/>
  <c r="L5468" i="1"/>
  <c r="M5468" i="1"/>
  <c r="N5468" i="1"/>
  <c r="L5470" i="1"/>
  <c r="M5470" i="1"/>
  <c r="N5470" i="1"/>
  <c r="L5473" i="1"/>
  <c r="M5473" i="1"/>
  <c r="N5473" i="1"/>
  <c r="L5475" i="1"/>
  <c r="M5475" i="1"/>
  <c r="N5475" i="1"/>
  <c r="L5477" i="1"/>
  <c r="M5477" i="1"/>
  <c r="N5477" i="1"/>
  <c r="L5487" i="1"/>
  <c r="M5487" i="1"/>
  <c r="N5487" i="1"/>
  <c r="L5489" i="1"/>
  <c r="M5489" i="1"/>
  <c r="N5489" i="1"/>
  <c r="L5501" i="1"/>
  <c r="M5501" i="1"/>
  <c r="N5501" i="1"/>
  <c r="L5507" i="1"/>
  <c r="M5507" i="1"/>
  <c r="N5507" i="1"/>
  <c r="L5509" i="1"/>
  <c r="M5509" i="1"/>
  <c r="N5509" i="1"/>
  <c r="L5511" i="1"/>
  <c r="M5511" i="1"/>
  <c r="N5511" i="1"/>
  <c r="L5513" i="1"/>
  <c r="M5513" i="1"/>
  <c r="N5513" i="1"/>
  <c r="L5515" i="1"/>
  <c r="M5515" i="1"/>
  <c r="N5515" i="1"/>
  <c r="L5521" i="1"/>
  <c r="M5521" i="1"/>
  <c r="N5521" i="1"/>
  <c r="L5523" i="1"/>
  <c r="M5523" i="1"/>
  <c r="N5523" i="1"/>
  <c r="L5531" i="1"/>
  <c r="M5531" i="1"/>
  <c r="N5531" i="1"/>
  <c r="L5533" i="1"/>
  <c r="M5533" i="1"/>
  <c r="N5533" i="1"/>
  <c r="L5535" i="1"/>
  <c r="M5535" i="1"/>
  <c r="N5535" i="1"/>
  <c r="L5537" i="1"/>
  <c r="M5537" i="1"/>
  <c r="N5537" i="1"/>
  <c r="L5539" i="1"/>
  <c r="M5539" i="1"/>
  <c r="N5539" i="1"/>
  <c r="L5545" i="1"/>
  <c r="M5545" i="1"/>
  <c r="N5545" i="1"/>
  <c r="L5556" i="1"/>
  <c r="M5556" i="1"/>
  <c r="N5556" i="1"/>
  <c r="L5558" i="1"/>
  <c r="M5558" i="1"/>
  <c r="N5558" i="1"/>
  <c r="L5566" i="1"/>
  <c r="M5566" i="1"/>
  <c r="N5566" i="1"/>
  <c r="L5581" i="1"/>
  <c r="M5581" i="1"/>
  <c r="N5581" i="1"/>
  <c r="L5583" i="1"/>
  <c r="M5583" i="1"/>
  <c r="N5583" i="1"/>
  <c r="L5589" i="1"/>
  <c r="M5589" i="1"/>
  <c r="N5589" i="1"/>
  <c r="L5595" i="1"/>
  <c r="M5595" i="1"/>
  <c r="N5595" i="1"/>
  <c r="L5597" i="1"/>
  <c r="M5597" i="1"/>
  <c r="N5597" i="1"/>
  <c r="L5599" i="1"/>
  <c r="M5599" i="1"/>
  <c r="N5599" i="1"/>
  <c r="L5603" i="1"/>
  <c r="M5603" i="1"/>
  <c r="N5603" i="1"/>
  <c r="L5606" i="1"/>
  <c r="M5606" i="1"/>
  <c r="N5606" i="1"/>
  <c r="L5608" i="1"/>
  <c r="M5608" i="1"/>
  <c r="N5608" i="1"/>
  <c r="L5610" i="1"/>
  <c r="M5610" i="1"/>
  <c r="N5610" i="1"/>
  <c r="L5612" i="1"/>
  <c r="M5612" i="1"/>
  <c r="N5612" i="1"/>
  <c r="L5619" i="1"/>
  <c r="M5619" i="1"/>
  <c r="N5619" i="1"/>
  <c r="L5622" i="1"/>
  <c r="M5622" i="1"/>
  <c r="N5622" i="1"/>
  <c r="L5628" i="1"/>
  <c r="M5628" i="1"/>
  <c r="N5628" i="1"/>
  <c r="L5631" i="1"/>
  <c r="M5631" i="1"/>
  <c r="N5631" i="1"/>
  <c r="L5633" i="1"/>
  <c r="M5633" i="1"/>
  <c r="N5633" i="1"/>
  <c r="L5635" i="1"/>
  <c r="M5635" i="1"/>
  <c r="N5635" i="1"/>
  <c r="L5638" i="1"/>
  <c r="M5638" i="1"/>
  <c r="N5638" i="1"/>
  <c r="L5642" i="1"/>
  <c r="M5642" i="1"/>
  <c r="N5642" i="1"/>
  <c r="L5650" i="1"/>
  <c r="M5650" i="1"/>
  <c r="N5650" i="1"/>
  <c r="L5664" i="1"/>
  <c r="M5664" i="1"/>
  <c r="N5664" i="1"/>
  <c r="L5666" i="1"/>
  <c r="M5666" i="1"/>
  <c r="N5666" i="1"/>
  <c r="L5672" i="1"/>
  <c r="M5672" i="1"/>
  <c r="N5672" i="1"/>
  <c r="L5678" i="1"/>
  <c r="M5678" i="1"/>
  <c r="N5678" i="1"/>
  <c r="L5680" i="1"/>
  <c r="M5680" i="1"/>
  <c r="N5680" i="1"/>
  <c r="L5682" i="1"/>
  <c r="M5682" i="1"/>
  <c r="N5682" i="1"/>
  <c r="L5684" i="1"/>
  <c r="M5684" i="1"/>
  <c r="N5684" i="1"/>
  <c r="L5688" i="1"/>
  <c r="M5688" i="1"/>
  <c r="N5688" i="1"/>
  <c r="L5690" i="1"/>
  <c r="M5690" i="1"/>
  <c r="N5690" i="1"/>
  <c r="L5693" i="1"/>
  <c r="M5693" i="1"/>
  <c r="N5693" i="1"/>
  <c r="L5695" i="1"/>
  <c r="M5695" i="1"/>
  <c r="N5695" i="1"/>
  <c r="L5702" i="1"/>
  <c r="M5702" i="1"/>
  <c r="N5702" i="1"/>
  <c r="L5714" i="1"/>
  <c r="M5714" i="1"/>
  <c r="N5714" i="1"/>
  <c r="L5716" i="1"/>
  <c r="M5716" i="1"/>
  <c r="N5716" i="1"/>
  <c r="L5719" i="1"/>
  <c r="M5719" i="1"/>
  <c r="N5719" i="1"/>
  <c r="L5742" i="1"/>
  <c r="M5742" i="1"/>
  <c r="N5742" i="1"/>
  <c r="L5748" i="1"/>
  <c r="M5748" i="1"/>
  <c r="N5748" i="1"/>
  <c r="L5757" i="1"/>
  <c r="M5757" i="1"/>
  <c r="N5757" i="1"/>
  <c r="L5759" i="1"/>
  <c r="M5759" i="1"/>
  <c r="N5759" i="1"/>
  <c r="L5761" i="1"/>
  <c r="M5761" i="1"/>
  <c r="N5761" i="1"/>
  <c r="L5763" i="1"/>
  <c r="M5763" i="1"/>
  <c r="N5763" i="1"/>
  <c r="L5765" i="1"/>
  <c r="M5765" i="1"/>
  <c r="N5765" i="1"/>
  <c r="L5775" i="1"/>
  <c r="M5775" i="1"/>
  <c r="N5775" i="1"/>
  <c r="L5777" i="1"/>
  <c r="M5777" i="1"/>
  <c r="N5777" i="1"/>
  <c r="L5779" i="1"/>
  <c r="M5779" i="1"/>
  <c r="N5779" i="1"/>
  <c r="L5782" i="1"/>
  <c r="M5782" i="1"/>
  <c r="N5782" i="1"/>
  <c r="L5791" i="1"/>
  <c r="M5791" i="1"/>
  <c r="N5791" i="1"/>
  <c r="L5807" i="1"/>
  <c r="M5807" i="1"/>
  <c r="N5807" i="1"/>
  <c r="L5809" i="1"/>
  <c r="M5809" i="1"/>
  <c r="N5809" i="1"/>
  <c r="L5811" i="1"/>
  <c r="M5811" i="1"/>
  <c r="N5811" i="1"/>
  <c r="L5819" i="1"/>
  <c r="M5819" i="1"/>
  <c r="N5819" i="1"/>
  <c r="L5821" i="1"/>
  <c r="M5821" i="1"/>
  <c r="N5821" i="1"/>
  <c r="L5825" i="1"/>
  <c r="M5825" i="1"/>
  <c r="N5825" i="1"/>
  <c r="L5834" i="1"/>
  <c r="M5834" i="1"/>
  <c r="N5834" i="1"/>
  <c r="L5836" i="1"/>
  <c r="M5836" i="1"/>
  <c r="N5836" i="1"/>
  <c r="L5838" i="1"/>
  <c r="M5838" i="1"/>
  <c r="N5838" i="1"/>
  <c r="L5840" i="1"/>
  <c r="M5840" i="1"/>
  <c r="N5840" i="1"/>
  <c r="L5848" i="1"/>
  <c r="M5848" i="1"/>
  <c r="N5848" i="1"/>
  <c r="L5854" i="1"/>
  <c r="M5854" i="1"/>
  <c r="N5854" i="1"/>
  <c r="L5856" i="1"/>
  <c r="M5856" i="1"/>
  <c r="N5856" i="1"/>
  <c r="L5858" i="1"/>
  <c r="M5858" i="1"/>
  <c r="N5858" i="1"/>
  <c r="L5860" i="1"/>
  <c r="M5860" i="1"/>
  <c r="N5860" i="1"/>
  <c r="L5864" i="1"/>
  <c r="M5864" i="1"/>
  <c r="N5864" i="1"/>
  <c r="L5866" i="1"/>
  <c r="M5866" i="1"/>
  <c r="N5866" i="1"/>
  <c r="L5874" i="1"/>
  <c r="M5874" i="1"/>
  <c r="N5874" i="1"/>
  <c r="L5876" i="1"/>
  <c r="M5876" i="1"/>
  <c r="N5876" i="1"/>
  <c r="L5878" i="1"/>
  <c r="M5878" i="1"/>
  <c r="N5878" i="1"/>
  <c r="L5880" i="1"/>
  <c r="M5880" i="1"/>
  <c r="N5880" i="1"/>
  <c r="L5886" i="1"/>
  <c r="M5886" i="1"/>
  <c r="N5886" i="1"/>
  <c r="L5888" i="1"/>
  <c r="M5888" i="1"/>
  <c r="N5888" i="1"/>
  <c r="L5890" i="1"/>
  <c r="M5890" i="1"/>
  <c r="N5890" i="1"/>
  <c r="L5892" i="1"/>
  <c r="M5892" i="1"/>
  <c r="N5892" i="1"/>
  <c r="L5894" i="1"/>
  <c r="M5894" i="1"/>
  <c r="N5894" i="1"/>
  <c r="L5896" i="1"/>
  <c r="M5896" i="1"/>
  <c r="N5896" i="1"/>
  <c r="L5898" i="1"/>
  <c r="M5898" i="1"/>
  <c r="N5898" i="1"/>
  <c r="L5900" i="1"/>
  <c r="M5900" i="1"/>
  <c r="N5900" i="1"/>
  <c r="L5902" i="1"/>
  <c r="M5902" i="1"/>
  <c r="N5902" i="1"/>
  <c r="L5904" i="1"/>
  <c r="M5904" i="1"/>
  <c r="N5904" i="1"/>
  <c r="L5906" i="1"/>
  <c r="M5906" i="1"/>
  <c r="N5906" i="1"/>
  <c r="L5908" i="1"/>
  <c r="M5908" i="1"/>
  <c r="N5908" i="1"/>
  <c r="L5910" i="1"/>
  <c r="M5910" i="1"/>
  <c r="N5910" i="1"/>
  <c r="L5920" i="1"/>
  <c r="M5920" i="1"/>
  <c r="N5920" i="1"/>
  <c r="L5922" i="1"/>
  <c r="M5922" i="1"/>
  <c r="N5922" i="1"/>
  <c r="L5924" i="1"/>
  <c r="M5924" i="1"/>
  <c r="N5924" i="1"/>
  <c r="L5930" i="1"/>
  <c r="M5930" i="1"/>
  <c r="N5930" i="1"/>
  <c r="L5937" i="1"/>
  <c r="M5937" i="1"/>
  <c r="N5937" i="1"/>
  <c r="L5939" i="1"/>
  <c r="M5939" i="1"/>
  <c r="N5939" i="1"/>
  <c r="L5941" i="1"/>
  <c r="M5941" i="1"/>
  <c r="N5941" i="1"/>
  <c r="L5943" i="1"/>
  <c r="M5943" i="1"/>
  <c r="N5943" i="1"/>
  <c r="L5945" i="1"/>
  <c r="M5945" i="1"/>
  <c r="N5945" i="1"/>
  <c r="L5947" i="1"/>
  <c r="M5947" i="1"/>
  <c r="N5947" i="1"/>
  <c r="L5949" i="1"/>
  <c r="M5949" i="1"/>
  <c r="N5949" i="1"/>
  <c r="L5951" i="1"/>
  <c r="M5951" i="1"/>
  <c r="N5951" i="1"/>
  <c r="L5953" i="1"/>
  <c r="M5953" i="1"/>
  <c r="N5953" i="1"/>
  <c r="L5955" i="1"/>
  <c r="M5955" i="1"/>
  <c r="N5955" i="1"/>
  <c r="L5957" i="1"/>
  <c r="M5957" i="1"/>
  <c r="N5957" i="1"/>
  <c r="L5963" i="1"/>
  <c r="M5963" i="1"/>
  <c r="N5963" i="1"/>
  <c r="L5965" i="1"/>
  <c r="M5965" i="1"/>
  <c r="N5965" i="1"/>
  <c r="L5971" i="1"/>
  <c r="M5971" i="1"/>
  <c r="N5971" i="1"/>
  <c r="L5973" i="1"/>
  <c r="M5973" i="1"/>
  <c r="N5973" i="1"/>
  <c r="L5975" i="1"/>
  <c r="M5975" i="1"/>
  <c r="N5975" i="1"/>
  <c r="L5977" i="1"/>
  <c r="M5977" i="1"/>
  <c r="N5977" i="1"/>
  <c r="L5979" i="1"/>
  <c r="M5979" i="1"/>
  <c r="N5979" i="1"/>
  <c r="L5981" i="1"/>
  <c r="M5981" i="1"/>
  <c r="N5981" i="1"/>
  <c r="L5984" i="1"/>
  <c r="M5984" i="1"/>
  <c r="N5984" i="1"/>
  <c r="L5986" i="1"/>
  <c r="M5986" i="1"/>
  <c r="N5986" i="1"/>
  <c r="L5988" i="1"/>
  <c r="M5988" i="1"/>
  <c r="N5988" i="1"/>
  <c r="L5997" i="1"/>
  <c r="M5997" i="1"/>
  <c r="N5997" i="1"/>
  <c r="L5999" i="1"/>
  <c r="M5999" i="1"/>
  <c r="N5999" i="1"/>
  <c r="L6001" i="1"/>
  <c r="M6001" i="1"/>
  <c r="N6001" i="1"/>
  <c r="L6003" i="1"/>
  <c r="M6003" i="1"/>
  <c r="N6003" i="1"/>
  <c r="L6005" i="1"/>
  <c r="M6005" i="1"/>
  <c r="N6005" i="1"/>
  <c r="L6007" i="1"/>
  <c r="M6007" i="1"/>
  <c r="N6007" i="1"/>
  <c r="L6009" i="1"/>
  <c r="M6009" i="1"/>
  <c r="N6009" i="1"/>
  <c r="L6011" i="1"/>
  <c r="M6011" i="1"/>
  <c r="N6011" i="1"/>
  <c r="L6018" i="1"/>
  <c r="M6018" i="1"/>
  <c r="N6018" i="1"/>
  <c r="L6021" i="1"/>
  <c r="M6021" i="1"/>
  <c r="N6021" i="1"/>
  <c r="L6023" i="1"/>
  <c r="M6023" i="1"/>
  <c r="N6023" i="1"/>
  <c r="L6025" i="1"/>
  <c r="M6025" i="1"/>
  <c r="N6025" i="1"/>
  <c r="L6027" i="1"/>
  <c r="M6027" i="1"/>
  <c r="N6027" i="1"/>
  <c r="L6033" i="1"/>
  <c r="M6033" i="1"/>
  <c r="N6033" i="1"/>
  <c r="L6035" i="1"/>
  <c r="M6035" i="1"/>
  <c r="N6035" i="1"/>
  <c r="L6037" i="1"/>
  <c r="M6037" i="1"/>
  <c r="N6037" i="1"/>
  <c r="L6039" i="1"/>
  <c r="M6039" i="1"/>
  <c r="N6039" i="1"/>
  <c r="L6047" i="1"/>
  <c r="M6047" i="1"/>
  <c r="N6047" i="1"/>
  <c r="L6049" i="1"/>
  <c r="M6049" i="1"/>
  <c r="N6049" i="1"/>
  <c r="L6051" i="1"/>
  <c r="M6051" i="1"/>
  <c r="N6051" i="1"/>
  <c r="L6053" i="1"/>
  <c r="M6053" i="1"/>
  <c r="N6053" i="1"/>
  <c r="L6055" i="1"/>
  <c r="M6055" i="1"/>
  <c r="N6055" i="1"/>
  <c r="L6058" i="1"/>
  <c r="M6058" i="1"/>
  <c r="N6058" i="1"/>
  <c r="L6060" i="1"/>
  <c r="M6060" i="1"/>
  <c r="N6060" i="1"/>
  <c r="L6063" i="1"/>
  <c r="M6063" i="1"/>
  <c r="N6063" i="1"/>
  <c r="L6065" i="1"/>
  <c r="M6065" i="1"/>
  <c r="N6065" i="1"/>
  <c r="L6067" i="1"/>
  <c r="M6067" i="1"/>
  <c r="N6067" i="1"/>
  <c r="L6069" i="1"/>
  <c r="M6069" i="1"/>
  <c r="N6069" i="1"/>
  <c r="L6071" i="1"/>
  <c r="M6071" i="1"/>
  <c r="N6071" i="1"/>
  <c r="L6073" i="1"/>
  <c r="M6073" i="1"/>
  <c r="N6073" i="1"/>
  <c r="L6081" i="1"/>
  <c r="M6081" i="1"/>
  <c r="N6081" i="1"/>
  <c r="L6087" i="1"/>
  <c r="M6087" i="1"/>
  <c r="N6087" i="1"/>
  <c r="L6089" i="1"/>
  <c r="M6089" i="1"/>
  <c r="N6089" i="1"/>
  <c r="L6092" i="1"/>
  <c r="M6092" i="1"/>
  <c r="N6092" i="1"/>
  <c r="L6094" i="1"/>
  <c r="M6094" i="1"/>
  <c r="N6094" i="1"/>
  <c r="L6096" i="1"/>
  <c r="M6096" i="1"/>
  <c r="N6096" i="1"/>
  <c r="L6098" i="1"/>
  <c r="M6098" i="1"/>
  <c r="N6098" i="1"/>
  <c r="L6101" i="1"/>
  <c r="M6101" i="1"/>
  <c r="N6101" i="1"/>
  <c r="L6104" i="1"/>
  <c r="M6104" i="1"/>
  <c r="N6104" i="1"/>
  <c r="L6107" i="1"/>
  <c r="M6107" i="1"/>
  <c r="N6107" i="1"/>
  <c r="L6109" i="1"/>
  <c r="M6109" i="1"/>
  <c r="N6109" i="1"/>
  <c r="L6111" i="1"/>
  <c r="M6111" i="1"/>
  <c r="N6111" i="1"/>
  <c r="L6113" i="1"/>
  <c r="M6113" i="1"/>
  <c r="N6113" i="1"/>
  <c r="L6116" i="1"/>
  <c r="M6116" i="1"/>
  <c r="N6116" i="1"/>
  <c r="L6118" i="1"/>
  <c r="M6118" i="1"/>
  <c r="N6118" i="1"/>
  <c r="L6120" i="1"/>
  <c r="M6120" i="1"/>
  <c r="N6120" i="1"/>
  <c r="L6123" i="1"/>
  <c r="M6123" i="1"/>
  <c r="N6123" i="1"/>
  <c r="L6129" i="1"/>
  <c r="M6129" i="1"/>
  <c r="N6129" i="1"/>
  <c r="L6131" i="1"/>
  <c r="M6131" i="1"/>
  <c r="N6131" i="1"/>
  <c r="L6133" i="1"/>
  <c r="M6133" i="1"/>
  <c r="N6133" i="1"/>
  <c r="L6135" i="1"/>
  <c r="M6135" i="1"/>
  <c r="N6135" i="1"/>
  <c r="L6137" i="1"/>
  <c r="M6137" i="1"/>
  <c r="N6137" i="1"/>
  <c r="L6147" i="1"/>
  <c r="M6147" i="1"/>
  <c r="N6147" i="1"/>
  <c r="L6154" i="1"/>
  <c r="M6154" i="1"/>
  <c r="N6154" i="1"/>
  <c r="L6156" i="1"/>
  <c r="M6156" i="1"/>
  <c r="N6156" i="1"/>
  <c r="L6158" i="1"/>
  <c r="M6158" i="1"/>
  <c r="N6158" i="1"/>
  <c r="L6160" i="1"/>
  <c r="M6160" i="1"/>
  <c r="N6160" i="1"/>
  <c r="L6162" i="1"/>
  <c r="M6162" i="1"/>
  <c r="N6162" i="1"/>
  <c r="L6173" i="1"/>
  <c r="M6173" i="1"/>
  <c r="N6173" i="1"/>
  <c r="L6181" i="1"/>
  <c r="M6181" i="1"/>
  <c r="N6181" i="1"/>
  <c r="L6183" i="1"/>
  <c r="M6183" i="1"/>
  <c r="N6183" i="1"/>
  <c r="L6185" i="1"/>
  <c r="M6185" i="1"/>
  <c r="N6185" i="1"/>
  <c r="L6197" i="1"/>
  <c r="M6197" i="1"/>
  <c r="N6197" i="1"/>
  <c r="L6199" i="1"/>
  <c r="M6199" i="1"/>
  <c r="N6199" i="1"/>
  <c r="L6201" i="1"/>
  <c r="M6201" i="1"/>
  <c r="N6201" i="1"/>
  <c r="L6209" i="1"/>
  <c r="M6209" i="1"/>
  <c r="N6209" i="1"/>
  <c r="L6211" i="1"/>
  <c r="M6211" i="1"/>
  <c r="N6211" i="1"/>
  <c r="L6213" i="1"/>
  <c r="M6213" i="1"/>
  <c r="N6213" i="1"/>
  <c r="L6215" i="1"/>
  <c r="M6215" i="1"/>
  <c r="N6215" i="1"/>
  <c r="L6217" i="1"/>
  <c r="M6217" i="1"/>
  <c r="N6217" i="1"/>
  <c r="L6219" i="1"/>
  <c r="M6219" i="1"/>
  <c r="N6219" i="1"/>
  <c r="L6221" i="1"/>
  <c r="M6221" i="1"/>
  <c r="N6221" i="1"/>
  <c r="L6223" i="1"/>
  <c r="M6223" i="1"/>
  <c r="N6223" i="1"/>
  <c r="L6225" i="1"/>
  <c r="M6225" i="1"/>
  <c r="N6225" i="1"/>
  <c r="L6227" i="1"/>
  <c r="M6227" i="1"/>
  <c r="N6227" i="1"/>
  <c r="L6238" i="1"/>
  <c r="M6238" i="1"/>
  <c r="N6238" i="1"/>
  <c r="L6245" i="1"/>
  <c r="M6245" i="1"/>
  <c r="N6245" i="1"/>
  <c r="L6247" i="1"/>
  <c r="M6247" i="1"/>
  <c r="N6247" i="1"/>
  <c r="L6253" i="1"/>
  <c r="M6253" i="1"/>
  <c r="N6253" i="1"/>
  <c r="L6261" i="1"/>
  <c r="M6261" i="1"/>
  <c r="N6261" i="1"/>
  <c r="L6263" i="1"/>
  <c r="M6263" i="1"/>
  <c r="N6263" i="1"/>
  <c r="L6271" i="1"/>
  <c r="M6271" i="1"/>
  <c r="N6271" i="1"/>
  <c r="L6273" i="1"/>
  <c r="M6273" i="1"/>
  <c r="N6273" i="1"/>
  <c r="L6275" i="1"/>
  <c r="M6275" i="1"/>
  <c r="N6275" i="1"/>
  <c r="L6296" i="1"/>
  <c r="M6296" i="1"/>
  <c r="N6296" i="1"/>
  <c r="L6298" i="1"/>
  <c r="M6298" i="1"/>
  <c r="N6298" i="1"/>
  <c r="L6300" i="1"/>
  <c r="M6300" i="1"/>
  <c r="N6300" i="1"/>
  <c r="L6303" i="1"/>
  <c r="M6303" i="1"/>
  <c r="N6303" i="1"/>
  <c r="L6305" i="1"/>
  <c r="M6305" i="1"/>
  <c r="N6305" i="1"/>
  <c r="L6307" i="1"/>
  <c r="M6307" i="1"/>
  <c r="N6307" i="1"/>
  <c r="L6322" i="1"/>
  <c r="M6322" i="1"/>
  <c r="N6322" i="1"/>
  <c r="L6324" i="1"/>
  <c r="M6324" i="1"/>
  <c r="N6324" i="1"/>
  <c r="L6338" i="1"/>
  <c r="M6338" i="1"/>
  <c r="N6338" i="1"/>
  <c r="L6340" i="1"/>
  <c r="M6340" i="1"/>
  <c r="N6340" i="1"/>
  <c r="L6342" i="1"/>
  <c r="M6342" i="1"/>
  <c r="N6342" i="1"/>
  <c r="L6345" i="1"/>
  <c r="M6345" i="1"/>
  <c r="N6345" i="1"/>
  <c r="L6347" i="1"/>
  <c r="M6347" i="1"/>
  <c r="N6347" i="1"/>
  <c r="L6349" i="1"/>
  <c r="M6349" i="1"/>
  <c r="N6349" i="1"/>
  <c r="L6351" i="1"/>
  <c r="M6351" i="1"/>
  <c r="N6351" i="1"/>
  <c r="L6354" i="1"/>
  <c r="M6354" i="1"/>
  <c r="N6354" i="1"/>
  <c r="L6357" i="1"/>
  <c r="M6357" i="1"/>
  <c r="N6357" i="1"/>
  <c r="L6363" i="1"/>
  <c r="M6363" i="1"/>
  <c r="N6363" i="1"/>
  <c r="L6365" i="1"/>
  <c r="M6365" i="1"/>
  <c r="N6365" i="1"/>
  <c r="L6367" i="1"/>
  <c r="M6367" i="1"/>
  <c r="N6367" i="1"/>
  <c r="L6369" i="1"/>
  <c r="M6369" i="1"/>
  <c r="N6369" i="1"/>
  <c r="L6371" i="1"/>
  <c r="M6371" i="1"/>
  <c r="N6371" i="1"/>
  <c r="L6373" i="1"/>
  <c r="M6373" i="1"/>
  <c r="N6373" i="1"/>
  <c r="L6375" i="1"/>
  <c r="M6375" i="1"/>
  <c r="N6375" i="1"/>
  <c r="L6377" i="1"/>
  <c r="M6377" i="1"/>
  <c r="N6377" i="1"/>
  <c r="L6379" i="1"/>
  <c r="M6379" i="1"/>
  <c r="N6379" i="1"/>
  <c r="L6381" i="1"/>
  <c r="M6381" i="1"/>
  <c r="N6381" i="1"/>
  <c r="L6383" i="1"/>
  <c r="M6383" i="1"/>
  <c r="N6383" i="1"/>
  <c r="L6385" i="1"/>
  <c r="M6385" i="1"/>
  <c r="N6385" i="1"/>
  <c r="L6387" i="1"/>
  <c r="M6387" i="1"/>
  <c r="N6387" i="1"/>
  <c r="L6389" i="1"/>
  <c r="M6389" i="1"/>
  <c r="N6389" i="1"/>
  <c r="L6391" i="1"/>
  <c r="M6391" i="1"/>
  <c r="N6391" i="1"/>
  <c r="L6393" i="1"/>
  <c r="M6393" i="1"/>
  <c r="N6393" i="1"/>
  <c r="L6397" i="1"/>
  <c r="M6397" i="1"/>
  <c r="N6397" i="1"/>
  <c r="L6399" i="1"/>
  <c r="M6399" i="1"/>
  <c r="N6399" i="1"/>
  <c r="L6401" i="1"/>
  <c r="M6401" i="1"/>
  <c r="N6401" i="1"/>
  <c r="L6403" i="1"/>
  <c r="M6403" i="1"/>
  <c r="N6403" i="1"/>
  <c r="L6405" i="1"/>
  <c r="M6405" i="1"/>
  <c r="N6405" i="1"/>
  <c r="L6411" i="1"/>
  <c r="M6411" i="1"/>
  <c r="N6411" i="1"/>
  <c r="L6413" i="1"/>
  <c r="M6413" i="1"/>
  <c r="N6413" i="1"/>
  <c r="L6419" i="1"/>
  <c r="M6419" i="1"/>
  <c r="N6419" i="1"/>
  <c r="L6430" i="1"/>
  <c r="M6430" i="1"/>
  <c r="N6430" i="1"/>
  <c r="L6432" i="1"/>
  <c r="M6432" i="1"/>
  <c r="N6432" i="1"/>
  <c r="L6434" i="1"/>
  <c r="M6434" i="1"/>
  <c r="N6434" i="1"/>
  <c r="L6436" i="1"/>
  <c r="M6436" i="1"/>
  <c r="N6436" i="1"/>
  <c r="L6438" i="1"/>
  <c r="M6438" i="1"/>
  <c r="N6438" i="1"/>
  <c r="L6444" i="1"/>
  <c r="M6444" i="1"/>
  <c r="N6444" i="1"/>
  <c r="L6446" i="1"/>
  <c r="M6446" i="1"/>
  <c r="N6446" i="1"/>
  <c r="L6449" i="1"/>
  <c r="M6449" i="1"/>
  <c r="N6449" i="1"/>
  <c r="L6452" i="1"/>
  <c r="M6452" i="1"/>
  <c r="N6452" i="1"/>
  <c r="L6454" i="1"/>
  <c r="M6454" i="1"/>
  <c r="N6454" i="1"/>
  <c r="L6460" i="1"/>
  <c r="M6460" i="1"/>
  <c r="N6460" i="1"/>
  <c r="L6462" i="1"/>
  <c r="M6462" i="1"/>
  <c r="N6462" i="1"/>
  <c r="L6464" i="1"/>
  <c r="M6464" i="1"/>
  <c r="N6464" i="1"/>
  <c r="L6473" i="1"/>
  <c r="M6473" i="1"/>
  <c r="N6473" i="1"/>
  <c r="L6475" i="1"/>
  <c r="M6475" i="1"/>
  <c r="N6475" i="1"/>
  <c r="L6481" i="1"/>
  <c r="M6481" i="1"/>
  <c r="N6481" i="1"/>
  <c r="L6483" i="1"/>
  <c r="M6483" i="1"/>
  <c r="N6483" i="1"/>
  <c r="L6485" i="1"/>
  <c r="M6485" i="1"/>
  <c r="N6485" i="1"/>
  <c r="L6487" i="1"/>
  <c r="M6487" i="1"/>
  <c r="N6487" i="1"/>
  <c r="L6489" i="1"/>
  <c r="M6489" i="1"/>
  <c r="N6489" i="1"/>
  <c r="L6491" i="1"/>
  <c r="M6491" i="1"/>
  <c r="N6491" i="1"/>
  <c r="L6493" i="1"/>
  <c r="M6493" i="1"/>
  <c r="N6493" i="1"/>
  <c r="L6495" i="1"/>
  <c r="M6495" i="1"/>
  <c r="N6495" i="1"/>
  <c r="L6497" i="1"/>
  <c r="M6497" i="1"/>
  <c r="N6497" i="1"/>
  <c r="L6500" i="1"/>
  <c r="M6500" i="1"/>
  <c r="N6500" i="1"/>
  <c r="L6502" i="1"/>
  <c r="M6502" i="1"/>
  <c r="N6502" i="1"/>
  <c r="L6504" i="1"/>
  <c r="M6504" i="1"/>
  <c r="N6504" i="1"/>
  <c r="L6506" i="1"/>
  <c r="M6506" i="1"/>
  <c r="N6506" i="1"/>
  <c r="L6508" i="1"/>
  <c r="M6508" i="1"/>
  <c r="N6508" i="1"/>
  <c r="L6519" i="1"/>
  <c r="M6519" i="1"/>
  <c r="N6519" i="1"/>
  <c r="L6521" i="1"/>
  <c r="M6521" i="1"/>
  <c r="N6521" i="1"/>
  <c r="L6523" i="1"/>
  <c r="M6523" i="1"/>
  <c r="N6523" i="1"/>
  <c r="L6525" i="1"/>
  <c r="M6525" i="1"/>
  <c r="N6525" i="1"/>
  <c r="L6527" i="1"/>
  <c r="M6527" i="1"/>
  <c r="N6527" i="1"/>
  <c r="L6529" i="1"/>
  <c r="M6529" i="1"/>
  <c r="N6529" i="1"/>
  <c r="L6537" i="1"/>
  <c r="M6537" i="1"/>
  <c r="N6537" i="1"/>
  <c r="L6539" i="1"/>
  <c r="M6539" i="1"/>
  <c r="N6539" i="1"/>
  <c r="L6545" i="1"/>
  <c r="M6545" i="1"/>
  <c r="N6545" i="1"/>
  <c r="L6547" i="1"/>
  <c r="M6547" i="1"/>
  <c r="N6547" i="1"/>
  <c r="L6553" i="1"/>
  <c r="M6553" i="1"/>
  <c r="N6553" i="1"/>
  <c r="L6564" i="1"/>
  <c r="M6564" i="1"/>
  <c r="N6564" i="1"/>
  <c r="L6566" i="1"/>
  <c r="M6566" i="1"/>
  <c r="N6566" i="1"/>
  <c r="L6569" i="1"/>
  <c r="M6569" i="1"/>
  <c r="N6569" i="1"/>
  <c r="L6571" i="1"/>
  <c r="M6571" i="1"/>
  <c r="N6571" i="1"/>
  <c r="L6577" i="1"/>
  <c r="M6577" i="1"/>
  <c r="N6577" i="1"/>
  <c r="L6583" i="1"/>
  <c r="M6583" i="1"/>
  <c r="N6583" i="1"/>
  <c r="L6585" i="1"/>
  <c r="M6585" i="1"/>
  <c r="N6585" i="1"/>
  <c r="L6608" i="1"/>
  <c r="M6608" i="1"/>
  <c r="N6608" i="1"/>
  <c r="L6611" i="1"/>
  <c r="M6611" i="1"/>
  <c r="N6611" i="1"/>
  <c r="L6613" i="1"/>
  <c r="M6613" i="1"/>
  <c r="N6613" i="1"/>
  <c r="L6615" i="1"/>
  <c r="M6615" i="1"/>
  <c r="N6615" i="1"/>
  <c r="L6617" i="1"/>
  <c r="M6617" i="1"/>
  <c r="N6617" i="1"/>
  <c r="L6619" i="1"/>
  <c r="M6619" i="1"/>
  <c r="N6619" i="1"/>
  <c r="L6621" i="1"/>
  <c r="M6621" i="1"/>
  <c r="N6621" i="1"/>
  <c r="L6623" i="1"/>
  <c r="M6623" i="1"/>
  <c r="N6623" i="1"/>
  <c r="L6625" i="1"/>
  <c r="M6625" i="1"/>
  <c r="N6625" i="1"/>
  <c r="L6627" i="1"/>
  <c r="M6627" i="1"/>
  <c r="N6627" i="1"/>
  <c r="L6630" i="1"/>
  <c r="M6630" i="1"/>
  <c r="N6630" i="1"/>
  <c r="L6632" i="1"/>
  <c r="M6632" i="1"/>
  <c r="N6632" i="1"/>
  <c r="L6638" i="1"/>
  <c r="M6638" i="1"/>
  <c r="N6638" i="1"/>
  <c r="L6640" i="1"/>
  <c r="M6640" i="1"/>
  <c r="N6640" i="1"/>
  <c r="L6646" i="1"/>
  <c r="M6646" i="1"/>
  <c r="N6646" i="1"/>
  <c r="L6648" i="1"/>
  <c r="M6648" i="1"/>
  <c r="N6648" i="1"/>
  <c r="L6650" i="1"/>
  <c r="M6650" i="1"/>
  <c r="N6650" i="1"/>
  <c r="L6652" i="1"/>
  <c r="M6652" i="1"/>
  <c r="N6652" i="1"/>
  <c r="L6654" i="1"/>
  <c r="M6654" i="1"/>
  <c r="N6654" i="1"/>
  <c r="L6656" i="1"/>
  <c r="M6656" i="1"/>
  <c r="N6656" i="1"/>
  <c r="L6658" i="1"/>
  <c r="M6658" i="1"/>
  <c r="N6658" i="1"/>
  <c r="L6660" i="1"/>
  <c r="M6660" i="1"/>
  <c r="N6660" i="1"/>
  <c r="L6662" i="1"/>
  <c r="M6662" i="1"/>
  <c r="N6662" i="1"/>
  <c r="L6664" i="1"/>
  <c r="M6664" i="1"/>
  <c r="N6664" i="1"/>
  <c r="L6666" i="1"/>
  <c r="M6666" i="1"/>
  <c r="N6666" i="1"/>
  <c r="L6668" i="1"/>
  <c r="M6668" i="1"/>
  <c r="N6668" i="1"/>
  <c r="L6679" i="1"/>
  <c r="M6679" i="1"/>
  <c r="N6679" i="1"/>
  <c r="L6681" i="1"/>
  <c r="M6681" i="1"/>
  <c r="N6681" i="1"/>
  <c r="L6683" i="1"/>
  <c r="M6683" i="1"/>
  <c r="N6683" i="1"/>
  <c r="L6685" i="1"/>
  <c r="M6685" i="1"/>
  <c r="N6685" i="1"/>
  <c r="L6691" i="1"/>
  <c r="M6691" i="1"/>
  <c r="N6691" i="1"/>
  <c r="L6693" i="1"/>
  <c r="M6693" i="1"/>
  <c r="N6693" i="1"/>
  <c r="L6695" i="1"/>
  <c r="M6695" i="1"/>
  <c r="N6695" i="1"/>
  <c r="L6697" i="1"/>
  <c r="M6697" i="1"/>
  <c r="N6697" i="1"/>
  <c r="L6699" i="1"/>
  <c r="M6699" i="1"/>
  <c r="N6699" i="1"/>
  <c r="L6705" i="1"/>
  <c r="M6705" i="1"/>
  <c r="N6705" i="1"/>
  <c r="L6711" i="1"/>
  <c r="M6711" i="1"/>
  <c r="N6711" i="1"/>
  <c r="L6719" i="1"/>
  <c r="M6719" i="1"/>
  <c r="N6719" i="1"/>
  <c r="L6725" i="1"/>
  <c r="M6725" i="1"/>
  <c r="N6725" i="1"/>
  <c r="L6727" i="1"/>
  <c r="M6727" i="1"/>
  <c r="N6727" i="1"/>
  <c r="L6729" i="1"/>
  <c r="M6729" i="1"/>
  <c r="N6729" i="1"/>
  <c r="L6735" i="1"/>
  <c r="M6735" i="1"/>
  <c r="N6735" i="1"/>
  <c r="L3245" i="1"/>
  <c r="M3245" i="1"/>
  <c r="N3245" i="1"/>
  <c r="L3246" i="1"/>
  <c r="M3246" i="1"/>
  <c r="N3246" i="1"/>
  <c r="L3247" i="1"/>
  <c r="M3247" i="1"/>
  <c r="N3247" i="1"/>
  <c r="L3248" i="1"/>
  <c r="M3248" i="1"/>
  <c r="N3248" i="1"/>
  <c r="L3249" i="1"/>
  <c r="M3249" i="1"/>
  <c r="N3249" i="1"/>
  <c r="L6420" i="1"/>
  <c r="M6420" i="1"/>
  <c r="N6420" i="1"/>
  <c r="L6421" i="1"/>
  <c r="M6421" i="1"/>
  <c r="N6421" i="1"/>
  <c r="L6422" i="1"/>
  <c r="M6422" i="1"/>
  <c r="N6422" i="1"/>
  <c r="L6423" i="1"/>
  <c r="M6423" i="1"/>
  <c r="N6423" i="1"/>
  <c r="L6424" i="1"/>
  <c r="M6424" i="1"/>
  <c r="N6424" i="1"/>
  <c r="L6425" i="1"/>
  <c r="M6425" i="1"/>
  <c r="N6425" i="1"/>
  <c r="L6426" i="1"/>
  <c r="M6426" i="1"/>
  <c r="N6426" i="1"/>
  <c r="L6427" i="1"/>
  <c r="M6427" i="1"/>
  <c r="N6427" i="1"/>
  <c r="L6428" i="1"/>
  <c r="M6428" i="1"/>
  <c r="N6428" i="1"/>
  <c r="L7528" i="1"/>
  <c r="M7528" i="1"/>
  <c r="N7528" i="1"/>
  <c r="L7529" i="1"/>
  <c r="M7529" i="1"/>
  <c r="N7529" i="1"/>
  <c r="L7530" i="1"/>
  <c r="M7530" i="1"/>
  <c r="N7530" i="1"/>
  <c r="L7531" i="1"/>
  <c r="M7531" i="1"/>
  <c r="N7531" i="1"/>
  <c r="L7532" i="1"/>
  <c r="M7532" i="1"/>
  <c r="N7532" i="1"/>
  <c r="L7533" i="1"/>
  <c r="M7533" i="1"/>
  <c r="N7533" i="1"/>
  <c r="L7534" i="1"/>
  <c r="M7534" i="1"/>
  <c r="N7534" i="1"/>
  <c r="L7535" i="1"/>
  <c r="M7535" i="1"/>
  <c r="N7535" i="1"/>
  <c r="L7536" i="1"/>
  <c r="M7536" i="1"/>
  <c r="N7536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2052" i="1"/>
  <c r="M2052" i="1"/>
  <c r="N2052" i="1"/>
  <c r="L2053" i="1"/>
  <c r="M2053" i="1"/>
  <c r="N2053" i="1"/>
  <c r="L7681" i="1"/>
  <c r="M7681" i="1"/>
  <c r="N7681" i="1"/>
  <c r="L7682" i="1"/>
  <c r="M7682" i="1"/>
  <c r="N7682" i="1"/>
  <c r="L7683" i="1"/>
  <c r="M7683" i="1"/>
  <c r="N7683" i="1"/>
  <c r="L7684" i="1"/>
  <c r="M7684" i="1"/>
  <c r="N7684" i="1"/>
  <c r="L7685" i="1"/>
  <c r="M7685" i="1"/>
  <c r="N7685" i="1"/>
  <c r="L7686" i="1"/>
  <c r="M7686" i="1"/>
  <c r="N7686" i="1"/>
  <c r="L7687" i="1"/>
  <c r="M7687" i="1"/>
  <c r="N7687" i="1"/>
  <c r="L7688" i="1"/>
  <c r="M7688" i="1"/>
  <c r="N7688" i="1"/>
  <c r="L7689" i="1"/>
  <c r="M7689" i="1"/>
  <c r="N7689" i="1"/>
  <c r="L7690" i="1"/>
  <c r="M7690" i="1"/>
  <c r="N7690" i="1"/>
  <c r="L7691" i="1"/>
  <c r="M7691" i="1"/>
  <c r="N7691" i="1"/>
  <c r="L7692" i="1"/>
  <c r="M7692" i="1"/>
  <c r="N7692" i="1"/>
  <c r="L3276" i="1"/>
  <c r="M3276" i="1"/>
  <c r="N3276" i="1"/>
  <c r="L3277" i="1"/>
  <c r="M3277" i="1"/>
  <c r="N3277" i="1"/>
  <c r="L3278" i="1"/>
  <c r="M3278" i="1"/>
  <c r="N3278" i="1"/>
  <c r="L3279" i="1"/>
  <c r="M3279" i="1"/>
  <c r="N3279" i="1"/>
  <c r="L3280" i="1"/>
  <c r="M3280" i="1"/>
  <c r="N3280" i="1"/>
  <c r="L3281" i="1"/>
  <c r="M3281" i="1"/>
  <c r="N3281" i="1"/>
  <c r="L3282" i="1"/>
  <c r="M3282" i="1"/>
  <c r="N3282" i="1"/>
  <c r="L3283" i="1"/>
  <c r="M3283" i="1"/>
  <c r="N3283" i="1"/>
  <c r="L3284" i="1"/>
  <c r="M3284" i="1"/>
  <c r="N3284" i="1"/>
  <c r="L3285" i="1"/>
  <c r="M3285" i="1"/>
  <c r="N3285" i="1"/>
  <c r="L3286" i="1"/>
  <c r="M3286" i="1"/>
  <c r="N3286" i="1"/>
  <c r="L3287" i="1"/>
  <c r="M3287" i="1"/>
  <c r="N3287" i="1"/>
  <c r="L2824" i="1"/>
  <c r="M2824" i="1"/>
  <c r="N2824" i="1"/>
  <c r="L2825" i="1"/>
  <c r="M2825" i="1"/>
  <c r="N2825" i="1"/>
  <c r="L2826" i="1"/>
  <c r="M2826" i="1"/>
  <c r="N2826" i="1"/>
  <c r="L2827" i="1"/>
  <c r="M2827" i="1"/>
  <c r="N2827" i="1"/>
  <c r="L2828" i="1"/>
  <c r="M2828" i="1"/>
  <c r="N2828" i="1"/>
  <c r="L2829" i="1"/>
  <c r="M2829" i="1"/>
  <c r="N2829" i="1"/>
  <c r="L2830" i="1"/>
  <c r="M2830" i="1"/>
  <c r="N2830" i="1"/>
  <c r="L2831" i="1"/>
  <c r="M2831" i="1"/>
  <c r="N2831" i="1"/>
  <c r="L2832" i="1"/>
  <c r="M2832" i="1"/>
  <c r="N2832" i="1"/>
  <c r="L2833" i="1"/>
  <c r="M2833" i="1"/>
  <c r="N2833" i="1"/>
  <c r="L2834" i="1"/>
  <c r="M2834" i="1"/>
  <c r="N2834" i="1"/>
  <c r="L2854" i="1"/>
  <c r="M2854" i="1"/>
  <c r="N2854" i="1"/>
  <c r="L2855" i="1"/>
  <c r="M2855" i="1"/>
  <c r="N2855" i="1"/>
  <c r="L2856" i="1"/>
  <c r="M2856" i="1"/>
  <c r="N2856" i="1"/>
  <c r="L2857" i="1"/>
  <c r="M2857" i="1"/>
  <c r="N2857" i="1"/>
  <c r="L2858" i="1"/>
  <c r="M2858" i="1"/>
  <c r="N2858" i="1"/>
  <c r="L2859" i="1"/>
  <c r="M2859" i="1"/>
  <c r="N2859" i="1"/>
  <c r="L2860" i="1"/>
  <c r="M2860" i="1"/>
  <c r="N2860" i="1"/>
  <c r="L2861" i="1"/>
  <c r="M2861" i="1"/>
  <c r="N2861" i="1"/>
  <c r="L2862" i="1"/>
  <c r="M2862" i="1"/>
  <c r="N2862" i="1"/>
  <c r="L2863" i="1"/>
  <c r="M2863" i="1"/>
  <c r="N2863" i="1"/>
  <c r="L3949" i="1"/>
  <c r="M3949" i="1"/>
  <c r="N3949" i="1"/>
  <c r="L3950" i="1"/>
  <c r="M3950" i="1"/>
  <c r="N3950" i="1"/>
  <c r="L3951" i="1"/>
  <c r="M3951" i="1"/>
  <c r="N3951" i="1"/>
  <c r="L3952" i="1"/>
  <c r="M3952" i="1"/>
  <c r="N3952" i="1"/>
  <c r="L3953" i="1"/>
  <c r="M3953" i="1"/>
  <c r="N3953" i="1"/>
  <c r="L3954" i="1"/>
  <c r="M3954" i="1"/>
  <c r="N3954" i="1"/>
  <c r="L3955" i="1"/>
  <c r="M3955" i="1"/>
  <c r="N3955" i="1"/>
  <c r="L3956" i="1"/>
  <c r="M3956" i="1"/>
  <c r="N3956" i="1"/>
  <c r="L3957" i="1"/>
  <c r="M3957" i="1"/>
  <c r="N3957" i="1"/>
  <c r="L3958" i="1"/>
  <c r="M3958" i="1"/>
  <c r="N3958" i="1"/>
  <c r="L1698" i="1"/>
  <c r="M1698" i="1"/>
  <c r="N1698" i="1"/>
  <c r="L1699" i="1"/>
  <c r="M1699" i="1"/>
  <c r="N1699" i="1"/>
  <c r="L1700" i="1"/>
  <c r="M1700" i="1"/>
  <c r="N1700" i="1"/>
  <c r="L1701" i="1"/>
  <c r="M1701" i="1"/>
  <c r="N1701" i="1"/>
  <c r="L1702" i="1"/>
  <c r="M1702" i="1"/>
  <c r="N1702" i="1"/>
  <c r="L1703" i="1"/>
  <c r="M1703" i="1"/>
  <c r="N1703" i="1"/>
  <c r="L1704" i="1"/>
  <c r="M1704" i="1"/>
  <c r="N1704" i="1"/>
  <c r="L1705" i="1"/>
  <c r="M1705" i="1"/>
  <c r="N1705" i="1"/>
  <c r="L1706" i="1"/>
  <c r="M1706" i="1"/>
  <c r="N1706" i="1"/>
  <c r="L3241" i="1"/>
  <c r="M3241" i="1"/>
  <c r="N3241" i="1"/>
  <c r="L3242" i="1"/>
  <c r="M3242" i="1"/>
  <c r="N3242" i="1"/>
  <c r="L3243" i="1"/>
  <c r="M3243" i="1"/>
  <c r="N3243" i="1"/>
  <c r="L3244" i="1"/>
  <c r="M3244" i="1"/>
  <c r="N3244" i="1"/>
  <c r="L7680" i="1"/>
  <c r="M7680" i="1"/>
  <c r="N7680" i="1"/>
</calcChain>
</file>

<file path=xl/sharedStrings.xml><?xml version="1.0" encoding="utf-8"?>
<sst xmlns="http://schemas.openxmlformats.org/spreadsheetml/2006/main" count="7883" uniqueCount="4389">
  <si>
    <t>BostonOfficeAll@clintonHealthAccess.org</t>
  </si>
  <si>
    <t>ewood@clintonhealthaccess.org</t>
  </si>
  <si>
    <t>isingh@clintonhealthaccess.org</t>
  </si>
  <si>
    <t>edupdate@cna.org</t>
  </si>
  <si>
    <t>edwire@cna.org</t>
  </si>
  <si>
    <t>relappalachia@cna.org</t>
  </si>
  <si>
    <t>kcampbell@cnas.org</t>
  </si>
  <si>
    <t>mflournoy@cnas.org</t>
  </si>
  <si>
    <t>sabbot@cnas.org</t>
  </si>
  <si>
    <t>Erik.Gerding@Colorado.edu</t>
  </si>
  <si>
    <t>Keith.Maskus@Colorado.edu</t>
  </si>
  <si>
    <t>Phil.Weiser@Colorado.edu</t>
  </si>
  <si>
    <t>DKnell@commonsense.org</t>
  </si>
  <si>
    <t>jim.steyer@commonsense.org</t>
  </si>
  <si>
    <t>jim@commonsense.org</t>
  </si>
  <si>
    <t>cvarney@cravath.com</t>
  </si>
  <si>
    <t>psaunder@cravath.com</t>
  </si>
  <si>
    <t>psaunders@cravath.com</t>
  </si>
  <si>
    <t>jalmy@cspinet.org</t>
  </si>
  <si>
    <t>kbishop@cspinet.org</t>
  </si>
  <si>
    <t>mwootan@cspinet.org</t>
  </si>
  <si>
    <t>jon.leibowitz@davispolk.com</t>
  </si>
  <si>
    <t>jon.liebowitz@davispolk.com</t>
  </si>
  <si>
    <t>MAILER-DAEMON@davispolk.com</t>
  </si>
  <si>
    <t xml:space="preserve">David@db-research.com </t>
  </si>
  <si>
    <t xml:space="preserve">david@db-research.com </t>
  </si>
  <si>
    <t>dcdmv.driverlicense@dc.gov</t>
  </si>
  <si>
    <t>dcdocs@dc.gov</t>
  </si>
  <si>
    <t>jeff.brown@dc.gov</t>
  </si>
  <si>
    <t>coyoung@deloitte.com</t>
  </si>
  <si>
    <t>coyung@deloitte.com</t>
  </si>
  <si>
    <t>gprocknow@deloitte.com</t>
  </si>
  <si>
    <t>acs.survey@delta.com</t>
  </si>
  <si>
    <t>check-in_noreply@delta.com</t>
  </si>
  <si>
    <t>ContactUs.Delta@delta.com</t>
  </si>
  <si>
    <t>dcorps@democracycorps.com</t>
  </si>
  <si>
    <t>FMayer@democracycorps.com</t>
  </si>
  <si>
    <t>jgerstein@democracycorps.com</t>
  </si>
  <si>
    <t>Deborah.Doctor@disabilityrightsca.org</t>
  </si>
  <si>
    <t>Marilyn.Holle@disabilityrightsca.org</t>
  </si>
  <si>
    <t>Melinda.Bird@disabilityrightsca.org</t>
  </si>
  <si>
    <t>debra.loewenstern@divsearch.com</t>
  </si>
  <si>
    <t>info@divsearch.com</t>
  </si>
  <si>
    <t>steve.morreale@divsearch.com</t>
  </si>
  <si>
    <t>david@dixondavismedia.com</t>
  </si>
  <si>
    <t>David@dixondavismedia.com</t>
  </si>
  <si>
    <t>rich@dixondavismedia.com</t>
  </si>
  <si>
    <t>lsnyder@dmggroup.com</t>
  </si>
  <si>
    <t>mmccloud@dmggroup.com</t>
  </si>
  <si>
    <t>tdowney@dmggroup.com</t>
  </si>
  <si>
    <t>charlesh@dmrarchitects.com</t>
  </si>
  <si>
    <t>charless@dmrarchitects.com</t>
  </si>
  <si>
    <t>lloyd@dmrarchitects.com</t>
  </si>
  <si>
    <t>LOvermann@doc.gov</t>
  </si>
  <si>
    <t>lovermann@doc.gov</t>
  </si>
  <si>
    <t>PSP38@doc.gov</t>
  </si>
  <si>
    <t>jeffreyk@dreamworks.com</t>
  </si>
  <si>
    <t>jk-office@dreamworks.com</t>
  </si>
  <si>
    <t>Michele.Reed@dreamworks.com</t>
  </si>
  <si>
    <t>ccostopoulos@empire.state.ny.us</t>
  </si>
  <si>
    <t>jheld@empire.state.ny.us</t>
  </si>
  <si>
    <t>ubasch@empire.state.ny.us</t>
  </si>
  <si>
    <t>abryant@engagecuba.org</t>
  </si>
  <si>
    <t>lalbee@engagecuba.org</t>
  </si>
  <si>
    <t>zgonzalez@engagecuba.org</t>
  </si>
  <si>
    <t>A-and-R-Docket@epamail.epa.gov</t>
  </si>
  <si>
    <t>McCarthy.Gina@epamail.epa.gov</t>
  </si>
  <si>
    <t>Meiburg.Stan@epamail.epa.gov</t>
  </si>
  <si>
    <t>cl4zx@eservices.virginia.edu</t>
  </si>
  <si>
    <t>dab5wd@eservices.virginia.edu</t>
  </si>
  <si>
    <t>wja8yh@eservices.virginia.edu</t>
  </si>
  <si>
    <t>auto-message@eventbrite.com</t>
  </si>
  <si>
    <t>invite@eventbrite.com</t>
  </si>
  <si>
    <t>support@eventbrite.com</t>
  </si>
  <si>
    <t>altman@evercore.com</t>
  </si>
  <si>
    <t>Altman@Evercore.com</t>
  </si>
  <si>
    <t>Altman@evercore.com</t>
  </si>
  <si>
    <t xml:space="preserve">tsteyer@fahrllc.com </t>
  </si>
  <si>
    <t xml:space="preserve">esuhr@fahrllc.com </t>
  </si>
  <si>
    <t>editor@foreffectivegov.org</t>
  </si>
  <si>
    <t>info@foreffectivegov.org</t>
  </si>
  <si>
    <t>katherine@foreffectivegov.org</t>
  </si>
  <si>
    <t>DLeeds@fulcruminvestments.com</t>
  </si>
  <si>
    <t>DLeeds@FulcrumInvestments.com</t>
  </si>
  <si>
    <t>dleeds@fulcruminvestments.com</t>
  </si>
  <si>
    <t>info.encryption@futureofprivacy.org</t>
  </si>
  <si>
    <t>info@futureofprivacy.org</t>
  </si>
  <si>
    <t>julespol@futureofprivacy.org</t>
  </si>
  <si>
    <t>gargee.ghosh@gatesfoundation.org</t>
  </si>
  <si>
    <t>Robert.Rosen@gatesfoundation.org</t>
  </si>
  <si>
    <t>sue@gatesfoundation.org</t>
  </si>
  <si>
    <t>omlit@geoprobe.com</t>
  </si>
  <si>
    <t>shawl@geoprobe.com</t>
  </si>
  <si>
    <t>wilsonq@geoprobe.com</t>
  </si>
  <si>
    <t xml:space="preserve">jngodrej@godrej.com </t>
  </si>
  <si>
    <t xml:space="preserve">dalia@godrej.com </t>
  </si>
  <si>
    <t xml:space="preserve">prp@godrej.com </t>
  </si>
  <si>
    <t xml:space="preserve">sonalshah@google.com </t>
  </si>
  <si>
    <t xml:space="preserve">catforrester@google.com </t>
  </si>
  <si>
    <t xml:space="preserve">wpanderer@google.com </t>
  </si>
  <si>
    <t>cantrop@griffinwilliams.com</t>
  </si>
  <si>
    <t>mw@griffinwilliams.com</t>
  </si>
  <si>
    <t>mwilliams@griffinwilliams.com</t>
  </si>
  <si>
    <t xml:space="preserve">Roy.Spence@gsdm.com </t>
  </si>
  <si>
    <t xml:space="preserve">Judy.Trabulsi@gsdm.com </t>
  </si>
  <si>
    <t xml:space="preserve">roy.spence@gsdm.com </t>
  </si>
  <si>
    <t>babbm@gtlaw.com</t>
  </si>
  <si>
    <t>moorek@gtlaw.com</t>
  </si>
  <si>
    <t>sellingerp@gtlaw.com</t>
  </si>
  <si>
    <t>aseem@hafsite.org</t>
  </si>
  <si>
    <t>mihir@hafsite.org</t>
  </si>
  <si>
    <t>suhag@hafsite.org</t>
  </si>
  <si>
    <t>chuckray@halifaxtheforum.org</t>
  </si>
  <si>
    <t>Communications@halifaxtheforum.org</t>
  </si>
  <si>
    <t>info@halifaxtheforum.org</t>
  </si>
  <si>
    <t>paul@harstadresearch.com</t>
  </si>
  <si>
    <t>paulh@harstadresearch.com</t>
  </si>
  <si>
    <t>PaulH@HarstadResearch.com</t>
  </si>
  <si>
    <t>lwallace@hatcreekent.com</t>
  </si>
  <si>
    <t>pbegala@hatcreekent.com</t>
  </si>
  <si>
    <t>Pbegala@hatcreekent.com</t>
  </si>
  <si>
    <t xml:space="preserve">pbegala@hatcreekent.com </t>
  </si>
  <si>
    <t xml:space="preserve">lwallace@hatcreekent.com </t>
  </si>
  <si>
    <t>judith-ann@hawaiiantel.net</t>
  </si>
  <si>
    <t>khnakamaru@hawaiiantel.net</t>
  </si>
  <si>
    <t>loretta.tuan@hawaiiantel.net</t>
  </si>
  <si>
    <t>erome@healthcareforamericanow.org</t>
  </si>
  <si>
    <t>jschechner@healthcareforamericanow.org</t>
  </si>
  <si>
    <t>rkirsch@healthcareforamericanow.org</t>
  </si>
  <si>
    <t xml:space="preserve">lkramer@hewlett.org </t>
  </si>
  <si>
    <t xml:space="preserve">JGarretson@hewlett.org </t>
  </si>
  <si>
    <t>mbrasher@hfaadvance.com</t>
  </si>
  <si>
    <t>ovadhan@hfaadvance.com</t>
  </si>
  <si>
    <t>selmore@hfaadvance.com</t>
  </si>
  <si>
    <t>cdonohue@hilaryclinton.com</t>
  </si>
  <si>
    <t>dcheng@hilaryclinton.com</t>
  </si>
  <si>
    <t>political@hilaryclinton.com</t>
  </si>
  <si>
    <t>david.hensler@hoganlovells.com</t>
  </si>
  <si>
    <t>marcia.wiss@hoganlovells.com</t>
  </si>
  <si>
    <t>mike.house@hoganlovells.com</t>
  </si>
  <si>
    <t>chg@hrc.org</t>
  </si>
  <si>
    <t>Samantha.Smoot@hrc.org</t>
  </si>
  <si>
    <t>sharon.groves@hrc.org</t>
  </si>
  <si>
    <t>ceo@hudson.org</t>
  </si>
  <si>
    <t>events@hudson.org</t>
  </si>
  <si>
    <t>info@hudson.org</t>
  </si>
  <si>
    <t>hickes@ickesenright.com</t>
  </si>
  <si>
    <t>jenright@ickesenright.com</t>
  </si>
  <si>
    <t>mloughlin@ickesenright.com</t>
  </si>
  <si>
    <t xml:space="preserve">marissa.astor@icloud.com </t>
  </si>
  <si>
    <t xml:space="preserve">daplouffe@icloud.com </t>
  </si>
  <si>
    <t>LBUONO@imf.org</t>
  </si>
  <si>
    <t>PLOUNGANI@imf.org</t>
  </si>
  <si>
    <t>vcamter@imf.org</t>
  </si>
  <si>
    <t>anoorani@immigrationforum.org</t>
  </si>
  <si>
    <t>mazemun@immigrationforum.org</t>
  </si>
  <si>
    <t>rstolz@immigrationforum.org</t>
  </si>
  <si>
    <t>kate_mccarroll@kaine.senate.gov</t>
  </si>
  <si>
    <t>mike_henry@kaine.senate.gov</t>
  </si>
  <si>
    <t>Mike_Henry@kaine.senate.gov</t>
  </si>
  <si>
    <t>kamran.bajwa@kirkland.com</t>
  </si>
  <si>
    <t>mark.filip@kirkland.com</t>
  </si>
  <si>
    <t>rtaylor@kirkland.com</t>
  </si>
  <si>
    <t xml:space="preserve">kg@kirstengillibrand.com </t>
  </si>
  <si>
    <t xml:space="preserve">Ross@kirstengillibrand.com </t>
  </si>
  <si>
    <t xml:space="preserve">ross@kirstengillibrand.com </t>
  </si>
  <si>
    <t>eackel@lafla.org</t>
  </si>
  <si>
    <t>EAckel@lafla.org</t>
  </si>
  <si>
    <t>YArias@lafla.org</t>
  </si>
  <si>
    <t>david.schizer@law.columbia.edu</t>
  </si>
  <si>
    <t>gbermann@law.columbia.edu</t>
  </si>
  <si>
    <t>mshenk2@law.columbia.edu</t>
  </si>
  <si>
    <t>elhauge@law.harvard.edu</t>
  </si>
  <si>
    <t>mnookin@law.harvard.edu</t>
  </si>
  <si>
    <t>vjackson@law.harvard.edu</t>
  </si>
  <si>
    <t>derek.webb@law.stanford.edu</t>
  </si>
  <si>
    <t>dhayes@law.stanford.edu</t>
  </si>
  <si>
    <t>mwald@law.stanford.edu</t>
  </si>
  <si>
    <t>alisa@lcgges2016.com</t>
  </si>
  <si>
    <t>denise@lcgges2016.com</t>
  </si>
  <si>
    <t>elsa@lcgges2016.com</t>
  </si>
  <si>
    <t>dwalker@ldeo.columbia.edu</t>
  </si>
  <si>
    <t>peters@ldeo.columbia.edu</t>
  </si>
  <si>
    <t>robinb@ldeo.columbia.edu</t>
  </si>
  <si>
    <t xml:space="preserve">news-noreply@linkedin.com </t>
  </si>
  <si>
    <t xml:space="preserve">messages-noreply@linkedin.com </t>
  </si>
  <si>
    <t xml:space="preserve">member@linkedin.com </t>
  </si>
  <si>
    <t>anniversarylist@list.nea.org</t>
  </si>
  <si>
    <t>ed_contacts@list.nea.org</t>
  </si>
  <si>
    <t>mydearfriendscolleaguesandfamily@list.nea.org</t>
  </si>
  <si>
    <t>Kenneth.sanchez@lpl.com</t>
  </si>
  <si>
    <t>marjan.neyestani@lpl.com</t>
  </si>
  <si>
    <t>robert.floe@lpl.com</t>
  </si>
  <si>
    <t>david.hayes@lw.com</t>
  </si>
  <si>
    <t>David.Hayes@LW.com</t>
  </si>
  <si>
    <t>David.Hayes@lw.com</t>
  </si>
  <si>
    <t>aosborne@martinomalley.com</t>
  </si>
  <si>
    <t>dgoetzel@martinomalley.com</t>
  </si>
  <si>
    <t>info@martinomalley.com</t>
  </si>
  <si>
    <t>greg@mayoralvinbrown.com</t>
  </si>
  <si>
    <t>Greg@mayoralvinbrown.com</t>
  </si>
  <si>
    <t>Greg@MayorAlvinBrown.com</t>
  </si>
  <si>
    <t>alison@mckayfund.org</t>
  </si>
  <si>
    <t>rmckay@mckayfund.org</t>
  </si>
  <si>
    <t>Rmckay@mckayfund.org</t>
  </si>
  <si>
    <t xml:space="preserve">ahusmann@mediamatters.org </t>
  </si>
  <si>
    <t xml:space="preserve">cchen@mediamatters.org </t>
  </si>
  <si>
    <t>Bonnie.Levin@medstar.net</t>
  </si>
  <si>
    <t>e.ruiz@medstar.net</t>
  </si>
  <si>
    <t>Oliver.M.Johnson@medstar.net</t>
  </si>
  <si>
    <t>Frank_Schultz@menendez.senate.gov</t>
  </si>
  <si>
    <t>FRED_TURNER@MENENDEZ.SENATE.gov</t>
  </si>
  <si>
    <t>maria_almeida@menendez.senate.gov</t>
  </si>
  <si>
    <t>fran@mercedesberk.com</t>
  </si>
  <si>
    <t>noel@mercedesberk.com</t>
  </si>
  <si>
    <t>sarahg@mercedesberk.com</t>
  </si>
  <si>
    <t xml:space="preserve">susan@messageinc.com </t>
  </si>
  <si>
    <t xml:space="preserve">Susan@messageinc.com </t>
  </si>
  <si>
    <t xml:space="preserve">ed@missioncontrolinc.net </t>
  </si>
  <si>
    <t xml:space="preserve">maren@missioncontrolinc.net </t>
  </si>
  <si>
    <t xml:space="preserve">adnaan@missioncontrolinc.net </t>
  </si>
  <si>
    <t>ivone.silva@murphyendeavors.com</t>
  </si>
  <si>
    <t>philip.murphy@murphyendeavors.com</t>
  </si>
  <si>
    <t>tammy.murphy@murphyendeavors.com</t>
  </si>
  <si>
    <t>jchou@napawf.org</t>
  </si>
  <si>
    <t>myeung@napawf.org</t>
  </si>
  <si>
    <t>sjorawar@napawf.org</t>
  </si>
  <si>
    <t>dln@nationalpartnership.org</t>
  </si>
  <si>
    <t>info@nationalpartnership.org</t>
  </si>
  <si>
    <t>jllichtman@nationalpartnership.org</t>
  </si>
  <si>
    <t>daniella.gratale@nemours.org</t>
  </si>
  <si>
    <t>neal.kumar@nemours.org</t>
  </si>
  <si>
    <t>Sandra.hassink@nemours.org</t>
  </si>
  <si>
    <t>majaranijenny@netscape.net</t>
  </si>
  <si>
    <t>marajanjenny@netscape.net</t>
  </si>
  <si>
    <t>nbcone@netscape.net</t>
  </si>
  <si>
    <t xml:space="preserve">MileagePlus_Partner@news.united.com </t>
  </si>
  <si>
    <t xml:space="preserve">MyMileagePlus@news.united.com </t>
  </si>
  <si>
    <t xml:space="preserve">MileagePlus@news.united.com </t>
  </si>
  <si>
    <t>harold.varmus@nih.gov</t>
  </si>
  <si>
    <t>hilary.marston@nih.gov</t>
  </si>
  <si>
    <t>martin.sanders@nih.gov</t>
  </si>
  <si>
    <t>glenn@northisland.net</t>
  </si>
  <si>
    <t>HutchinsOffice@northisland.net</t>
  </si>
  <si>
    <t>hutchinsoffice@northisland.net</t>
  </si>
  <si>
    <t>acutler@nsclc.org</t>
  </si>
  <si>
    <t>arich@nsclc.org</t>
  </si>
  <si>
    <t>kprindiville@nsclc.org</t>
  </si>
  <si>
    <t>Gayle_E._Smith@nss.eop.gov</t>
  </si>
  <si>
    <t>Michael_B._Froman@nss.eop.gov</t>
  </si>
  <si>
    <t>Susan_E._Rice@nss.eop.gov</t>
  </si>
  <si>
    <t>alexandrasiladi@nypl.org</t>
  </si>
  <si>
    <t>nyplevents@nypl.org</t>
  </si>
  <si>
    <t>schomburg90gala@nypl.org</t>
  </si>
  <si>
    <t>dorr@oberlin.edu</t>
  </si>
  <si>
    <t>marvin.krislov@oberlin.edu</t>
  </si>
  <si>
    <t>Marvin.Krislov@oberlin.edu</t>
  </si>
  <si>
    <t>eshiferaw@ofwlaw.com</t>
  </si>
  <si>
    <t>mmatz@ofwlaw.com</t>
  </si>
  <si>
    <t>pmatz@ofwlaw.com</t>
  </si>
  <si>
    <t>lpoellnitz@omm.com</t>
  </si>
  <si>
    <t>tdonilon@omm.com</t>
  </si>
  <si>
    <t>wdellinger@omm.com</t>
  </si>
  <si>
    <t>David_K._Mineta@ondcp.eop.gov</t>
  </si>
  <si>
    <t>jamila_k_robinson@ondcp.eop.gov</t>
  </si>
  <si>
    <t>Ursula_J._Sanville@ONDCP.EOP.gov</t>
  </si>
  <si>
    <t>christin.hunter@opm.gov</t>
  </si>
  <si>
    <t>jonathan.foley@opm.gov</t>
  </si>
  <si>
    <t>megan.fitzsimmons@opm.gov</t>
  </si>
  <si>
    <t>athompson@ourfuture.org</t>
  </si>
  <si>
    <t>borosage@ourfuture.org</t>
  </si>
  <si>
    <t>chaudhuri@ourfuture.org</t>
  </si>
  <si>
    <t>epayne@patrioticmillionaires.org</t>
  </si>
  <si>
    <t>info@patrioticmillionaires.org</t>
  </si>
  <si>
    <t>kdesimone@patrioticmillionaires.org</t>
  </si>
  <si>
    <t>brian.frazelle@pclob.gov</t>
  </si>
  <si>
    <t>bryan.scheiber@pclob.gov</t>
  </si>
  <si>
    <t>sharon.bradford.franklin@pclob.gov</t>
  </si>
  <si>
    <t>lbenton@pesyn.org</t>
  </si>
  <si>
    <t>Lbenton@pesyn.org</t>
  </si>
  <si>
    <t>raschneier@pesyn.org</t>
  </si>
  <si>
    <t>bbanton@politicaldg.com</t>
  </si>
  <si>
    <t>rbroz@politicaldg.com</t>
  </si>
  <si>
    <t>swilson@politicaldg.com</t>
  </si>
  <si>
    <t>dzauche@prevent.org</t>
  </si>
  <si>
    <t>jrichland@prevent.org</t>
  </si>
  <si>
    <t>jspangler@prevent.org</t>
  </si>
  <si>
    <t>attypayne@prodigy.net</t>
  </si>
  <si>
    <t>jmprince@prodigy.net</t>
  </si>
  <si>
    <t>peter218@prodigy.net</t>
  </si>
  <si>
    <t>info@projectnewwest.com</t>
  </si>
  <si>
    <t>jill@projectnewwest.com</t>
  </si>
  <si>
    <t>westernsummitcouncil@projectnewwest.com</t>
  </si>
  <si>
    <t>JBoutell@pspcapital.com</t>
  </si>
  <si>
    <t>KMcAdams@pspcapital.com</t>
  </si>
  <si>
    <t>PPritzker@pspcapital.com</t>
  </si>
  <si>
    <t>Alisa.Isenberg@quadranglegroup.com</t>
  </si>
  <si>
    <t>joshua.steiner@quadranglegroup.com</t>
  </si>
  <si>
    <t>Joshua.Steiner@quadranglegroup.com</t>
  </si>
  <si>
    <t>ellis84@rcn.com</t>
  </si>
  <si>
    <t>lizamiz@rcn.com</t>
  </si>
  <si>
    <t>rmjo@rcn.com</t>
  </si>
  <si>
    <t>akatz@researchamerica.org</t>
  </si>
  <si>
    <t>amalhotra@researchamerica.org</t>
  </si>
  <si>
    <t>ccollier@researchamerica.org</t>
  </si>
  <si>
    <t>amory@rmi.org</t>
  </si>
  <si>
    <t>jcreyts@rmi.org</t>
  </si>
  <si>
    <t>jules@rmi.org</t>
  </si>
  <si>
    <t>ahaviah_glaser@rockefeller.senate.gov</t>
  </si>
  <si>
    <t>James_Reid@rockefeller.senate.gov</t>
  </si>
  <si>
    <t>pat_nobbie@rockefeller.senate.gov</t>
  </si>
  <si>
    <t>claire.lynch@rooseveltinstitute.org</t>
  </si>
  <si>
    <t>dpalmer@rooseveltinstitute.org</t>
  </si>
  <si>
    <t>nfriedan@rooseveltinstitute.org</t>
  </si>
  <si>
    <t>boppr@rpi.edu</t>
  </si>
  <si>
    <t>president@rpi.edu</t>
  </si>
  <si>
    <t>watsoe@rpi.edu</t>
  </si>
  <si>
    <t xml:space="preserve">kussa@saban.com </t>
  </si>
  <si>
    <t xml:space="preserve">lhartigan@saban.com </t>
  </si>
  <si>
    <t xml:space="preserve">adeocampo@saban.com </t>
  </si>
  <si>
    <t>esalmon@salmonventures.com</t>
  </si>
  <si>
    <t>kschalek@salmonventures.com</t>
  </si>
  <si>
    <t>tsurace@salmonventures.com</t>
  </si>
  <si>
    <t>Pam.Hyde@SAMHSA.hhs.gov</t>
  </si>
  <si>
    <t>Peter.Delany@samhsa.hhs.gov</t>
  </si>
  <si>
    <t>Tom.Coderre@samhsa.hhs.gov</t>
  </si>
  <si>
    <t>matt@sb-atalaya.com</t>
  </si>
  <si>
    <t>pbarnett@sb-atalaya.com</t>
  </si>
  <si>
    <t>pschiliro@sb-atalaya.com</t>
  </si>
  <si>
    <t>noreply@shoppybag.com</t>
  </si>
  <si>
    <t>tagactivity@shoppybag.com</t>
  </si>
  <si>
    <t>usernotify@shoppybag.com</t>
  </si>
  <si>
    <t xml:space="preserve">carl.pope@sierraclub.org </t>
  </si>
  <si>
    <t xml:space="preserve">Rod.MacKenzie@sierraclub.org </t>
  </si>
  <si>
    <t xml:space="preserve">athan.manuel@sierraclub.org </t>
  </si>
  <si>
    <t xml:space="preserve">Ki.Hong@skadden.com </t>
  </si>
  <si>
    <t xml:space="preserve">Catherine.Whitney@skadden.com </t>
  </si>
  <si>
    <t xml:space="preserve">gcraig@skadden.com </t>
  </si>
  <si>
    <t>adunn@skdknick.com</t>
  </si>
  <si>
    <t>bknapp@skdknick.com</t>
  </si>
  <si>
    <t>CDiPasquale@skdknick.com</t>
  </si>
  <si>
    <t xml:space="preserve">Michael.Vachon@soros.com </t>
  </si>
  <si>
    <t xml:space="preserve">Edward.Sypniewski@soros.com </t>
  </si>
  <si>
    <t xml:space="preserve">Yasin.Yaqubie@soros.com </t>
  </si>
  <si>
    <t xml:space="preserve">SternTD@state.gov </t>
  </si>
  <si>
    <t xml:space="preserve">MillsCD@state.gov </t>
  </si>
  <si>
    <t xml:space="preserve">vbjorklund@stblaw.com </t>
  </si>
  <si>
    <t xml:space="preserve">jreynoso@stblaw.com </t>
  </si>
  <si>
    <t>majordomo@stevegoldada.com</t>
  </si>
  <si>
    <t>stevegoldada@stevegoldada.com</t>
  </si>
  <si>
    <t>bkornblau@stoptheclot.org</t>
  </si>
  <si>
    <t>jisaacs@stoptheclot.org</t>
  </si>
  <si>
    <t>michael.randolph@stvinc.com</t>
  </si>
  <si>
    <t>robert.smythe@stvinc.com</t>
  </si>
  <si>
    <t xml:space="preserve">michael.randolph@stvinc.com </t>
  </si>
  <si>
    <t xml:space="preserve">robert.smythe@stvinc.com </t>
  </si>
  <si>
    <t>RRothstein@SuburbanHospital.org</t>
  </si>
  <si>
    <t>rrothstein_md@suburbanhospital.org</t>
  </si>
  <si>
    <t>Jeff.Bialos@sutherland.com</t>
  </si>
  <si>
    <t>jeff.bialos@sutherland.com</t>
  </si>
  <si>
    <t>jerry@TatarLawFirm.com</t>
  </si>
  <si>
    <t>jerry@tatarlawfirm.com</t>
  </si>
  <si>
    <t>Avni.Gupta@teri.res.in</t>
  </si>
  <si>
    <t>njoshi@teri.res.in</t>
  </si>
  <si>
    <t>info@terrymcauliffe.com</t>
  </si>
  <si>
    <t>robby@terrymcauliffe.com</t>
  </si>
  <si>
    <t xml:space="preserve">tom@tfreedmanconsulting.com </t>
  </si>
  <si>
    <t>acosta@thearc.org</t>
  </si>
  <si>
    <t>eidelman@thearc.org</t>
  </si>
  <si>
    <t>admin@thecommongood.net</t>
  </si>
  <si>
    <t>patriciaduff@thecommongood.net</t>
  </si>
  <si>
    <t>Joe@thefreshwatertrust.org</t>
  </si>
  <si>
    <t>joe@thefreshwatertrust.org</t>
  </si>
  <si>
    <t>Alan.Kreczko@thehartford.com</t>
  </si>
  <si>
    <t>joshua.king@thehartford.com</t>
  </si>
  <si>
    <t xml:space="preserve">jim@themessinagroup.com </t>
  </si>
  <si>
    <t xml:space="preserve">jordan@themessinagroup.com </t>
  </si>
  <si>
    <t>academic@thenewpress.com</t>
  </si>
  <si>
    <t>jbickman@thenewpress.com</t>
  </si>
  <si>
    <t>dailyskimm@theskimm.com</t>
  </si>
  <si>
    <t>thefounders@theSkimm.com</t>
  </si>
  <si>
    <t>lkerman@thewaverlygroup.com</t>
  </si>
  <si>
    <t>LKerman@thewaverlygroup.com</t>
  </si>
  <si>
    <t>jeff@theyearsproject.com</t>
  </si>
  <si>
    <t>Jeff@TheYearsProject.com</t>
  </si>
  <si>
    <t>clerza@tides.org</t>
  </si>
  <si>
    <t>drummond@tides.org</t>
  </si>
  <si>
    <t xml:space="preserve">magazine@tikkun.org </t>
  </si>
  <si>
    <t xml:space="preserve">miriam@tikkun.org </t>
  </si>
  <si>
    <t>moxford@tilrc.org</t>
  </si>
  <si>
    <t>tilrc@tilrc.org</t>
  </si>
  <si>
    <t>alana_jacobs@timemagazine.com</t>
  </si>
  <si>
    <t>karen_tumulty@timemagazine.com</t>
  </si>
  <si>
    <t>Gary.ginsberg@timewarner.com</t>
  </si>
  <si>
    <t>Tisha.DixonWilliams@timewarner.com</t>
  </si>
  <si>
    <t>ginnean.quisenberry@tma.osd.mil</t>
  </si>
  <si>
    <t>kimberly.elenberg@tma.osd.mil</t>
  </si>
  <si>
    <t>THeditor@TownHallmail.com</t>
  </si>
  <si>
    <t>townhallmessage@townhallmail.com</t>
  </si>
  <si>
    <t>Antonio.Weiss@treasury.gov</t>
  </si>
  <si>
    <t>antonio.weiss@treasury.gov</t>
  </si>
  <si>
    <t>esilberstein@trialnetworks.com</t>
  </si>
  <si>
    <t>mshapiro@trialnetworks.com</t>
  </si>
  <si>
    <t>liaoying@tsinghua.edu</t>
  </si>
  <si>
    <t>wangzhm@tsinghua.edu</t>
  </si>
  <si>
    <t>Jennifer@Tuskventures.com</t>
  </si>
  <si>
    <t>Jennifer@tuskventures.com</t>
  </si>
  <si>
    <t>reply-194d373171-b809c5b342-6a29@u.cts.vresp.com</t>
  </si>
  <si>
    <t>reply-d40495c585-124b1fcc8c-e2d3@u.cts.vresp.com</t>
  </si>
  <si>
    <t>billh@uanet.org</t>
  </si>
  <si>
    <t>BillH@UANET.org</t>
  </si>
  <si>
    <t>AReuther@uaw.net</t>
  </si>
  <si>
    <t>mbcahill@uaw.net</t>
  </si>
  <si>
    <t>Gary.Hart@ucdenver.edu</t>
  </si>
  <si>
    <t>mark.safty@ucdenver.edu</t>
  </si>
  <si>
    <t>arrfeinberg@ucsd.edu</t>
  </si>
  <si>
    <t>rfeinberg@ucsd.edu</t>
  </si>
  <si>
    <t>jwolfers@umich.edu</t>
  </si>
  <si>
    <t>spayton@umich.edu</t>
  </si>
  <si>
    <t>afridis@un.org</t>
  </si>
  <si>
    <t>orrr@un.org</t>
  </si>
  <si>
    <t>d-gary.mcmahill-1@usa.dupont.com</t>
  </si>
  <si>
    <t>mustafa.akser@usa.dupont.com</t>
  </si>
  <si>
    <t>douglas.martin@usa.net</t>
  </si>
  <si>
    <t>masamim@usa.net</t>
  </si>
  <si>
    <t>Vikrum.Aiyer@USPTO.gov</t>
  </si>
  <si>
    <t>vikrum.aiyer@uspto.gov</t>
  </si>
  <si>
    <t>correspondence@ustr.eop.gov</t>
  </si>
  <si>
    <t>Michael_B_Froman@ustr.eop.gov</t>
  </si>
  <si>
    <t>kandis.larkey@utsa.edu</t>
  </si>
  <si>
    <t>robert.lengel@utsa.edu</t>
  </si>
  <si>
    <t>lindsay.torrico@uww.unitedway.org</t>
  </si>
  <si>
    <t>megan.tracz@uww.unitedway.org</t>
  </si>
  <si>
    <t>ellen.bosley@va.gov</t>
  </si>
  <si>
    <t>Linda.Kinsinger@va.gov</t>
  </si>
  <si>
    <t>reservations@vamoosebus.com</t>
  </si>
  <si>
    <t>sales@vamoosebus.com</t>
  </si>
  <si>
    <t>flagship@vanguard.com</t>
  </si>
  <si>
    <t>vanguardinvestments@vanguard.com</t>
  </si>
  <si>
    <t>donotreply@verisightgroup.com</t>
  </si>
  <si>
    <t>info@verisightgroup.com</t>
  </si>
  <si>
    <t xml:space="preserve">fpena@vestarden.com </t>
  </si>
  <si>
    <t xml:space="preserve">rhamilton@vestarden.com </t>
  </si>
  <si>
    <t>megan@voicesforprogress.org</t>
  </si>
  <si>
    <t>sarah@voicesforprogress.org</t>
  </si>
  <si>
    <t xml:space="preserve">9737690034@vzwpix.com </t>
  </si>
  <si>
    <t xml:space="preserve">9083097888@vzwpix.com </t>
  </si>
  <si>
    <t>leslie.thornton@washgas.com</t>
  </si>
  <si>
    <t>Leslie.Thornton@washgas.com</t>
  </si>
  <si>
    <t xml:space="preserve">Karen.Tumulty@washpost.com </t>
  </si>
  <si>
    <t>C_Stivale@wayne.edu</t>
  </si>
  <si>
    <t>lawdean@WAYNE.edu</t>
  </si>
  <si>
    <t xml:space="preserve">RBarnett@wc.com </t>
  </si>
  <si>
    <t xml:space="preserve">gcraig@wc.com </t>
  </si>
  <si>
    <t>info@weaverforcongress.com</t>
  </si>
  <si>
    <t>kaweaver@weaverforcongress.com</t>
  </si>
  <si>
    <t>m_werz@web.de</t>
  </si>
  <si>
    <t>brentbbi@webtv.net</t>
  </si>
  <si>
    <t>m@webtv.net</t>
  </si>
  <si>
    <t xml:space="preserve">brentbbi@webtv.net </t>
  </si>
  <si>
    <t>chr@webzone.net</t>
  </si>
  <si>
    <t>mark@webzone.net</t>
  </si>
  <si>
    <t>amy@weisspublicaffairs.com</t>
  </si>
  <si>
    <t>Amy@weisspublicaffairs.com</t>
  </si>
  <si>
    <t>herb@westdev.com</t>
  </si>
  <si>
    <t>paige@westdev.com</t>
  </si>
  <si>
    <t>edorsey@wgf.org</t>
  </si>
  <si>
    <t>swallace@wgf.org</t>
  </si>
  <si>
    <t>john.podesta@whitehouse.gov</t>
  </si>
  <si>
    <t>podesta@whitehouse.gov</t>
  </si>
  <si>
    <t>bnash@wittassociates.com</t>
  </si>
  <si>
    <t>jlwitt@wittassociates.com</t>
  </si>
  <si>
    <t>BWNussbaum@wlrk.com</t>
  </si>
  <si>
    <t>bwnussbaum@wlrk.com</t>
  </si>
  <si>
    <t>AEmanuel@wmeentertainment.com</t>
  </si>
  <si>
    <t>PWhitesell@wmeentertainment.com</t>
  </si>
  <si>
    <t>aomens@workingamerica.org</t>
  </si>
  <si>
    <t>Aomens@workingamerica.org</t>
  </si>
  <si>
    <t>Llcook@worldbank.org</t>
  </si>
  <si>
    <t>rkyte@worldbank.org</t>
  </si>
  <si>
    <t xml:space="preserve">mcusic@wyssfoundation.org </t>
  </si>
  <si>
    <t>info@zignallabs.com</t>
  </si>
  <si>
    <t>josh@zignallabs.com</t>
  </si>
  <si>
    <t>dgaron@zynga.com</t>
  </si>
  <si>
    <t>mark@zynga.com</t>
  </si>
  <si>
    <t>tom@zzranch.com</t>
  </si>
  <si>
    <t>Tom@zzranch.com</t>
  </si>
  <si>
    <t xml:space="preserve">tom@zzranch.com </t>
  </si>
  <si>
    <t>milly.silva@1199.org</t>
  </si>
  <si>
    <t>millys@1199.org</t>
  </si>
  <si>
    <t>dweinrib@32advisors.com</t>
  </si>
  <si>
    <t>rwolf@32advisors.com</t>
  </si>
  <si>
    <t>American.Airlines@aa.com</t>
  </si>
  <si>
    <t>americanairlines@aa.com</t>
  </si>
  <si>
    <t>jen@aaci-cancer.org</t>
  </si>
  <si>
    <t>jennifer@aaci-cancer.org</t>
  </si>
  <si>
    <t>linouye@aacn.nche.edu</t>
  </si>
  <si>
    <t>sbegeny@aacn.nche.edu</t>
  </si>
  <si>
    <t>wlang@aacp.org</t>
  </si>
  <si>
    <t>wzatzkin@aacp.org</t>
  </si>
  <si>
    <t>chip@aahoa.com</t>
  </si>
  <si>
    <t>chirag@aahoa.com</t>
  </si>
  <si>
    <t>CBraxton@aahperd.org</t>
  </si>
  <si>
    <t>jyoung@aahperd.org</t>
  </si>
  <si>
    <t>jlayson@aapa.org</t>
  </si>
  <si>
    <t>jteters@aapa.org</t>
  </si>
  <si>
    <t>iweerasignhe@aapcho.org</t>
  </si>
  <si>
    <t>jeffc@aapcho.org</t>
  </si>
  <si>
    <t>abacwp1@abanet.org</t>
  </si>
  <si>
    <t>abamembership@abanet.org</t>
  </si>
  <si>
    <t>Andrew@ABConsultingDC.com</t>
  </si>
  <si>
    <t>andrew@abconsultingdc.com</t>
  </si>
  <si>
    <t>aromero@aclu.org</t>
  </si>
  <si>
    <t>arp@aclu.org</t>
  </si>
  <si>
    <t>nminor@acog.org</t>
  </si>
  <si>
    <t>president@acog.org</t>
  </si>
  <si>
    <t>info@actblue.com</t>
  </si>
  <si>
    <t>replies@actblue.com</t>
  </si>
  <si>
    <t>donotreply@active.com</t>
  </si>
  <si>
    <t>support@ACTIVE.com</t>
  </si>
  <si>
    <t>fkempe@acus.org</t>
  </si>
  <si>
    <t>nbraumann@acus.org</t>
  </si>
  <si>
    <t>darcyd@adea.org</t>
  </si>
  <si>
    <t>leetht@adea.org</t>
  </si>
  <si>
    <t>alisa@adjls.com</t>
  </si>
  <si>
    <t>josh@adjls.com</t>
  </si>
  <si>
    <t>asantos@admin.essexcountynj.org</t>
  </si>
  <si>
    <t>joedi@admin.essexcountynj.org</t>
  </si>
  <si>
    <t>Jeff@adpartners.org</t>
  </si>
  <si>
    <t>jeff@adpartners.org</t>
  </si>
  <si>
    <t>COXJ@afge.org</t>
  </si>
  <si>
    <t>coxj@afge.org</t>
  </si>
  <si>
    <t xml:space="preserve">rweingar@aft.org </t>
  </si>
  <si>
    <t>cbocchino@ahip.org</t>
  </si>
  <si>
    <t>kignagni@ahip.org</t>
  </si>
  <si>
    <t>daywash123@aim.com</t>
  </si>
  <si>
    <t>mariahronas55@aim.com</t>
  </si>
  <si>
    <t xml:space="preserve">jvillarreal@akingump.com </t>
  </si>
  <si>
    <t xml:space="preserve">cgibbs@AkinGump.com </t>
  </si>
  <si>
    <t>kvincent@akpdmedia.com</t>
  </si>
  <si>
    <t>denise@allianceminnesota.org</t>
  </si>
  <si>
    <t>joe@allianceminnesota.org</t>
  </si>
  <si>
    <t>bessnnick@altrionet.com</t>
  </si>
  <si>
    <t>rbeaumont@altrionet.com</t>
  </si>
  <si>
    <t>Catherine.Morrison@alz.org</t>
  </si>
  <si>
    <t>rconant@alz.org</t>
  </si>
  <si>
    <t>jpalmieri@americanprogress.com</t>
  </si>
  <si>
    <t>jpodesta@americanprogress.com</t>
  </si>
  <si>
    <t xml:space="preserve">progress@americanprogressaction.org </t>
  </si>
  <si>
    <t xml:space="preserve">ajentleson@americanprogressaction.org </t>
  </si>
  <si>
    <t xml:space="preserve">funk@americansunitedforchange.org </t>
  </si>
  <si>
    <t xml:space="preserve">Woodhouse@americansunitedforchange.org </t>
  </si>
  <si>
    <t>support@amtrakguestrewards.com</t>
  </si>
  <si>
    <t>updates@amtrakguestrewards.com</t>
  </si>
  <si>
    <t xml:space="preserve">Susan.Tierney@analysisgroup.com </t>
  </si>
  <si>
    <t xml:space="preserve">stierney@analysisgroup.com </t>
  </si>
  <si>
    <t>finance@andreiforarizona.com</t>
  </si>
  <si>
    <t>info@andreiforarizona.com</t>
  </si>
  <si>
    <t>sam.nussbaum@anthem.com</t>
  </si>
  <si>
    <t>tina.stillwell@anthem.com</t>
  </si>
  <si>
    <t>gdechter@apcoworldwide.com</t>
  </si>
  <si>
    <t>mstadtler@apcoworldwide.com</t>
  </si>
  <si>
    <t>anne.carlin@aphl.org</t>
  </si>
  <si>
    <t>peter.kyriacopoulos@aphl.org</t>
  </si>
  <si>
    <t xml:space="preserve">Anne.Hall@APORTER.com </t>
  </si>
  <si>
    <t xml:space="preserve">jeffrey_smith@aporter.com </t>
  </si>
  <si>
    <t>rodlew@appealforhealth.org</t>
  </si>
  <si>
    <t>syokomizo@appealforhealth.org</t>
  </si>
  <si>
    <t>Jamie.Baker@armfor.uscourts.gov</t>
  </si>
  <si>
    <t>jamie.baker@armfor.uscourts.gov</t>
  </si>
  <si>
    <t>aspipresident@asiasociety.org</t>
  </si>
  <si>
    <t>SMarten@asiasociety.org</t>
  </si>
  <si>
    <t>cgould@astho.org</t>
  </si>
  <si>
    <t>smoffatt@astho.org</t>
  </si>
  <si>
    <t>Daniel.Orenstein@asu.edu</t>
  </si>
  <si>
    <t>kris.mayes@asu.edu</t>
  </si>
  <si>
    <t>Clasry@avenuecapital.com</t>
  </si>
  <si>
    <t>mlasry@avenuecapital.com</t>
  </si>
  <si>
    <t>ccrider@awea.org</t>
  </si>
  <si>
    <t>tkiernan@awea.org</t>
  </si>
  <si>
    <t>bill@backbonecampaign.org</t>
  </si>
  <si>
    <t>info@backbonecampaign.org</t>
  </si>
  <si>
    <t>bmaloni@balfourbeattydc.com</t>
  </si>
  <si>
    <t>brobidoux@balfourbeattydc.com</t>
  </si>
  <si>
    <t xml:space="preserve">bmaloni@balfourbeattydc.com </t>
  </si>
  <si>
    <t xml:space="preserve">brobidoux@balfourbeattydc.com </t>
  </si>
  <si>
    <t>john.freshman@bbklaw.com</t>
  </si>
  <si>
    <t>John.Freshman@bbklaw.com</t>
  </si>
  <si>
    <t>james.rubin@bcpartners.com</t>
  </si>
  <si>
    <t>James.Rubin@bcpartners.com</t>
  </si>
  <si>
    <t>mmonroe@bctd.org</t>
  </si>
  <si>
    <t>smcgarvey@bctd.org</t>
  </si>
  <si>
    <t>Birgit.Heinrich@bdew.de</t>
  </si>
  <si>
    <t>Mathias.Bucksteeg@bdew.de</t>
  </si>
  <si>
    <t>Birgit.Heinrich@bdew.depodesta@law.georgetown.edu</t>
  </si>
  <si>
    <t>Mathias.Bucksteeg@bdew.depodesta@law.georgetown.edu</t>
  </si>
  <si>
    <t xml:space="preserve">hshaiken@berkeley.edu </t>
  </si>
  <si>
    <t xml:space="preserve">bmanz@berkeley.edu </t>
  </si>
  <si>
    <t>billg@bgc3.com</t>
  </si>
  <si>
    <t>john.pinette@bgc3.com</t>
  </si>
  <si>
    <t>JMantz@BGRdc.com</t>
  </si>
  <si>
    <t>jmantz@bgrdc.com</t>
  </si>
  <si>
    <t>harterrm@bingham.com</t>
  </si>
  <si>
    <t>James.Hamilton@bingham.com</t>
  </si>
  <si>
    <t>krsridhar@bloomenergy.com</t>
  </si>
  <si>
    <t>Ksridhar@bloomenergy.com</t>
  </si>
  <si>
    <t>ian@bluehaveninitiative.com</t>
  </si>
  <si>
    <t>simon@bluehaveninitiative.com</t>
  </si>
  <si>
    <t>jim.taylor@boatinternationalmedia.com</t>
  </si>
  <si>
    <t>sacha.bonsor@boatinternationalmedia.com</t>
  </si>
  <si>
    <t>Alicia_Henry@boxer.senate.gov</t>
  </si>
  <si>
    <t>Paul_Ordal@boxer.senate.gov</t>
  </si>
  <si>
    <t>ableeker@bpimedia.com</t>
  </si>
  <si>
    <t>bleeker@bpimedia.com</t>
  </si>
  <si>
    <t>bb@broadcenter.org</t>
  </si>
  <si>
    <t>mcrow@broadcenter.org</t>
  </si>
  <si>
    <t>hblock@bronxmuseum.org</t>
  </si>
  <si>
    <t>media@bronxmuseum.org</t>
  </si>
  <si>
    <t>diane_baron@brown.senate.gov</t>
  </si>
  <si>
    <t>Valarie_Molaison@brown.senate.gov</t>
  </si>
  <si>
    <t>Joseph.Smallhoover@bryancave.com</t>
  </si>
  <si>
    <t>Miguel.Rodriguez@bryancave.com</t>
  </si>
  <si>
    <t>lhochbaum@burrellprolabs.com</t>
  </si>
  <si>
    <t>rburrell@burrellprolabs.com</t>
  </si>
  <si>
    <t>kcoxsantiago@c-changetogether.org</t>
  </si>
  <si>
    <t>pshah@c-changetogether.org</t>
  </si>
  <si>
    <t>andrewtcobb@ca.rr.com</t>
  </si>
  <si>
    <t>christopoulos@ca.rr.com</t>
  </si>
  <si>
    <t>darnell.strom@caa.com</t>
  </si>
  <si>
    <t>mkives@caa.com</t>
  </si>
  <si>
    <t>DTatel@cadc.uscourts.gov</t>
  </si>
  <si>
    <t>Laurence_H._Silberman@cadc.uscourts.gov</t>
  </si>
  <si>
    <t>Daniele.Rossner@cafebonappetit.com</t>
  </si>
  <si>
    <t>michelle.mooney@cafebonappetit.com</t>
  </si>
  <si>
    <t>mayfieldvil@capital.net</t>
  </si>
  <si>
    <t>mylawyer@capital.net</t>
  </si>
  <si>
    <t>djones@capitolcounsel.com</t>
  </si>
  <si>
    <t>rsullivan@capitolcounsel.com</t>
  </si>
  <si>
    <t>robin@caremipartners.com</t>
  </si>
  <si>
    <t>ag@carthagegroup.com</t>
  </si>
  <si>
    <t>beth@carthagegroup.com</t>
  </si>
  <si>
    <t>friends@caseytrees.org</t>
  </si>
  <si>
    <t>jpowell@caseytrees.org</t>
  </si>
  <si>
    <t xml:space="preserve">jsalt@catholics-united.org </t>
  </si>
  <si>
    <t>AKelley@catholicsinalliance.org</t>
  </si>
  <si>
    <t>frotondaro@catholicsinalliance.org</t>
  </si>
  <si>
    <t>ddbryan@cbs.com</t>
  </si>
  <si>
    <t>rpb@cbs.com</t>
  </si>
  <si>
    <t>bp1@cbsnews.com</t>
  </si>
  <si>
    <t>rbp@cbsnews.com</t>
  </si>
  <si>
    <t>COStemp@CBstrat.com</t>
  </si>
  <si>
    <t>rob@CBstrat.com</t>
  </si>
  <si>
    <t xml:space="preserve">jlaszczych@cdmillsgroup.com </t>
  </si>
  <si>
    <t xml:space="preserve">hsamuelson@cdmillsgroup.com </t>
  </si>
  <si>
    <t>bdarling@cdrnys.org</t>
  </si>
  <si>
    <t>SStahl@cdrnys.org</t>
  </si>
  <si>
    <t>jkilts@centerviewcapital.com</t>
  </si>
  <si>
    <t>ngoudey@centerviewcapital.com</t>
  </si>
  <si>
    <t xml:space="preserve">tstoll@cfc-dc.com </t>
  </si>
  <si>
    <t xml:space="preserve">jheussner@cfc-dc.com </t>
  </si>
  <si>
    <t>lsamuels@cgsh.com</t>
  </si>
  <si>
    <t>sschotland@cgsh.com</t>
  </si>
  <si>
    <t>agiaccia@chadbourne.com</t>
  </si>
  <si>
    <t>pmarple@chadbourne.com</t>
  </si>
  <si>
    <t>Matt.Wing@changetowin.org</t>
  </si>
  <si>
    <t>noreen.nielsen@changetowin.org</t>
  </si>
  <si>
    <t>double00@citlink.net</t>
  </si>
  <si>
    <t>rotta@citlink.net</t>
  </si>
  <si>
    <t>jrk@classactionlaw.com</t>
  </si>
  <si>
    <t>llg@classactionlaw.com</t>
  </si>
  <si>
    <t>contact@clyde2016.com</t>
  </si>
  <si>
    <t>rakim@clyde2016.com</t>
  </si>
  <si>
    <t>mcervero@commonhealthaction.org</t>
  </si>
  <si>
    <t>rfrederick@commonhealthaction.org</t>
  </si>
  <si>
    <t>dweiss@commonsensemedia-email.org</t>
  </si>
  <si>
    <t>email@commonsensemedia-email.org</t>
  </si>
  <si>
    <t>noey@congdons.org</t>
  </si>
  <si>
    <t>tom@congdons.org</t>
  </si>
  <si>
    <t>bcavacini@constitutioncenter.org</t>
  </si>
  <si>
    <t>education@constitutioncenter.org</t>
  </si>
  <si>
    <t>cjk@consultantalliance.com</t>
  </si>
  <si>
    <t>dmk@consultantalliance.com</t>
  </si>
  <si>
    <t>twheeler@core-capital.com</t>
  </si>
  <si>
    <t>arol53@cornell.edu</t>
  </si>
  <si>
    <t>rpj6@cornell.edu</t>
  </si>
  <si>
    <t>bill@corridorpartners.com</t>
  </si>
  <si>
    <t>kathleen@corridorpartners.com</t>
  </si>
  <si>
    <t>bpalumbo@covad.net</t>
  </si>
  <si>
    <t>evasquez1@covad.net</t>
  </si>
  <si>
    <t xml:space="preserve">burke1262@cox.net </t>
  </si>
  <si>
    <t xml:space="preserve">sricchetti@cox.net </t>
  </si>
  <si>
    <t>cwayne@cwassocs.com</t>
  </si>
  <si>
    <t>scondello@cwassocs.com</t>
  </si>
  <si>
    <t>akarras@danmarassociates.com</t>
  </si>
  <si>
    <t>Akarras@danmarassociates.com</t>
  </si>
  <si>
    <t>Brooke@darx.com</t>
  </si>
  <si>
    <t>Rosella@darx.com</t>
  </si>
  <si>
    <t xml:space="preserve">Veronica@DaschleGroup.com </t>
  </si>
  <si>
    <t xml:space="preserve">TAD@DaschleGroup.com </t>
  </si>
  <si>
    <t xml:space="preserve">rstein@democracyalliance.org </t>
  </si>
  <si>
    <t xml:space="preserve">rwimberley@democracyalliance.org </t>
  </si>
  <si>
    <t>acherny@democracyjournal.org</t>
  </si>
  <si>
    <t>dajoi@democracyjournal.org</t>
  </si>
  <si>
    <t>democraticparty@democrats.org</t>
  </si>
  <si>
    <t>Democraticparty@democrats.org</t>
  </si>
  <si>
    <t>CMOUSIN@depaul.edu</t>
  </si>
  <si>
    <t>rkallen@depaul.edu</t>
  </si>
  <si>
    <t>KGarmezy@dga.org</t>
  </si>
  <si>
    <t>kgarmezy@dga.org</t>
  </si>
  <si>
    <t>ThorntonL@dicksteinshapiro.com</t>
  </si>
  <si>
    <t>VineH@dicksteinshapiro.com</t>
  </si>
  <si>
    <t>Erica@diets.org</t>
  </si>
  <si>
    <t>franciel@diets.org</t>
  </si>
  <si>
    <t>Joseph.Leventhal@Dinsmore.com</t>
  </si>
  <si>
    <t>Joseph.Leventhal@dinsmore.com</t>
  </si>
  <si>
    <t xml:space="preserve">david@dixondavismedia.com </t>
  </si>
  <si>
    <t xml:space="preserve">rich@dixondavismedia.com </t>
  </si>
  <si>
    <t xml:space="preserve">tom.daschle@dlapiper.com </t>
  </si>
  <si>
    <t xml:space="preserve">Veronica.Pollock@dlapiper.com </t>
  </si>
  <si>
    <t xml:space="preserve">mmccloud@dmggroup.com </t>
  </si>
  <si>
    <t xml:space="preserve">tdowney@dmggroup.com </t>
  </si>
  <si>
    <t>gary.trechel@dos.state.ny.us</t>
  </si>
  <si>
    <t>sandra.tallman@dos.state.ny.us</t>
  </si>
  <si>
    <t>neil@downtowndc.org</t>
  </si>
  <si>
    <t>rich@downtowndc.org</t>
  </si>
  <si>
    <t>philipbrownig@dpss.lacounty.gov</t>
  </si>
  <si>
    <t>philipbrowning@dpss.lacounty.gov</t>
  </si>
  <si>
    <t>mgolden@dredf.org</t>
  </si>
  <si>
    <t>syee@dredf.org</t>
  </si>
  <si>
    <t>info@dscc.org</t>
  </si>
  <si>
    <t>mckenna@dscc.org</t>
  </si>
  <si>
    <t>DL-OSTP-CTO@dsr.eop.gov</t>
  </si>
  <si>
    <t>dl-ostp-cto@dsr.eop.gov</t>
  </si>
  <si>
    <t>ebernius@dufourandco.com</t>
  </si>
  <si>
    <t>pdufour@dufourandco.com</t>
  </si>
  <si>
    <t>Dan_Swanson@durbin.senate.gov</t>
  </si>
  <si>
    <t>schedule@durbin.senate.gov</t>
  </si>
  <si>
    <t>AJD@dwoskin.com</t>
  </si>
  <si>
    <t>ajd@dwoskin.com</t>
  </si>
  <si>
    <t>Footlocker@e.footlocker.com</t>
  </si>
  <si>
    <t>transactions@e.footlocker.com</t>
  </si>
  <si>
    <t>hayes@earthday.net</t>
  </si>
  <si>
    <t>pesaru@earthday.net</t>
  </si>
  <si>
    <t>earthinfo@earthday.org</t>
  </si>
  <si>
    <t>noreply@Earthday.org</t>
  </si>
  <si>
    <t>dorisr@ecnv.org</t>
  </si>
  <si>
    <t>konokai@ecnv.org</t>
  </si>
  <si>
    <t>NotificationOnly@ecrmEmail.VerizonWireless.com</t>
  </si>
  <si>
    <t>VZWMail@ecrmemail.verizonwireless.com</t>
  </si>
  <si>
    <t>Kiran.Ahuja@ed.gov</t>
  </si>
  <si>
    <t>Norris.Dickard@ed.gov</t>
  </si>
  <si>
    <t>j_christano@eds.com</t>
  </si>
  <si>
    <t>nikia.lindsy_kv@eds.com</t>
  </si>
  <si>
    <t>bsullivan@edvoters.org</t>
  </si>
  <si>
    <t>esurber@edvoters.org</t>
  </si>
  <si>
    <t>bstrider@eleisongroup.com</t>
  </si>
  <si>
    <t>jchurch@eleisongroup.com</t>
  </si>
  <si>
    <t>@em.sportsauthority.com</t>
  </si>
  <si>
    <t>SportsAuthority@em.sportsauthority.com</t>
  </si>
  <si>
    <t>americanairlines@email.aa.com</t>
  </si>
  <si>
    <t>info@email.aa.com</t>
  </si>
  <si>
    <t>email@email.ft.com</t>
  </si>
  <si>
    <t>subscription@email.ft.com</t>
  </si>
  <si>
    <t>kmerrigan@email.gwu.edu</t>
  </si>
  <si>
    <t>ldeyton@email.gwu.edu</t>
  </si>
  <si>
    <t>djr@email.unc.edu</t>
  </si>
  <si>
    <t>wpmarsha@email.unc.edu</t>
  </si>
  <si>
    <t>austin@emsawimi.com</t>
  </si>
  <si>
    <t>Austin@emsawimi.com</t>
  </si>
  <si>
    <t>flagship@eonline.e-vanguard.com</t>
  </si>
  <si>
    <t>vanguard@eonline.e-vanguard.com</t>
  </si>
  <si>
    <t>flagship@eonline.evanguard.com</t>
  </si>
  <si>
    <t>Vanguard@eonline.evanguard.com</t>
  </si>
  <si>
    <t>tspieczny@epcounty.com</t>
  </si>
  <si>
    <t>TSpieczny@epcounty.com</t>
  </si>
  <si>
    <t>alec@equaljusticeunderlaw.org</t>
  </si>
  <si>
    <t>ptelfeyan@equaljusticeunderlaw.org</t>
  </si>
  <si>
    <t>eric@ericgarcetti.com</t>
  </si>
  <si>
    <t>info@ericgarcetti.com</t>
  </si>
  <si>
    <t>rgordon2@erols.com</t>
  </si>
  <si>
    <t>rosemary.ciotti@erols.com</t>
  </si>
  <si>
    <t>Claudio@esag.net</t>
  </si>
  <si>
    <t>Terry@esag.net</t>
  </si>
  <si>
    <t>Angella.Reid@EXR.EOP.gov</t>
  </si>
  <si>
    <t>angella.reid@exr.eop.gov</t>
  </si>
  <si>
    <t>clehane@fabianiandlehane.com</t>
  </si>
  <si>
    <t>mfabiani@fabianiandlehane.com</t>
  </si>
  <si>
    <t>invite+zh11zlfe@facebookmail.com</t>
  </si>
  <si>
    <t>update+zh11zlfe@facebookmail.com</t>
  </si>
  <si>
    <t>Safeway@favorites.safeway.com</t>
  </si>
  <si>
    <t>safeway@favorites.safeway.com</t>
  </si>
  <si>
    <t>Shelli_Peterson@fd.org</t>
  </si>
  <si>
    <t>shelli_peterson@fd.org</t>
  </si>
  <si>
    <t>jon@fenwaystrategies.com</t>
  </si>
  <si>
    <t>tommy@fenwaystrategies.com</t>
  </si>
  <si>
    <t>danielle@foodtank.com</t>
  </si>
  <si>
    <t>sarah@foodtank.com</t>
  </si>
  <si>
    <t>fordevents@fordfound.org</t>
  </si>
  <si>
    <t>S.Davaney@fordfound.org</t>
  </si>
  <si>
    <t>colleen@friendsofdonbeyer.com</t>
  </si>
  <si>
    <t>merry@friendsofdonbeyer.com</t>
  </si>
  <si>
    <t>rahm@friendsofrahmemanuel.com</t>
  </si>
  <si>
    <t xml:space="preserve">rahm@friendsofrahmemanuel.com </t>
  </si>
  <si>
    <t>Zenon@fulcrumcg.net</t>
  </si>
  <si>
    <t>Zenon@FulcrumCG.net</t>
  </si>
  <si>
    <t>HMS326@gdw.com</t>
  </si>
  <si>
    <t>mos101@gdw.com</t>
  </si>
  <si>
    <t>al.gore@generationim.com</t>
  </si>
  <si>
    <t>peter.knight@generationim.com</t>
  </si>
  <si>
    <t>cgs@geneticsandsociety.org</t>
  </si>
  <si>
    <t>CGS@geneticsandsociety.org</t>
  </si>
  <si>
    <t>challigan@gibsondunn.com</t>
  </si>
  <si>
    <t>JFernandez@gibsondunn.com</t>
  </si>
  <si>
    <t>Bwilliam@gklaw.com</t>
  </si>
  <si>
    <t>bwilliam@gklaw.com</t>
  </si>
  <si>
    <t xml:space="preserve">press@gmfus.org </t>
  </si>
  <si>
    <t xml:space="preserve">tbudak@gmfus.org </t>
  </si>
  <si>
    <t>akeurian@goarch.org</t>
  </si>
  <si>
    <t>fralex@goarch.org</t>
  </si>
  <si>
    <t>dalia@godrej.com</t>
  </si>
  <si>
    <t>jngodrej@godrej.com</t>
  </si>
  <si>
    <t xml:space="preserve">mailer-daemon@googlemail.com </t>
  </si>
  <si>
    <t xml:space="preserve">sgodwin3@googlemail.com </t>
  </si>
  <si>
    <t>anna.aseeva@graduateinstitute.ch</t>
  </si>
  <si>
    <t>joost.pauwelyn@graduateinstitute.ch</t>
  </si>
  <si>
    <t>greg@gregfordelegate.com</t>
  </si>
  <si>
    <t>info@gregfordelegate.com</t>
  </si>
  <si>
    <t>cgiller@grist.org</t>
  </si>
  <si>
    <t>lhymas@grist.org</t>
  </si>
  <si>
    <t>caitlin@grunwald-communications.com</t>
  </si>
  <si>
    <t>Caitlin@grunwald-communications.com</t>
  </si>
  <si>
    <t xml:space="preserve">caitlin@grunwald-communications.com </t>
  </si>
  <si>
    <t>elizabeth@grupocne.org</t>
  </si>
  <si>
    <t>mike@grupocne.org</t>
  </si>
  <si>
    <t>aguida@guidelobby.com</t>
  </si>
  <si>
    <t>kmason@guidelobby.com</t>
  </si>
  <si>
    <t>vjarrett@habitat.com</t>
  </si>
  <si>
    <t>ana@hbayllc.com</t>
  </si>
  <si>
    <t>freinhardt@hbs.edu</t>
  </si>
  <si>
    <t>hstevenson@hbs.edu</t>
  </si>
  <si>
    <t>kathleen.whalen@hcahealthcare.com</t>
  </si>
  <si>
    <t>kathleen.whalen@HCAHealthcare.com</t>
  </si>
  <si>
    <t>econsentreturn@hertz.com</t>
  </si>
  <si>
    <t>reservations@hertz.com</t>
  </si>
  <si>
    <t xml:space="preserve">ofliegelman@hfaintern.com </t>
  </si>
  <si>
    <t xml:space="preserve">aflores@hfaintern.com </t>
  </si>
  <si>
    <t>filippo.chiesa@hotmail.itJohn.podesta@gmail.com</t>
  </si>
  <si>
    <t>filippo.chiesa@hotmail.itjohn.podesta@gmail.com</t>
  </si>
  <si>
    <t>Jonathan.Cantor@HQ.DHS.gov</t>
  </si>
  <si>
    <t>jonathan.cantor@hq.dhs.gov</t>
  </si>
  <si>
    <t>KMevis@hrsa.gov</t>
  </si>
  <si>
    <t>MWakefield@hrsa.gov</t>
  </si>
  <si>
    <t>Erika.C.Poethig@hud.gov</t>
  </si>
  <si>
    <t>Sarah.E.Hunter@hud.gov</t>
  </si>
  <si>
    <t>michael@huttner.org</t>
  </si>
  <si>
    <t>Michael@huttner.org</t>
  </si>
  <si>
    <t>carrie@huttnergroup.org</t>
  </si>
  <si>
    <t>michael@huttnergroup.org</t>
  </si>
  <si>
    <t>bmartinez@iamaw.org</t>
  </si>
  <si>
    <t>tbuffenbarger@iamaw.org</t>
  </si>
  <si>
    <t>6032256130@icmms1.sun5.lightsurf.net</t>
  </si>
  <si>
    <t>9733808951@icmms1.sun5.lightsurf.net</t>
  </si>
  <si>
    <t>ajezek@idsociety.org</t>
  </si>
  <si>
    <t>jnurse@idsociety.org</t>
  </si>
  <si>
    <t>jkahn@igc.org</t>
  </si>
  <si>
    <t>pvillers@igc.org</t>
  </si>
  <si>
    <t>email@imathlete.com</t>
  </si>
  <si>
    <t>support@imathlete.com</t>
  </si>
  <si>
    <t xml:space="preserve">tthomas@IMSearch.com </t>
  </si>
  <si>
    <t xml:space="preserve">KWilcox@IMSearch.com </t>
  </si>
  <si>
    <t>ambassadoroffice@indiagov.org</t>
  </si>
  <si>
    <t>info2@indiagov.org</t>
  </si>
  <si>
    <t>MarketResearch@InsideApple.Apple.com</t>
  </si>
  <si>
    <t>News@InsideApple.Apple.com</t>
  </si>
  <si>
    <t>dgmarrer@iu.edu</t>
  </si>
  <si>
    <t>dorentli@iu.edu</t>
  </si>
  <si>
    <t>jesse@jesseferguson.com</t>
  </si>
  <si>
    <t>Jesse@jesseferguson.com</t>
  </si>
  <si>
    <t>rreeves@jhmi.edu</t>
  </si>
  <si>
    <t>tsmit136@jhmi.edu</t>
  </si>
  <si>
    <t>Jonathan@jonathansilver.net</t>
  </si>
  <si>
    <t>jonathan@jonathansilver.net</t>
  </si>
  <si>
    <t>info@justjobsnetwork.org</t>
  </si>
  <si>
    <t>sabinadewan@justjobsnetwork.org</t>
  </si>
  <si>
    <t>AFeldman@kindsnacks.com</t>
  </si>
  <si>
    <t>teamDL@kindsnacks.com</t>
  </si>
  <si>
    <t>development@kippdc.org</t>
  </si>
  <si>
    <t>events@kippdc.org</t>
  </si>
  <si>
    <t>Lee.Hogewood@klgates.com</t>
  </si>
  <si>
    <t>ndenisarya.bregasi@klgates.com</t>
  </si>
  <si>
    <t>david@krekelerbrowerwa.com</t>
  </si>
  <si>
    <t>jim@krekelerbrowerwa.com</t>
  </si>
  <si>
    <t>manufacture@kslawmail.com</t>
  </si>
  <si>
    <t>update@kslawmail.com</t>
  </si>
  <si>
    <t>cpa@kwccpa.com</t>
  </si>
  <si>
    <t>mike.wicks@kwccpa.com</t>
  </si>
  <si>
    <t>ldavis@lannyjdavis.com</t>
  </si>
  <si>
    <t>mmelendez@lannyjdavis.com</t>
  </si>
  <si>
    <t>sara@lathamgroup.co.uk</t>
  </si>
  <si>
    <t>elizabeth@latinainstitute.org</t>
  </si>
  <si>
    <t>kimberly@latinainstitute.org</t>
  </si>
  <si>
    <t xml:space="preserve">matt.barreto@latinodecisions.com </t>
  </si>
  <si>
    <t xml:space="preserve">gary.segura@latinodecisions.com </t>
  </si>
  <si>
    <t>bgash@law.gwu.edu</t>
  </si>
  <si>
    <t>jrosen@law.gwu.edu</t>
  </si>
  <si>
    <t xml:space="preserve">mwald@law.stanford.edu </t>
  </si>
  <si>
    <t xml:space="preserve">derek.webb@law.stanford.edu </t>
  </si>
  <si>
    <t>rcl@ldelaw</t>
  </si>
  <si>
    <t>ruralnews@leaderherald.com</t>
  </si>
  <si>
    <t>tfonda@leaderherald.com</t>
  </si>
  <si>
    <t>5_L@leahy.senate.gov</t>
  </si>
  <si>
    <t>5l@leahy.senate.gov</t>
  </si>
  <si>
    <t>info@learningpolicyinstitute.org</t>
  </si>
  <si>
    <t>ldh@learningpolicyinstitute.org</t>
  </si>
  <si>
    <t>arussell@leefamilyoffice.com</t>
  </si>
  <si>
    <t>blee@leefamilyoffice.com</t>
  </si>
  <si>
    <t>efitzgerald@loe.org</t>
  </si>
  <si>
    <t>stc@loe.org</t>
  </si>
  <si>
    <t xml:space="preserve">wyssh@loreda.org </t>
  </si>
  <si>
    <t xml:space="preserve">davis.debbie@loreda.org </t>
  </si>
  <si>
    <t>JLyons@lrrlaw.com</t>
  </si>
  <si>
    <t>jlyons@lrrlaw.com</t>
  </si>
  <si>
    <t>erika.sward@lung.org</t>
  </si>
  <si>
    <t>harold.wimmer@lung.org</t>
  </si>
  <si>
    <t xml:space="preserve">Jen.waller@mail.house.gov </t>
  </si>
  <si>
    <t xml:space="preserve">Lisa.Pinto@mail.house.gov </t>
  </si>
  <si>
    <t>akozlows@mail.nysed.gov</t>
  </si>
  <si>
    <t>lsmith@mail.nysed.gov</t>
  </si>
  <si>
    <t>ccprocessing@marathonguide.com</t>
  </si>
  <si>
    <t>RegistrationHelp@MarathonGuide.com</t>
  </si>
  <si>
    <t>jhowse@marchofdimes.com</t>
  </si>
  <si>
    <t>MPutman@marchofdimes.com</t>
  </si>
  <si>
    <t>evan@markhamgroup.com</t>
  </si>
  <si>
    <t>greg@markhamgroup.com</t>
  </si>
  <si>
    <t>lfrillman@marquetteadvisors.com</t>
  </si>
  <si>
    <t>LFrillman@marquetteadvisors.com</t>
  </si>
  <si>
    <t>ally@marylandersforrosapepe.com</t>
  </si>
  <si>
    <t>info@marylandersforrosapepe.com</t>
  </si>
  <si>
    <t>FatherPat@materdolorosa.org</t>
  </si>
  <si>
    <t>jeanne@materdolorosa.org</t>
  </si>
  <si>
    <t>maya@mayalharris.com</t>
  </si>
  <si>
    <t>maya@MayaLHarris.com</t>
  </si>
  <si>
    <t xml:space="preserve">mgitenstein@mayerbrown.com </t>
  </si>
  <si>
    <t xml:space="preserve">MGitenstein@mayerbrown.com </t>
  </si>
  <si>
    <t>emma@mbsq.net</t>
  </si>
  <si>
    <t>melody@mbsq.net</t>
  </si>
  <si>
    <t>dfsavage@mchsi.com</t>
  </si>
  <si>
    <t>fachoy@mchsi.com</t>
  </si>
  <si>
    <t xml:space="preserve">rmckay@mckayfund.org </t>
  </si>
  <si>
    <t xml:space="preserve">alison@mckayfund.org </t>
  </si>
  <si>
    <t>ggiffin@mckennalong.com</t>
  </si>
  <si>
    <t>kmason@mckennalong.com</t>
  </si>
  <si>
    <t>dpunglia@med.umich.edu</t>
  </si>
  <si>
    <t>gomenn@med.umich.edu</t>
  </si>
  <si>
    <t>matt@medium.com</t>
  </si>
  <si>
    <t>noreply@medium.com</t>
  </si>
  <si>
    <t xml:space="preserve">fran@mercedesberk.com </t>
  </si>
  <si>
    <t>Susan@messageinc.com</t>
  </si>
  <si>
    <t>susan@messageinc.com</t>
  </si>
  <si>
    <t>noreply@messaging.squareup.com</t>
  </si>
  <si>
    <t>receipts@messaging.squareup.com</t>
  </si>
  <si>
    <t>KMeyer@MeyerGlitz.com</t>
  </si>
  <si>
    <t>KMeyer@meyerglitz.com</t>
  </si>
  <si>
    <t>icobanoglu@mfa.gov</t>
  </si>
  <si>
    <t>ttuncer@mfa.gov</t>
  </si>
  <si>
    <t>fredhum@microsoft.com</t>
  </si>
  <si>
    <t>mpenn@microsoft.com</t>
  </si>
  <si>
    <t xml:space="preserve">info@mikehonda.com </t>
  </si>
  <si>
    <t xml:space="preserve">campaign@mikehonda.com </t>
  </si>
  <si>
    <t>Pooja_Mehta@mikulski.senate.gov</t>
  </si>
  <si>
    <t>scheduler@mikulski.senate.gov</t>
  </si>
  <si>
    <t>DBarmak@mintz.com</t>
  </si>
  <si>
    <t>djleiter@mintz.com</t>
  </si>
  <si>
    <t>ed@missioncontrolinc.net</t>
  </si>
  <si>
    <t>maren@missioncontrolinc.net</t>
  </si>
  <si>
    <t>commissioners@montcopa.org</t>
  </si>
  <si>
    <t>josh@montcopa.org</t>
  </si>
  <si>
    <t xml:space="preserve">tom@moveon.org </t>
  </si>
  <si>
    <t xml:space="preserve">ilyse@moveon.org </t>
  </si>
  <si>
    <t>Laura_Nichols@mpaa.org</t>
  </si>
  <si>
    <t>MPAA_Events@mpaa.org</t>
  </si>
  <si>
    <t xml:space="preserve">sfxsweeney@msn.com </t>
  </si>
  <si>
    <t xml:space="preserve">hdpf@msn.com </t>
  </si>
  <si>
    <t>letters@msnbc.com</t>
  </si>
  <si>
    <t>rachel@msnbc.com</t>
  </si>
  <si>
    <t>phil@murphyfamilynj.com</t>
  </si>
  <si>
    <t>tammy@murphyfamilynj.com</t>
  </si>
  <si>
    <t>megan@myers1.com</t>
  </si>
  <si>
    <t>richard@myers1.com</t>
  </si>
  <si>
    <t>dividendmiles@myusairways.com</t>
  </si>
  <si>
    <t>reservations@myusairways.com</t>
  </si>
  <si>
    <t>ebriggs@naccho.org</t>
  </si>
  <si>
    <t>lhanen@naccho.org</t>
  </si>
  <si>
    <t>djyoon@nakasec.org</t>
  </si>
  <si>
    <t>eakessel@nakasec.org</t>
  </si>
  <si>
    <t>omairena@nastad.org</t>
  </si>
  <si>
    <t>tmoore@nastad.org</t>
  </si>
  <si>
    <t>lisa@nationalcapacd.org</t>
  </si>
  <si>
    <t>melvin@nationalcapacd.org</t>
  </si>
  <si>
    <t>member@nature.org</t>
  </si>
  <si>
    <t>newsletter@nature.org</t>
  </si>
  <si>
    <t>dsosnick@nba.com</t>
  </si>
  <si>
    <t>dsosnik@nba.com</t>
  </si>
  <si>
    <t xml:space="preserve">chuck.todd@nbcuni.com </t>
  </si>
  <si>
    <t xml:space="preserve">John.Harwood@nbcuni.com </t>
  </si>
  <si>
    <t>jkruse@nchh.org</t>
  </si>
  <si>
    <t>jmalone@nchh.org</t>
  </si>
  <si>
    <t>gwen@ncil.org</t>
  </si>
  <si>
    <t>kelly@ncil.org</t>
  </si>
  <si>
    <t>sarnold@ncsddc.org</t>
  </si>
  <si>
    <t>smiller@ncsddc.org</t>
  </si>
  <si>
    <t>GCurfman@nejm.org</t>
  </si>
  <si>
    <t>jdrazen@nejm.org</t>
  </si>
  <si>
    <t>mbogen@neted.org</t>
  </si>
  <si>
    <t>tlordan@neted.org</t>
  </si>
  <si>
    <t>jkennedy@newscorp.com</t>
  </si>
  <si>
    <t>jklein@newscorp.com</t>
  </si>
  <si>
    <t>paulap@newsmax.com</t>
  </si>
  <si>
    <t>ruddy@newsmax.com</t>
  </si>
  <si>
    <t xml:space="preserve">Ira.Fishman@nflpa.com </t>
  </si>
  <si>
    <t>ira.fishman@nflplayers.com</t>
  </si>
  <si>
    <t>Ira.Fishman@nflplayers.com</t>
  </si>
  <si>
    <t>sheila.cheston@ngc.com</t>
  </si>
  <si>
    <t>shelia.cheston@ngc.com</t>
  </si>
  <si>
    <t>CLucey@ngkf.com</t>
  </si>
  <si>
    <t>DDamron@ngkf.com</t>
  </si>
  <si>
    <t>adellisanti@njaflcio.org</t>
  </si>
  <si>
    <t>cwowkanech@njaflcio.org</t>
  </si>
  <si>
    <t>ppuritz@njdc.info</t>
  </si>
  <si>
    <t>chris@njdems.org</t>
  </si>
  <si>
    <t>jennifer@njdems.org</t>
  </si>
  <si>
    <t>mkovar@njspba.com</t>
  </si>
  <si>
    <t>pcolligan@njspba.com</t>
  </si>
  <si>
    <t>ckinabrew@nnphi.org</t>
  </si>
  <si>
    <t>mkebede@nnphi.org</t>
  </si>
  <si>
    <t>dave@normingtonpetts.com</t>
  </si>
  <si>
    <t>jill@normingtonpetts.com</t>
  </si>
  <si>
    <t xml:space="preserve">dave@normingtonpetts.com </t>
  </si>
  <si>
    <t xml:space="preserve">jill@normingtonpetts.com </t>
  </si>
  <si>
    <t>kdougherty@northvillecsd.k12.ny.us</t>
  </si>
  <si>
    <t>mhealey@northvillecsd.k12.ny.us</t>
  </si>
  <si>
    <t>dcoleman@notdeadyet.org</t>
  </si>
  <si>
    <t>sdrake@notdeadyet.org</t>
  </si>
  <si>
    <t>bill.jordan@npalliance.net</t>
  </si>
  <si>
    <t>jim.scott@npalliance.net</t>
  </si>
  <si>
    <t>knozik@npca.org</t>
  </si>
  <si>
    <t>LFAYAD@NPCA.org</t>
  </si>
  <si>
    <t>BDonovan@npr.org</t>
  </si>
  <si>
    <t>relving@npr.org</t>
  </si>
  <si>
    <t>Sara_Newman@nps.gov</t>
  </si>
  <si>
    <t>sara_newman@nps.gov</t>
  </si>
  <si>
    <t xml:space="preserve">Edward_J_Haubrich@nsc.eop.gov </t>
  </si>
  <si>
    <t>george@nubiconafrica.co.za</t>
  </si>
  <si>
    <t>e@nubiconafrica.co.za</t>
  </si>
  <si>
    <t>alarue@nvgllc.com</t>
  </si>
  <si>
    <t>mechaveste@nvgllc.com</t>
  </si>
  <si>
    <t>gretchenrubin@nyc.rr.com</t>
  </si>
  <si>
    <t>gskaralekas@nyc.rr.com</t>
  </si>
  <si>
    <t>Seth.Harris@nyls.edu</t>
  </si>
  <si>
    <t>Richard.Chused@nyls.edu</t>
  </si>
  <si>
    <t>ashley_tate-gilmore@obama.senate.gov</t>
  </si>
  <si>
    <t>Michael_Robertson@obama.senate.gov</t>
  </si>
  <si>
    <t>landunderwater@ogs.state.ny.us</t>
  </si>
  <si>
    <t>thomas.pohl@ogs.state.ny.us</t>
  </si>
  <si>
    <t>info@opinionmilesclub.com</t>
  </si>
  <si>
    <t>welcome@opinionmilesclub.com</t>
  </si>
  <si>
    <t>byron@opportunityatwork.org</t>
  </si>
  <si>
    <t>eleyni@opportunityatwork.org</t>
  </si>
  <si>
    <t>Gabrielle.Serra@oregonstate.edu</t>
  </si>
  <si>
    <t>lubchenco@oregonstate.edu</t>
  </si>
  <si>
    <t>alefer@osi-dc.org</t>
  </si>
  <si>
    <t>mhalperin@osi-dc.org</t>
  </si>
  <si>
    <t>rjohaszdo@osteopathic.org</t>
  </si>
  <si>
    <t>sfriedman@osteopathic.org</t>
  </si>
  <si>
    <t>andrew@ourtime.org</t>
  </si>
  <si>
    <t>info@ourtime.org</t>
  </si>
  <si>
    <t>bc@owjc.org</t>
  </si>
  <si>
    <t>jcooper@owjc.org</t>
  </si>
  <si>
    <t xml:space="preserve">jsgi@pacbell.net </t>
  </si>
  <si>
    <t>pnunziato@papba.org</t>
  </si>
  <si>
    <t>PNUNZIATO@PAPBA.org</t>
  </si>
  <si>
    <t>RSlater@pattonboggs.com</t>
  </si>
  <si>
    <t>RSlater@PattonBoggs.com</t>
  </si>
  <si>
    <t>glenn@paule-carres.com</t>
  </si>
  <si>
    <t>GLENN@PAULE-CARRES.com</t>
  </si>
  <si>
    <t>service@paypal.com</t>
  </si>
  <si>
    <t>survey@paypal.com</t>
  </si>
  <si>
    <t>tony.west@pepsico.com</t>
  </si>
  <si>
    <t>Tony.West@pepsico.com</t>
  </si>
  <si>
    <t>SChessen@pewtrusts.org</t>
  </si>
  <si>
    <t>tluzzatto@pewtrusts.org</t>
  </si>
  <si>
    <t>rbraunohler@pgp.us.com</t>
  </si>
  <si>
    <t>scahill@pgp.us.com</t>
  </si>
  <si>
    <t xml:space="preserve">rbraunohler@pgp.us.com </t>
  </si>
  <si>
    <t xml:space="preserve">scahill@pgp.us.com </t>
  </si>
  <si>
    <t>dssofaer@phi.org</t>
  </si>
  <si>
    <t>gabrielle.serra@phi.org</t>
  </si>
  <si>
    <t>Jim@phoenixmufon.com</t>
  </si>
  <si>
    <t>stacey@phoenixmufon.com</t>
  </si>
  <si>
    <t>hickes@pmj-dc.com</t>
  </si>
  <si>
    <t>pgriffin@pmj-dc.com</t>
  </si>
  <si>
    <t>charles.bittermann@politickernj.com</t>
  </si>
  <si>
    <t>max.pizarro@politickernj.com</t>
  </si>
  <si>
    <t>JDavidson@Polsinelli.com</t>
  </si>
  <si>
    <t>JDavidson@polsinelli.com</t>
  </si>
  <si>
    <t>mgranoff@pomonacapital.com</t>
  </si>
  <si>
    <t>mwong@pomonacapital.com</t>
  </si>
  <si>
    <t xml:space="preserve">steve@powerpac.org </t>
  </si>
  <si>
    <t>info@ppionline.org</t>
  </si>
  <si>
    <t>schlapecka@ppionline.org</t>
  </si>
  <si>
    <t>nick@ppivideo.com</t>
  </si>
  <si>
    <t>norma@ppivideo.com</t>
  </si>
  <si>
    <t xml:space="preserve">teddy@precisionstrategies.com </t>
  </si>
  <si>
    <t>lily@preventioninstitute.org</t>
  </si>
  <si>
    <t>rea@preventioninstitute.org</t>
  </si>
  <si>
    <t>coneyb@principals.org</t>
  </si>
  <si>
    <t>TirozziG@principals.org</t>
  </si>
  <si>
    <t>alioz@progressivefuture.org</t>
  </si>
  <si>
    <t>bmartin@progressivefuture.org</t>
  </si>
  <si>
    <t xml:space="preserve">michael@progressnow.org </t>
  </si>
  <si>
    <t xml:space="preserve">aniello@progressnow.org </t>
  </si>
  <si>
    <t>annette@progressnownevada.org</t>
  </si>
  <si>
    <t>erin@progressnownevada.org</t>
  </si>
  <si>
    <t>ablinder@promontory.com</t>
  </si>
  <si>
    <t>gene@promontory.com</t>
  </si>
  <si>
    <t>john.podesta@ptt.com</t>
  </si>
  <si>
    <t>sarah.feinberg@ptt.com</t>
  </si>
  <si>
    <t>info@quinnforillinois.com</t>
  </si>
  <si>
    <t>volunteer@quinnforillinois.com</t>
  </si>
  <si>
    <t>jquinn@quinngillespie.com</t>
  </si>
  <si>
    <t>JQuinn@QuinnGillespie.com</t>
  </si>
  <si>
    <t>jjackson@rainbowpush.org</t>
  </si>
  <si>
    <t>jmitchell@rainbowpush.org</t>
  </si>
  <si>
    <t>info@rajforkansas.com</t>
  </si>
  <si>
    <t>raj@rajforkansas.com</t>
  </si>
  <si>
    <t xml:space="preserve">Alex@readyforhillary.com </t>
  </si>
  <si>
    <t xml:space="preserve">adam@readyforhillary.com </t>
  </si>
  <si>
    <t>TPJones@ReedSmith.com</t>
  </si>
  <si>
    <t>tpjones@reedsmith.com</t>
  </si>
  <si>
    <t>JKriegel@Related.com</t>
  </si>
  <si>
    <t>JKriegel@related.com</t>
  </si>
  <si>
    <t>Debbie.Goldstein@responsiblelending.org</t>
  </si>
  <si>
    <t>Mike.Calhoun@responsiblelending.org</t>
  </si>
  <si>
    <t>chowdhry@ricehadleygates.com</t>
  </si>
  <si>
    <t>eng@ricehadleygates.com</t>
  </si>
  <si>
    <t>amittleman@robertiwhite.com</t>
  </si>
  <si>
    <t>vroberti@robertiwhite.com</t>
  </si>
  <si>
    <t xml:space="preserve">jg@rock-creek-ventures.com </t>
  </si>
  <si>
    <t>jbolten@rockcreekadvisors.com</t>
  </si>
  <si>
    <t>rdoshi@rockcreekadvisors.com</t>
  </si>
  <si>
    <t>Joshua.Levy@ropesgray.com</t>
  </si>
  <si>
    <t>peter.erichsen@ropesgray.com</t>
  </si>
  <si>
    <t>cbenson@sacbee.com</t>
  </si>
  <si>
    <t>opinion@sacbee.com</t>
  </si>
  <si>
    <t>alma@saint-anthonys.org</t>
  </si>
  <si>
    <t>frpstratos@saint-anthonys.org</t>
  </si>
  <si>
    <t>arielle.reich@sandyhookpromise.org</t>
  </si>
  <si>
    <t>mark.barden@sandyhookpromise.org</t>
  </si>
  <si>
    <t>DFriedman@sandyriver2.com</t>
  </si>
  <si>
    <t>dfriedman@sandyriver2.com</t>
  </si>
  <si>
    <t>jlavine@sankaty.com</t>
  </si>
  <si>
    <t>LWILSON@sankaty.com</t>
  </si>
  <si>
    <t xml:space="preserve">pbarnett@sb-atalaya.com </t>
  </si>
  <si>
    <t xml:space="preserve">pschiliro@sb-atalaya.com </t>
  </si>
  <si>
    <t xml:space="preserve">cdeltoro@sbgts.com </t>
  </si>
  <si>
    <t>jschlitt@sbh4all.org</t>
  </si>
  <si>
    <t>smackey@sbh4all.org</t>
  </si>
  <si>
    <t>jennifer_wilson@schumer.senate.gov</t>
  </si>
  <si>
    <t>Veronica_Duron@schumer.senate.gov</t>
  </si>
  <si>
    <t>lrajaram@seeforever.org</t>
  </si>
  <si>
    <t>yzhang@seeforever.org</t>
  </si>
  <si>
    <t>charles@segarsmedia.com</t>
  </si>
  <si>
    <t>molly@segarsmedia.com</t>
  </si>
  <si>
    <t>breslin@senate.state.ny.us</t>
  </si>
  <si>
    <t>farley@senate.state.ny.us</t>
  </si>
  <si>
    <t>dcalame@sfihsspa.org</t>
  </si>
  <si>
    <t>donna@sfihsspa.org</t>
  </si>
  <si>
    <t>MSchaffer@shainlaw.com</t>
  </si>
  <si>
    <t>mschaffer@shainlaw.com</t>
  </si>
  <si>
    <t>asowers@shangrila.usjohn.podesta@gmail.com</t>
  </si>
  <si>
    <t>zschwartz@shangrila.usjohn.podesta@gmail.com</t>
  </si>
  <si>
    <t>info@shelliyoderforindiana.com</t>
  </si>
  <si>
    <t>shelli@shelliyoderforindiana.com</t>
  </si>
  <si>
    <t>Mark_Johnson@shepherd.org</t>
  </si>
  <si>
    <t>mark_johnson@shepherd.org</t>
  </si>
  <si>
    <t>Catherine.Finizio@shu.edu</t>
  </si>
  <si>
    <t>healthlaw@shu.edu</t>
  </si>
  <si>
    <t>jguerra@sidley.com</t>
  </si>
  <si>
    <t>kpopp@sidley.com</t>
  </si>
  <si>
    <t xml:space="preserve">glenn.hutchins@silverlake.com </t>
  </si>
  <si>
    <t xml:space="preserve">HutchinsOffice@SilverLake.com </t>
  </si>
  <si>
    <t>dbs2167@sipa.columbia.edu</t>
  </si>
  <si>
    <t>jbordoff@sipa.columbia.edu</t>
  </si>
  <si>
    <t>ira@sjsadvisors.com</t>
  </si>
  <si>
    <t>IRA@SJSADVISORS.com</t>
  </si>
  <si>
    <t>WMahoney@SMSM.com</t>
  </si>
  <si>
    <t>WMahoney@smsm.com</t>
  </si>
  <si>
    <t>elbogenphoto@socal.rr.com</t>
  </si>
  <si>
    <t>pgelt@socal.rr.com</t>
  </si>
  <si>
    <t>Michael_Lynton@spe.sony.com</t>
  </si>
  <si>
    <t>michael_lynton@spe.sony.com</t>
  </si>
  <si>
    <t>dblair@spfusa.org</t>
  </si>
  <si>
    <t>programs@spfusa.org</t>
  </si>
  <si>
    <t>cat@spiritualprogressives.org</t>
  </si>
  <si>
    <t>info@spiritualprogressives.org</t>
  </si>
  <si>
    <t xml:space="preserve">adunn@squiermedia.com </t>
  </si>
  <si>
    <t xml:space="preserve">swarfield@squiermedia.com </t>
  </si>
  <si>
    <t>Alongendyck@sseclaw.com</t>
  </si>
  <si>
    <t>SEDELSTEIN@SSECLAW.com</t>
  </si>
  <si>
    <t>Mark@stagwell.com</t>
  </si>
  <si>
    <t>mark@stagwell.com</t>
  </si>
  <si>
    <t xml:space="preserve">pmatson@stanford.edu </t>
  </si>
  <si>
    <t xml:space="preserve">sfrench@stanford.edu </t>
  </si>
  <si>
    <t>kengskov@starbucks.com</t>
  </si>
  <si>
    <t>orders@starbucks.com</t>
  </si>
  <si>
    <t>nick@stateinnovation.org</t>
  </si>
  <si>
    <t>rob@stclaircommons.com</t>
  </si>
  <si>
    <t>larry@stemplerlaw.com</t>
  </si>
  <si>
    <t xml:space="preserve">rverma@steptoe.com </t>
  </si>
  <si>
    <t>bhr@stern.nyu.edu</t>
  </si>
  <si>
    <t>blevin@stifel.com</t>
  </si>
  <si>
    <t>bblechman@stimson.org</t>
  </si>
  <si>
    <t>bhaskar.rao@stjude.org</t>
  </si>
  <si>
    <t>slayf@stlouiscity.com</t>
  </si>
  <si>
    <t>goodiesaplenty@stny.rr.com</t>
  </si>
  <si>
    <t>scott@stongestrategies.com</t>
  </si>
  <si>
    <t xml:space="preserve">GHIRSHBERG@stonyfield.com </t>
  </si>
  <si>
    <t>jordan@strollhealth.com</t>
  </si>
  <si>
    <t>jgoldfeder@stroock.com</t>
  </si>
  <si>
    <t>mlivio@stsci.edu</t>
  </si>
  <si>
    <t>sujatha@studentpirgs.org</t>
  </si>
  <si>
    <t>Safeway@subscribers.safeway.com</t>
  </si>
  <si>
    <t>subscriptions@subscriptions.dol.gov</t>
  </si>
  <si>
    <t>mrodwin@suffolk.edu</t>
  </si>
  <si>
    <t>msapiro@summitstrategies.org</t>
  </si>
  <si>
    <t>czoi@sunedison.com</t>
  </si>
  <si>
    <t>jkagan@supremecourt.gov</t>
  </si>
  <si>
    <t>correo@susaron.net</t>
  </si>
  <si>
    <t>ldh@suse.stanford.edu</t>
  </si>
  <si>
    <t>suzette@suzetteallen.com</t>
  </si>
  <si>
    <t>speakout@swbell.net</t>
  </si>
  <si>
    <t>RTKRSVP@swisherproductions.com</t>
  </si>
  <si>
    <t>mboller@swissonline.ch</t>
  </si>
  <si>
    <t>zland@sympatico.ca</t>
  </si>
  <si>
    <t>romesh@symphonytg.com</t>
  </si>
  <si>
    <t>wyssh@synthes.com</t>
  </si>
  <si>
    <t>insct@syr.edu</t>
  </si>
  <si>
    <t xml:space="preserve">insct@syr.edu </t>
  </si>
  <si>
    <t>margery@tabankinassoc.com</t>
  </si>
  <si>
    <t>hanaa@tainews.org</t>
  </si>
  <si>
    <t>lmarek@tampabay.rr.com</t>
  </si>
  <si>
    <t>kip@tapir.caltech.edu</t>
  </si>
  <si>
    <t xml:space="preserve">tavis@tavistalks.com </t>
  </si>
  <si>
    <t>jonathan@taxequityadvisors.com</t>
  </si>
  <si>
    <t>cjones@tbtc.net</t>
  </si>
  <si>
    <t xml:space="preserve">teixeira@tcf.org </t>
  </si>
  <si>
    <t>tdk@tdkagroup.com</t>
  </si>
  <si>
    <t>terry@tdmca.com</t>
  </si>
  <si>
    <t>vilmaint@tdsnet.com</t>
  </si>
  <si>
    <t>elmendorf@teamsubjectmatter.com</t>
  </si>
  <si>
    <t xml:space="preserve">elmendorf@teamsubjectmatter.com </t>
  </si>
  <si>
    <t>Doug.band@technoholdings.com</t>
  </si>
  <si>
    <t>rmillis@techvalleytimes.com</t>
  </si>
  <si>
    <t>info@tedstrickland.com</t>
  </si>
  <si>
    <t xml:space="preserve">info@tedstrickland.com </t>
  </si>
  <si>
    <t>debbie.masterson@tedturner.com</t>
  </si>
  <si>
    <t>delia@tedxsanquentin.org</t>
  </si>
  <si>
    <t>Reinhard.Wieck@telekom.com</t>
  </si>
  <si>
    <t>justin@telemediapolicy.com</t>
  </si>
  <si>
    <t>arjun@telesoftvc.com</t>
  </si>
  <si>
    <t>steve@tempestadvisors.org</t>
  </si>
  <si>
    <t>rauer@tenasset.com</t>
  </si>
  <si>
    <t xml:space="preserve">doug.band@teneoholdings.com </t>
  </si>
  <si>
    <t>trevor.fetter@tenethealth.com</t>
  </si>
  <si>
    <t>annapurna.vancheswaran@terina.org</t>
  </si>
  <si>
    <t>richard@terrelonge.bizpodesta@law.georgetown.edu</t>
  </si>
  <si>
    <t xml:space="preserve">info@terrymcauliffe.com </t>
  </si>
  <si>
    <t>epayne@tesseractllc.com</t>
  </si>
  <si>
    <t>scheduler@tester.senate.gov</t>
  </si>
  <si>
    <t>tschroeder@texarkanalaw.com</t>
  </si>
  <si>
    <t>jlevi@tfah.org</t>
  </si>
  <si>
    <t>kmurphy@tfgnet.com</t>
  </si>
  <si>
    <t>tom@tfreedmanconsulting.com</t>
  </si>
  <si>
    <t>fmalek@thayerlodging.com</t>
  </si>
  <si>
    <t>srosenthal@the.org</t>
  </si>
  <si>
    <t>tony@thearcca.org</t>
  </si>
  <si>
    <t>skeefe@theatlantic.com</t>
  </si>
  <si>
    <t>jbarnett@thebarnettgroup.biz</t>
  </si>
  <si>
    <t>jbarnett@thebarnettgroup.bizjohn.podesta@gmail.com</t>
  </si>
  <si>
    <t>dinner@thebroad.org</t>
  </si>
  <si>
    <t>wkennard@thecarlylegroup.com</t>
  </si>
  <si>
    <t>wpincus@thecipherbrief.com</t>
  </si>
  <si>
    <t>rglovsky@thecolonygroup.com</t>
  </si>
  <si>
    <t xml:space="preserve">patriciaduff@thecommongood.net </t>
  </si>
  <si>
    <t>Eleanor.Clift@thedailybeast.com</t>
  </si>
  <si>
    <t>bookings@thedeckhouse.com</t>
  </si>
  <si>
    <t>communications@thegef.org</t>
  </si>
  <si>
    <t>rharwood@theharwoodinstitute.org</t>
  </si>
  <si>
    <t xml:space="preserve">democrats@thehousemajoritypac.com </t>
  </si>
  <si>
    <t>SGutow@thejcpa.org</t>
  </si>
  <si>
    <t>kara@thekennedyforum.org</t>
  </si>
  <si>
    <t>tclothier@thelagroup.com</t>
  </si>
  <si>
    <t>lisaborders@thelmbgroup.com</t>
  </si>
  <si>
    <t>ewitman@thenationalalliance.org</t>
  </si>
  <si>
    <t>tierney@thenewmediafirm.com</t>
  </si>
  <si>
    <t>Ann.oleary@thenextgeneration.org</t>
  </si>
  <si>
    <t>sally@thepaxtongroupconsulting.com</t>
  </si>
  <si>
    <t>lukas@thepolicybridge.com</t>
  </si>
  <si>
    <t>lyn@thereoncewasanisland.com</t>
  </si>
  <si>
    <t>marketing@theritzlondon.com</t>
  </si>
  <si>
    <t>stefan@theschwarzfamily.net</t>
  </si>
  <si>
    <t>jatorrey@thetorreyfunds.com</t>
  </si>
  <si>
    <t>jason.barnett@theuptake.org</t>
  </si>
  <si>
    <t>rzaldivar@thewalllasmemorias.org</t>
  </si>
  <si>
    <t>smolinari@thewashingtongroup.com</t>
  </si>
  <si>
    <t>harin@thewlp.com</t>
  </si>
  <si>
    <t>margot@thinkbigllc.com</t>
  </si>
  <si>
    <t>JA@thinkfoodgroup.com</t>
  </si>
  <si>
    <t>deb.roth@thinkpolicy.com</t>
  </si>
  <si>
    <t>amanda@thinkprogress.org</t>
  </si>
  <si>
    <t>jjordan@thunderroadgroup.net</t>
  </si>
  <si>
    <t>tiki@thuzio.com</t>
  </si>
  <si>
    <t>rferguson@tiaa-cref.org</t>
  </si>
  <si>
    <t>oz@tiebridge.com</t>
  </si>
  <si>
    <t>Aditya.Agrewal@time.com</t>
  </si>
  <si>
    <t>tim@timgill.com</t>
  </si>
  <si>
    <t>dennis.lucey@tkcglobal.com</t>
  </si>
  <si>
    <t>msmith@tkw.com</t>
  </si>
  <si>
    <t>dmanns@tlcllc.org</t>
  </si>
  <si>
    <t>dking@tlcprofessionals.com</t>
  </si>
  <si>
    <t>sarahfarnsworth@tmo.blackberry.net</t>
  </si>
  <si>
    <t>todd_j_campbell@tnmd.uscourts.gov</t>
  </si>
  <si>
    <t>todd_j_campbell@tnmd.uscourts.org</t>
  </si>
  <si>
    <t>milton@toledojunior.com</t>
  </si>
  <si>
    <t xml:space="preserve">milton@toledojunior.com </t>
  </si>
  <si>
    <t>norm.levy@top-fan.com</t>
  </si>
  <si>
    <t>Dawn@tornandfrayed.dejohnpodesta@gmail.com</t>
  </si>
  <si>
    <t>ptorres@torrespicon.org</t>
  </si>
  <si>
    <t xml:space="preserve">THeditor@TownHallmail.com </t>
  </si>
  <si>
    <t>supervisor@townofcharlton.org</t>
  </si>
  <si>
    <t>admin@transition2008.com</t>
  </si>
  <si>
    <t>KETTY.CABRERA@TRAVELINK.com</t>
  </si>
  <si>
    <t>alipkis@treepeople.org</t>
  </si>
  <si>
    <t>agoldberg@tridentpllc.com</t>
  </si>
  <si>
    <t>mhuttner@triumphstrategy.com</t>
  </si>
  <si>
    <t>messenger@truthout.org</t>
  </si>
  <si>
    <t xml:space="preserve">messenger@truthout.org </t>
  </si>
  <si>
    <t>ddreyer@tsd.biz</t>
  </si>
  <si>
    <t>ddreyer@tsd.bizEryn_M_Sepp@who.eop.gov</t>
  </si>
  <si>
    <t>ddreyer@tsd.bizjohn.podesta@gmail.com</t>
  </si>
  <si>
    <t>Robert.Dugger@tudor.com</t>
  </si>
  <si>
    <t>info@turkicamericanalliance.org</t>
  </si>
  <si>
    <t>lisa@turner.org</t>
  </si>
  <si>
    <t>mikef@turnerfoundation.org</t>
  </si>
  <si>
    <t>elizabeth@turnergoss.com</t>
  </si>
  <si>
    <t>CTurner@turnergpa.com</t>
  </si>
  <si>
    <t>admin@turnoutpac.org</t>
  </si>
  <si>
    <t xml:space="preserve">admin@turnoutpac.org </t>
  </si>
  <si>
    <t>kolleen@twoforwomen.com</t>
  </si>
  <si>
    <t>wbmayor@twp.woodbridge.nj.us</t>
  </si>
  <si>
    <t>tw@twstudio.com</t>
  </si>
  <si>
    <t>dborel@txdisabilities.org</t>
  </si>
  <si>
    <t>murali@u.washington.edu</t>
  </si>
  <si>
    <t>msmorodsky@uaba.org</t>
  </si>
  <si>
    <t>DRahn@uams.edu</t>
  </si>
  <si>
    <t>moppenheimer@ubalt.edu</t>
  </si>
  <si>
    <t>noreply@uberconference.com</t>
  </si>
  <si>
    <t>dsperling@ucdavis.edu</t>
  </si>
  <si>
    <t xml:space="preserve">dsperling@ucdavis.edu </t>
  </si>
  <si>
    <t>leshyj@uchastings.edu</t>
  </si>
  <si>
    <t>Noorjit@uchicago.edu</t>
  </si>
  <si>
    <t>fforester@ucnj.com</t>
  </si>
  <si>
    <t>jcryan@ucnj.org</t>
  </si>
  <si>
    <t>cgarner@ucp.org</t>
  </si>
  <si>
    <t>stevem@udwa.org</t>
  </si>
  <si>
    <t>joao.aguiar@ufabc.edu</t>
  </si>
  <si>
    <t>admin@ufosonearth.com</t>
  </si>
  <si>
    <t>healthlaw@uh.edu</t>
  </si>
  <si>
    <t>ulrich@ulrichboser.com</t>
  </si>
  <si>
    <t>lonkan@um.dk</t>
  </si>
  <si>
    <t>lonkan@um.dkmilia.fisher@gmail.com</t>
  </si>
  <si>
    <t>sbrewer@umc-gbcs.org</t>
  </si>
  <si>
    <t>sadat@umd.edu</t>
  </si>
  <si>
    <t>consortm@umn.edu</t>
  </si>
  <si>
    <t>ejmayer-davis@unc.edu</t>
  </si>
  <si>
    <t>omar.noman@undp.org</t>
  </si>
  <si>
    <t>es-cf@unfccc.intjohn.podesta@gmail.com</t>
  </si>
  <si>
    <t>es-cf@unfccc.intNSimons@elanmgmt.com</t>
  </si>
  <si>
    <t>es-cf@unfccc.intsteve@tempestadvisors.org</t>
  </si>
  <si>
    <t>herrmann@unfpa.org</t>
  </si>
  <si>
    <t>Michael.Ettlinger@unh.edu</t>
  </si>
  <si>
    <t>garverj@union.edu</t>
  </si>
  <si>
    <t>rsloan@unionofunemployed.com</t>
  </si>
  <si>
    <t>unitedairlines@united.com</t>
  </si>
  <si>
    <t>jweisman@unitedspinal.org</t>
  </si>
  <si>
    <t>kitty.dana@unitedway.org</t>
  </si>
  <si>
    <t>ckiley@unitehere.org</t>
  </si>
  <si>
    <t>milton.toledo@uol.com</t>
  </si>
  <si>
    <t>orca100@upcmail.nlpodesta@law.georgetown.edu</t>
  </si>
  <si>
    <t>orca100@upcmail.nlsbrown@politico.eu</t>
  </si>
  <si>
    <t>bruno.martin@upcomillas.es</t>
  </si>
  <si>
    <t>brooksrunning@updates.brooksrunning.com</t>
  </si>
  <si>
    <t>subscriptions@updates.marathon-photos.com</t>
  </si>
  <si>
    <t>pkginfo@ups.com</t>
  </si>
  <si>
    <t>SWartell@urban.org</t>
  </si>
  <si>
    <t>pcaplan@urbanwestgroup.com</t>
  </si>
  <si>
    <t>MPelavin@urj.org</t>
  </si>
  <si>
    <t>brian.agee@us.af.mil</t>
  </si>
  <si>
    <t>brian.agee@us.af.milpodesta@law.georgetown.edu</t>
  </si>
  <si>
    <t>waleed.s.shafiqullah@us.hsbc.com</t>
  </si>
  <si>
    <t>pjhardy@us.ibm.com</t>
  </si>
  <si>
    <t>nicole.seligman@us.sony.com</t>
  </si>
  <si>
    <t>amanda.cappelletti@usa.childcareaware.org</t>
  </si>
  <si>
    <t>MladeN@usa.redcross.org</t>
  </si>
  <si>
    <t>klunardi@usasean.org</t>
  </si>
  <si>
    <t>mrenner@usbreastfeeding.org</t>
  </si>
  <si>
    <t xml:space="preserve">lportill@usc.edu </t>
  </si>
  <si>
    <t>richard_leon@uscourts.gov</t>
  </si>
  <si>
    <t>Tom.Vilsack@usda.gov</t>
  </si>
  <si>
    <t xml:space="preserve">Patrick.Glen@usdoj.gov </t>
  </si>
  <si>
    <t>davisdj@usfca.edu</t>
  </si>
  <si>
    <t>nick@usifund.com</t>
  </si>
  <si>
    <t>nshapiro@usmd.edu</t>
  </si>
  <si>
    <t>IBhatty@ussc.gov</t>
  </si>
  <si>
    <t xml:space="preserve">IBhatty@ussc.gov </t>
  </si>
  <si>
    <t>sean.gallagher@usss.dhs.gov</t>
  </si>
  <si>
    <t>J.Michael.Mcquade@utc.com</t>
  </si>
  <si>
    <t>sdj@uthsc.edu</t>
  </si>
  <si>
    <t>cparker4@utk.edu</t>
  </si>
  <si>
    <t>evan.zoldan@utoledo.edu</t>
  </si>
  <si>
    <t xml:space="preserve">evan.zoldan@utoledo.edu </t>
  </si>
  <si>
    <t>29_CN=RECIPIENTS_CN=Dianaskurka@utopiasystems.net</t>
  </si>
  <si>
    <t>wtgwenigale@uuplus.com</t>
  </si>
  <si>
    <t>soconnor@uw.edu</t>
  </si>
  <si>
    <t>connie.nikolai@uwc.edu</t>
  </si>
  <si>
    <t>dmccabe@uwsp.edu</t>
  </si>
  <si>
    <t>mvalder@valderlaw.com</t>
  </si>
  <si>
    <t xml:space="preserve">support@vamoosebus.com </t>
  </si>
  <si>
    <t>lindann@van-kopp.com</t>
  </si>
  <si>
    <t>James_Brian_Solomon@vcs.vanguard.com</t>
  </si>
  <si>
    <t>veng@veng-group.com</t>
  </si>
  <si>
    <t>bkocher@venrock.com</t>
  </si>
  <si>
    <t>craig.silliman@verizon.com</t>
  </si>
  <si>
    <t>fpena@VestarCapital.com</t>
  </si>
  <si>
    <t>lplanken@villagebanking.org</t>
  </si>
  <si>
    <t>antonio@villaraigosa.com</t>
  </si>
  <si>
    <t>Helen.clarke@virgin.com</t>
  </si>
  <si>
    <t>blust@virginia-.org</t>
  </si>
  <si>
    <t>invite@virtualeventbags.com</t>
  </si>
  <si>
    <t>grimaldi@visi.org</t>
  </si>
  <si>
    <t>aniello@vlwc.org</t>
  </si>
  <si>
    <t>rrn@vnf.com</t>
  </si>
  <si>
    <t>publicrelations@voanews.com</t>
  </si>
  <si>
    <t>webdesign@volono.com</t>
  </si>
  <si>
    <t>pgardner@voterparticipation.org</t>
  </si>
  <si>
    <t xml:space="preserve">info@votevets.org </t>
  </si>
  <si>
    <t>gfv@vovis.necoxmail.com</t>
  </si>
  <si>
    <t>ARibeiro@vrslaw.com</t>
  </si>
  <si>
    <t>9737690034@vtext.com</t>
  </si>
  <si>
    <t>ksullivan@wadleighlaw.com</t>
  </si>
  <si>
    <t>mkieschnick@wafs.com</t>
  </si>
  <si>
    <t>Ivan.Zapien@wal-mart.com</t>
  </si>
  <si>
    <t>jahayden@walderhayden.com</t>
  </si>
  <si>
    <t>alan@wamc.org</t>
  </si>
  <si>
    <t>barry@wangerassociates.com</t>
  </si>
  <si>
    <t>timothy.geithner@warburgpincus.com</t>
  </si>
  <si>
    <t>Luke_Albee@warner.senate.gov</t>
  </si>
  <si>
    <t>Mindy_Myers@warren.senate.gov</t>
  </si>
  <si>
    <t>Mel@warwick.ac.uk</t>
  </si>
  <si>
    <t>david.weigel@washingtonpost.com</t>
  </si>
  <si>
    <t>bwolfgang@washingtontimes.com</t>
  </si>
  <si>
    <t>robin@wayfinderinc.com</t>
  </si>
  <si>
    <t>sidney@wbguimarin.com</t>
  </si>
  <si>
    <t>jpodesta@wceg.org</t>
  </si>
  <si>
    <t>alan@wcil.org</t>
  </si>
  <si>
    <t>info@wdc.greenpeace.org</t>
  </si>
  <si>
    <t>Kirk.Hanlin@wdc.usda.gov</t>
  </si>
  <si>
    <t xml:space="preserve">info@weaverforcongress.com </t>
  </si>
  <si>
    <t>m_werz@web.dejohn.podesta@gmail.com</t>
  </si>
  <si>
    <t>fckfan5@web.depodesta@law.georgetown.edu</t>
  </si>
  <si>
    <t>hhan@wellesley.edu</t>
  </si>
  <si>
    <t>jmal@wellspringadvisors.com</t>
  </si>
  <si>
    <t>Mark.Binelli@wennermedia.com</t>
  </si>
  <si>
    <t>dwesten@westenstrategies.com</t>
  </si>
  <si>
    <t>mchernoff@wfan.com</t>
  </si>
  <si>
    <t>charles.rodgers@wfd.com</t>
  </si>
  <si>
    <t>bfrist@wfrist.com</t>
  </si>
  <si>
    <t>Nora.Super@whaging.gov</t>
  </si>
  <si>
    <t>spieczny@whc.net</t>
  </si>
  <si>
    <t>wgw@whidbey.com</t>
  </si>
  <si>
    <t>Andrew.Easter@Whiting-Turner.com</t>
  </si>
  <si>
    <t>donw@whitmanandjackson.com</t>
  </si>
  <si>
    <t>Kevin.Crofts@whmo.milJohn_D_Podesta@who.eop.gov</t>
  </si>
  <si>
    <t>rbowen@wi.rr.com</t>
  </si>
  <si>
    <t>kat@wid.org</t>
  </si>
  <si>
    <t>art@wifunds.com</t>
  </si>
  <si>
    <t>nobby@wildspaces.net</t>
  </si>
  <si>
    <t>rtanzman@wilentz.com</t>
  </si>
  <si>
    <t>Whitney@williamsworks.com</t>
  </si>
  <si>
    <t>linda.leigh.long@willis.com</t>
  </si>
  <si>
    <t>todd.stern@willmerhale.com</t>
  </si>
  <si>
    <t>tstern@wilmer.com</t>
  </si>
  <si>
    <t xml:space="preserve">todd.stern@wilmerhale.com </t>
  </si>
  <si>
    <t xml:space="preserve">wwics@wilsoncenter.org </t>
  </si>
  <si>
    <t>Sarah-Jane.Holtam@wiltonpark.org</t>
  </si>
  <si>
    <t>sseiler@windpar.com</t>
  </si>
  <si>
    <t>ewashburn@windwardconsulting.biz</t>
  </si>
  <si>
    <t>jj@winningconnections.com</t>
  </si>
  <si>
    <t>Jim@winningstrat.com</t>
  </si>
  <si>
    <t>stephen@winwithoutwar.org</t>
  </si>
  <si>
    <t>info@wipps.org</t>
  </si>
  <si>
    <t xml:space="preserve">info@wipps.org </t>
  </si>
  <si>
    <t>pnossorio@wisc.edu</t>
  </si>
  <si>
    <t>jwisniewski@wisniewskilaw.com</t>
  </si>
  <si>
    <t>community@withings.com</t>
  </si>
  <si>
    <t>specialinitiatives@witnesslive.inpodesta@law.georgetown.edu</t>
  </si>
  <si>
    <t>Lmt@wkkf.org</t>
  </si>
  <si>
    <t>blindsey@wlj.com</t>
  </si>
  <si>
    <t>BWCarp@wms-jen.com</t>
  </si>
  <si>
    <t>info@workingthepivotpoints.com</t>
  </si>
  <si>
    <t>stevep@worksharp.com</t>
  </si>
  <si>
    <t>culp@workwise.net</t>
  </si>
  <si>
    <t>JKim@worldbankgroup.org</t>
  </si>
  <si>
    <t>mfbrewer@worldnet.att.net</t>
  </si>
  <si>
    <t>sklinghoffer@wpicommunications.com</t>
  </si>
  <si>
    <t>carrie.eshman@wpost.com</t>
  </si>
  <si>
    <t>bill.martens@wpr.org</t>
  </si>
  <si>
    <t>marketing@wshein.com</t>
  </si>
  <si>
    <t>no-reply@wufoo.com</t>
  </si>
  <si>
    <t>colendac@wvuhs.com</t>
  </si>
  <si>
    <t>sarah@wvwv.org</t>
  </si>
  <si>
    <t>pgardner@wvwvaf.org</t>
  </si>
  <si>
    <t>gordon.binder@wwfus.org</t>
  </si>
  <si>
    <t>wayne_binkley@wyden.senate.gov</t>
  </si>
  <si>
    <t>cfindlater@wyofile.com</t>
  </si>
  <si>
    <t>lorraine@xeolux.com</t>
  </si>
  <si>
    <t>anne.mulcahy@xerox.com</t>
  </si>
  <si>
    <t>ktstanaway@xtra.co.nz</t>
  </si>
  <si>
    <t>jmccall@xula.edu</t>
  </si>
  <si>
    <t>masayoko08@yahoo.co.jp</t>
  </si>
  <si>
    <t>n_antoniades2004@yahoo.grpodesta@law.georgetown.edu</t>
  </si>
  <si>
    <t>bhbarai@yahooo.com</t>
  </si>
  <si>
    <t>erin@yastrow.com</t>
  </si>
  <si>
    <t>aacker@yda.org</t>
  </si>
  <si>
    <t>kevin.washington@ymca.net</t>
  </si>
  <si>
    <t>liz.benjamin@ynn.com</t>
  </si>
  <si>
    <t>betsy@yodatip.com</t>
  </si>
  <si>
    <t>hogan@you-evolving.com</t>
  </si>
  <si>
    <t>laura@yourgreatevent.com</t>
  </si>
  <si>
    <t>ESCU@yr.com</t>
  </si>
  <si>
    <t>mond1967@zahav.net</t>
  </si>
  <si>
    <t xml:space="preserve">mond1967@zahav.net </t>
  </si>
  <si>
    <t>tony@zappos.com</t>
  </si>
  <si>
    <t>bill@zimark.com</t>
  </si>
  <si>
    <t>notifications@zorpia.com</t>
  </si>
  <si>
    <t xml:space="preserve">dcevents@zuckerman.com </t>
  </si>
  <si>
    <t>stuart@zuckermanbros.com</t>
  </si>
  <si>
    <t xml:space="preserve">stuart@zuckermanbros.com </t>
  </si>
  <si>
    <t>tom@zzranch.org</t>
  </si>
  <si>
    <t>_o=Dewey+20Square_ou=First+20Administrative+20Group_cn=Recipients_cn=michaelw@</t>
  </si>
  <si>
    <t>leroy@1868publicaffairs.com</t>
  </si>
  <si>
    <t xml:space="preserve">erskine@2bowles.com </t>
  </si>
  <si>
    <t>rdinoiva_1968@2pecans.com</t>
  </si>
  <si>
    <t>Ranny-tuyuhash@320s.com</t>
  </si>
  <si>
    <t>runge@4cpartnersllc.com</t>
  </si>
  <si>
    <t>dfiler@50plus1.com</t>
  </si>
  <si>
    <t>Phu-sanirong@5175906.RUjohnpodesta@gmail.com</t>
  </si>
  <si>
    <t>pbl@711sx.com</t>
  </si>
  <si>
    <t>r.clementejr@9turf.com</t>
  </si>
  <si>
    <t>notify@aa.globalnotifications.com</t>
  </si>
  <si>
    <t>rholt@aaas.org</t>
  </si>
  <si>
    <t>pmurphy@aacom.org</t>
  </si>
  <si>
    <t>cmullen@aadronline.org</t>
  </si>
  <si>
    <t>jjz@aaiusa.org</t>
  </si>
  <si>
    <t>dgkirch@aamc.org</t>
  </si>
  <si>
    <t>RHall@aap.org</t>
  </si>
  <si>
    <t>hberger@aapd.com</t>
  </si>
  <si>
    <t>barry_toiv@aau.edu</t>
  </si>
  <si>
    <t>athanassios-nerouvpp@abbruch-report.dejohnpodesta@gmail.com</t>
  </si>
  <si>
    <t>awilliams@abcardio.org</t>
  </si>
  <si>
    <t>Nightline@abcnews.com</t>
  </si>
  <si>
    <t>politicalUnit@abcnewsnow.com</t>
  </si>
  <si>
    <t>marthabarnett@abendowment.org</t>
  </si>
  <si>
    <t>J.Akunna@abertay.ac.ukpodesta@law.georgetown.edu</t>
  </si>
  <si>
    <t>cotero@abilityfirst.org</t>
  </si>
  <si>
    <t xml:space="preserve">cotero@abilityfirst.org </t>
  </si>
  <si>
    <t>mbx_1999@abnwt.paoc.org</t>
  </si>
  <si>
    <t>a197pc@about-cis.com</t>
  </si>
  <si>
    <t>p25ylou@abraxas.czjohnpodesta@gmail.com</t>
  </si>
  <si>
    <t>joe@acacia-advisors.com</t>
  </si>
  <si>
    <t>s.salas@acadsw.com</t>
  </si>
  <si>
    <t>jmcglew@accp.com</t>
  </si>
  <si>
    <t>sokol@acgusa.org</t>
  </si>
  <si>
    <t xml:space="preserve">arp@aclu.org </t>
  </si>
  <si>
    <t>simons@acm.org</t>
  </si>
  <si>
    <t>jwhitehead@acsm.org</t>
  </si>
  <si>
    <t>news@action.clintonfoundation.org</t>
  </si>
  <si>
    <t>Jerry.Jones@acxiom.com</t>
  </si>
  <si>
    <t>LRotunno@acypl.org</t>
  </si>
  <si>
    <t>protos@adelphia.com</t>
  </si>
  <si>
    <t xml:space="preserve">difisher@adelphia.net </t>
  </si>
  <si>
    <t>jadler@adleradr.com</t>
  </si>
  <si>
    <t xml:space="preserve">jadler@adleradr.com </t>
  </si>
  <si>
    <t>bcoleman@advancedbiofuels.org</t>
  </si>
  <si>
    <t>wreilly@advisorstpg.com</t>
  </si>
  <si>
    <t xml:space="preserve">alumnlaw@advmail.georgetown.edu </t>
  </si>
  <si>
    <t>kirsten.peachey@advocatehealth.com</t>
  </si>
  <si>
    <t>esweeney@aesmithassociates.com</t>
  </si>
  <si>
    <t>Marissa@afj.org</t>
  </si>
  <si>
    <t>GRigby@aflac.com</t>
  </si>
  <si>
    <t>gabriel.podesta@afncr.af.mil</t>
  </si>
  <si>
    <t>MWEBB@ago.state.ms.us</t>
  </si>
  <si>
    <t>MWEBB@ago.state.ms.usfrankjsanchez@gmail.com</t>
  </si>
  <si>
    <t>lbrown@agslaw.org</t>
  </si>
  <si>
    <t>jwebb@aha.org</t>
  </si>
  <si>
    <t>Richard.Kronick@ahrq.hhs.gov</t>
  </si>
  <si>
    <t>rjohnson@aidsunited.org</t>
  </si>
  <si>
    <t>hkohr@aipac.org</t>
  </si>
  <si>
    <t>rashmi@airanlawyers.com</t>
  </si>
  <si>
    <t>ajg@ajgoodman.com</t>
  </si>
  <si>
    <t xml:space="preserve">kvincent@akpdmedia.com </t>
  </si>
  <si>
    <t>luis@alamoinsurance.net</t>
  </si>
  <si>
    <t>Janel.wright@alaska.gov</t>
  </si>
  <si>
    <t>MobileWebBoardingPass@alaskaair.com</t>
  </si>
  <si>
    <t>lawsonc@albany.edu</t>
  </si>
  <si>
    <t>aouel@albanylaw.edu</t>
  </si>
  <si>
    <t>mmorris@albrightsg.onmicrosoft.com</t>
  </si>
  <si>
    <t>jcushman@albrightsonebridge.com</t>
  </si>
  <si>
    <t>drosenthal@albrightstoneridge.com</t>
  </si>
  <si>
    <t>carla@alchemybycarlahall.com</t>
  </si>
  <si>
    <t>scheduling@alexander.senate.gov</t>
  </si>
  <si>
    <t>eric@all-calls.com</t>
  </si>
  <si>
    <t>democrat@allafrica.com</t>
  </si>
  <si>
    <t>brent.carswell@allegheny.edu</t>
  </si>
  <si>
    <t>bmontgom@allenco.com</t>
  </si>
  <si>
    <t>srussell@allsaints-pas.org</t>
  </si>
  <si>
    <t>paul.schaeffer@alphahut.net</t>
  </si>
  <si>
    <t>TDaschle@alston.com</t>
  </si>
  <si>
    <t>response@alstonandbird.com</t>
  </si>
  <si>
    <t>john@alta.com</t>
  </si>
  <si>
    <t>zarelitu.ferraz@altsean.org</t>
  </si>
  <si>
    <t>sleyton@altshulerberzon.com</t>
  </si>
  <si>
    <t>mactuan@alumni.northwestern.edu</t>
  </si>
  <si>
    <t>ernewman@alumni.princeton.edu</t>
  </si>
  <si>
    <t>vergun@alumni.stanford.edu</t>
  </si>
  <si>
    <t>karpova@alumni.stanfordgsb.org</t>
  </si>
  <si>
    <t>oulas@alumni.ucl.ac.ukpodesta@law.georgetown.edu</t>
  </si>
  <si>
    <t>Richard.Deem@ama-assn.org</t>
  </si>
  <si>
    <t>clement.lefort@ambascience-usa.org</t>
  </si>
  <si>
    <t>eric@ambrosonics.com</t>
  </si>
  <si>
    <t>kyle.sampson@amchamber.org</t>
  </si>
  <si>
    <t>ahaddad@amchp.org</t>
  </si>
  <si>
    <t>darcie.regine_hb@amd.com</t>
  </si>
  <si>
    <t>weiskopf@american.edu</t>
  </si>
  <si>
    <t>dholtzeakin@americanactionforum.org</t>
  </si>
  <si>
    <t>esepp@americanjprogress.org</t>
  </si>
  <si>
    <t>jgendelman@americanprogress.or</t>
  </si>
  <si>
    <t>jpodesta@americanprogressaction.com</t>
  </si>
  <si>
    <t>All_Staff@americanprogresscenter.org</t>
  </si>
  <si>
    <t>jpodesta@americap.org</t>
  </si>
  <si>
    <t>jalmieri@americaprogress.org</t>
  </si>
  <si>
    <t>fsharry@americasvoiceonline.org</t>
  </si>
  <si>
    <t>ysavage-narva@americawalks.org</t>
  </si>
  <si>
    <t>peter@amida-tech.com</t>
  </si>
  <si>
    <t xml:space="preserve">etickets@amtrak.com </t>
  </si>
  <si>
    <t>iweston@amtrauma.org</t>
  </si>
  <si>
    <t>frederic.samama@amundi.com</t>
  </si>
  <si>
    <t>april.canter@ana.org</t>
  </si>
  <si>
    <t>trogers@analystinstitute.org</t>
  </si>
  <si>
    <t>serickson@anbecpartners.com</t>
  </si>
  <si>
    <t>greta@andrefamily.com</t>
  </si>
  <si>
    <t>ljandrew@andrewfamily.org</t>
  </si>
  <si>
    <t>andrew@andrewnelson.bizCounselor@whitehouse.gov</t>
  </si>
  <si>
    <t>pa@angelides.com</t>
  </si>
  <si>
    <t xml:space="preserve">pa@angelides.com </t>
  </si>
  <si>
    <t>info@anthonybrown.com</t>
  </si>
  <si>
    <t>anthony@anthonyweiner.com</t>
  </si>
  <si>
    <t>anton@antongunn.com</t>
  </si>
  <si>
    <t>John@Anzalone</t>
  </si>
  <si>
    <t>newsletter@anzaloneresearch.com</t>
  </si>
  <si>
    <t>oscar-support@ao.uscourts.gov</t>
  </si>
  <si>
    <t>Mosiddique1@aol-motw.com</t>
  </si>
  <si>
    <t>dtynan@apa.org</t>
  </si>
  <si>
    <t>gcendana@apalanet.org</t>
  </si>
  <si>
    <t>ypark@apalc.org</t>
  </si>
  <si>
    <t xml:space="preserve">ypark@apalc.org </t>
  </si>
  <si>
    <t xml:space="preserve">mstadtler@apcoworldwide.com </t>
  </si>
  <si>
    <t>donald.hoppert@apha.org</t>
  </si>
  <si>
    <t>nhorikoshi@apiasf.org</t>
  </si>
  <si>
    <t>lisa@apnm.org</t>
  </si>
  <si>
    <t>new@applemusic.com</t>
  </si>
  <si>
    <t>john.sperling@appollogrp.edu</t>
  </si>
  <si>
    <t>Laura_Friedel@appro.senate.gov</t>
  </si>
  <si>
    <t>michaelhurlbut@apta.org</t>
  </si>
  <si>
    <t>art@aramlaw.net</t>
  </si>
  <si>
    <t>William.Daley@argentiere.ch</t>
  </si>
  <si>
    <t>William.Daley@argentiere.chjohn.podesta@gmail.com</t>
  </si>
  <si>
    <t>blawson@ariestek.com</t>
  </si>
  <si>
    <t>johnp@arlingtoninstitute.org</t>
  </si>
  <si>
    <t>mark@armourmedia.com</t>
  </si>
  <si>
    <t>bringel@armstrong-capital.com</t>
  </si>
  <si>
    <t>mspencer@arthritis.org</t>
  </si>
  <si>
    <t>robert@artincorporated.com</t>
  </si>
  <si>
    <t>bdailey@artzrs.com</t>
  </si>
  <si>
    <t>gcowan@asc.usc.edu</t>
  </si>
  <si>
    <t xml:space="preserve">gcowan@asc.usc.edu </t>
  </si>
  <si>
    <t>Alissa@ashidome.com</t>
  </si>
  <si>
    <t>leilani.yee@asm.ca.gov</t>
  </si>
  <si>
    <t>jonathon.price@aspeninst.org</t>
  </si>
  <si>
    <t>bturpen@asph.org</t>
  </si>
  <si>
    <t xml:space="preserve">info@aspiration.com </t>
  </si>
  <si>
    <t>ameyer@atlasproject.net</t>
  </si>
  <si>
    <t xml:space="preserve">jhv.cg@att.net </t>
  </si>
  <si>
    <t>dkross@attglobal.net</t>
  </si>
  <si>
    <t>afriendly@atvcapital.com</t>
  </si>
  <si>
    <t>nsimon@auamed.org</t>
  </si>
  <si>
    <t>ejensby@aucd.org</t>
  </si>
  <si>
    <t>jozarb@austin.rr.com</t>
  </si>
  <si>
    <t>andrew.friendly@autodesk.com</t>
  </si>
  <si>
    <t>Rondal_Ladell@avalonbay.com</t>
  </si>
  <si>
    <t>lgarver@avascent.com</t>
  </si>
  <si>
    <t>noreply@awntx3.email.active.com</t>
  </si>
  <si>
    <t xml:space="preserve">Zachary.kaufman@aya.yale.edu </t>
  </si>
  <si>
    <t>ay@ayounglaw.com</t>
  </si>
  <si>
    <t xml:space="preserve">jwright@az.gov </t>
  </si>
  <si>
    <t>info@azdem.org</t>
  </si>
  <si>
    <t>barbara@azprogress.org</t>
  </si>
  <si>
    <t xml:space="preserve">info@backbonecampaign.org </t>
  </si>
  <si>
    <t>jenny@backusconsulting.com</t>
  </si>
  <si>
    <t>mlhale@bafuture.org</t>
  </si>
  <si>
    <t>aecody@bakerd.com</t>
  </si>
  <si>
    <t>scampbell@bakerdonelson.com</t>
  </si>
  <si>
    <t>carolyn_walser@baldwin.senate.gov</t>
  </si>
  <si>
    <t>daniel@bales.net</t>
  </si>
  <si>
    <t>john@ballot.org</t>
  </si>
  <si>
    <t>james_s_rubin@bankone.com</t>
  </si>
  <si>
    <t>clu@barakobama.com</t>
  </si>
  <si>
    <t>kathy_wise@barasso.senate.gov</t>
  </si>
  <si>
    <t>info@barbaraboxer.com</t>
  </si>
  <si>
    <t>blee@barbaralee.com</t>
  </si>
  <si>
    <t>micdavis@barnabashealth.org</t>
  </si>
  <si>
    <t>fbaron@baronbudd.com</t>
  </si>
  <si>
    <t>info@baronhillforindiana.com</t>
  </si>
  <si>
    <t xml:space="preserve">info@baronhillforindiana.com </t>
  </si>
  <si>
    <t>pbauman@baumanfoundation.org</t>
  </si>
  <si>
    <t>Alix@baybridgestrategies.com</t>
  </si>
  <si>
    <t>dbeier@baycitycapital.com</t>
  </si>
  <si>
    <t>steveph@baylorhealth.edu</t>
  </si>
  <si>
    <t>dean@baywalk.net</t>
  </si>
  <si>
    <t>jenniferm@bazelon.org</t>
  </si>
  <si>
    <t>louise.hidalgo@bbc.co.uk</t>
  </si>
  <si>
    <t>louise.hidalgo@bbc.co.ukJohn_D_Podesta@who.eop.gov</t>
  </si>
  <si>
    <t>louise.hidalgo@bbc.co.ukjohn.podesta@gmail.com</t>
  </si>
  <si>
    <t>louise.hidalgo@bbc.co.ukpodesta@law.georgetown.edu</t>
  </si>
  <si>
    <t>info@be.active.com</t>
  </si>
  <si>
    <t>kshumilla@beachcap.net</t>
  </si>
  <si>
    <t>mmorell@beaconglobalstrategies.com</t>
  </si>
  <si>
    <t>vivian@beckerlelawfirm.com</t>
  </si>
  <si>
    <t>mark.behan@behancom.com</t>
  </si>
  <si>
    <t>marcier@bellatlantic.net</t>
  </si>
  <si>
    <t>andy@bellwethereducation.org</t>
  </si>
  <si>
    <t>tyrrell@beltrailway.com</t>
  </si>
  <si>
    <t>scheduler@bennet.senate.gov</t>
  </si>
  <si>
    <t>info@bennetforcolorado.com</t>
  </si>
  <si>
    <t>dn@berggruen.org</t>
  </si>
  <si>
    <t>bgottesman@berkshirepartners.com</t>
  </si>
  <si>
    <t>william.goldberg@bernstein.com</t>
  </si>
  <si>
    <t>tshumaker@bernsteinshur.com</t>
  </si>
  <si>
    <t>jbeins@bghllp.com</t>
  </si>
  <si>
    <t>mmorell@bgsdc.com</t>
  </si>
  <si>
    <t>ttrimpa@bhf-law.com</t>
  </si>
  <si>
    <t>rdemichelis@biausa.org</t>
  </si>
  <si>
    <t>insightvision@biddingf.org</t>
  </si>
  <si>
    <t xml:space="preserve">insightvision@biddingforgood.org </t>
  </si>
  <si>
    <t>kai.diekmann@bild.de</t>
  </si>
  <si>
    <t>scheduler@billnelson.senate.gov</t>
  </si>
  <si>
    <t>gov007@billrichardson.com</t>
  </si>
  <si>
    <t>bingham@binghamMcCutchen.com</t>
  </si>
  <si>
    <t>Michelle.Groman@Bioethics.gov</t>
  </si>
  <si>
    <t>e.Scangos@biogenidec.com</t>
  </si>
  <si>
    <t>info@biooekonomierat.de</t>
  </si>
  <si>
    <t>hmartin@bipartisanpolicy.org</t>
  </si>
  <si>
    <t>support@birthdayalarm.com</t>
  </si>
  <si>
    <t>oezxmzbsd@blackindians.com</t>
  </si>
  <si>
    <t>jlaszczych@blackivygroup.com</t>
  </si>
  <si>
    <t xml:space="preserve">ahunt1@bloomberg.net </t>
  </si>
  <si>
    <t>Howard@bloomberg.org</t>
  </si>
  <si>
    <t>info@bluegreenalliance.org</t>
  </si>
  <si>
    <t xml:space="preserve">info@bluegreenalliance.org </t>
  </si>
  <si>
    <t>elan.kriegel@bluelabs.com</t>
  </si>
  <si>
    <t xml:space="preserve">elan.kriegel@bluelabs.com </t>
  </si>
  <si>
    <t>Poppy@bluemarinefoundation.com</t>
  </si>
  <si>
    <t>Karen.Tramontano@bluestarstrategies.com</t>
  </si>
  <si>
    <t>ian@bluestatedigital.com</t>
  </si>
  <si>
    <t>don@bluetext.com</t>
  </si>
  <si>
    <t>rblum@blumcapital.com</t>
  </si>
  <si>
    <t>danberger@bm.net</t>
  </si>
  <si>
    <t>Sean.Palfrey@bmc.org</t>
  </si>
  <si>
    <t xml:space="preserve">jim.taylor@boatinternationalmedia.com </t>
  </si>
  <si>
    <t>stanley.o.roth@boeing.com</t>
  </si>
  <si>
    <t>jb@boggspartners.com</t>
  </si>
  <si>
    <t>joe@bohemiancompanies.com</t>
  </si>
  <si>
    <t>quaestio2002@bol.com</t>
  </si>
  <si>
    <t>obscure@bonanzaoil.com</t>
  </si>
  <si>
    <t>nkendig@bop.gov</t>
  </si>
  <si>
    <t>molina@bos.co.la.ca.usneera.tanden@hhs.gov</t>
  </si>
  <si>
    <t>ddegraff@bowdoin.edu</t>
  </si>
  <si>
    <t>Thang.nguyen@bpsos.org</t>
  </si>
  <si>
    <t>upendra.chivukula@bpu.state.nj.us</t>
  </si>
  <si>
    <t>mail@bradsherman.com</t>
  </si>
  <si>
    <t>drromie@brainbodybeauty.com</t>
  </si>
  <si>
    <t>robert@bravenewfilms.org</t>
  </si>
  <si>
    <t>lwoodhouse@bravenewfoundation.org</t>
  </si>
  <si>
    <t>donna@brazileassociates.com</t>
  </si>
  <si>
    <t xml:space="preserve">donna@brazileassociates.com </t>
  </si>
  <si>
    <t>karen@bristing.com</t>
  </si>
  <si>
    <t>fkittredge@bristolgroup.com</t>
  </si>
  <si>
    <t>editor@broadbandandsocialjustice.org</t>
  </si>
  <si>
    <t>lotte@brooklapping.com</t>
  </si>
  <si>
    <t>gordon@browninvestmentgroup.com</t>
  </si>
  <si>
    <t>rtrenk@brtlawfirm.com</t>
  </si>
  <si>
    <t>bruce@bruceoreck.com</t>
  </si>
  <si>
    <t>EmeryS@bsa.org</t>
  </si>
  <si>
    <t xml:space="preserve">KDunn@bsfllp.com </t>
  </si>
  <si>
    <t>thomas.hale@bsg.ox.ac.ukjohn.podesta@gmail.com</t>
  </si>
  <si>
    <t>phillippe.reines@bsgdc.com</t>
  </si>
  <si>
    <t>kessler@bsk.com</t>
  </si>
  <si>
    <t>mko@bu.edu</t>
  </si>
  <si>
    <t>mzeldin@BuckleySandler.com</t>
  </si>
  <si>
    <t>michael_linden@budget.senate.gov</t>
  </si>
  <si>
    <t>asteele@buellofficesf.com</t>
  </si>
  <si>
    <t>glgclay@buffalo.edu</t>
  </si>
  <si>
    <t>mmonroe@buildingtrades.org</t>
  </si>
  <si>
    <t>Clinton-Editors@BulletinNews.com</t>
  </si>
  <si>
    <t xml:space="preserve">Clinton-Editors@BulletinNews.com </t>
  </si>
  <si>
    <t>joe@bushsbrain.com</t>
  </si>
  <si>
    <t>info@businessfwd.org</t>
  </si>
  <si>
    <t xml:space="preserve">info@businessfwd.org </t>
  </si>
  <si>
    <t>jb@byrdretailgroup.com</t>
  </si>
  <si>
    <t>info@c-esystems.com</t>
  </si>
  <si>
    <t>bobperciasepe@c2es.org</t>
  </si>
  <si>
    <t>jay@c40.com</t>
  </si>
  <si>
    <t>judge_thomas_ambro@ca3.uscourts.gov</t>
  </si>
  <si>
    <t>sgong@caamedia.org</t>
  </si>
  <si>
    <t>MartinChavez@cabq.gov</t>
  </si>
  <si>
    <t>grakis@cacampaign.com</t>
  </si>
  <si>
    <t>tclapsis@caesars.com</t>
  </si>
  <si>
    <t>lnavarro@calif-ilc.org</t>
  </si>
  <si>
    <t xml:space="preserve">lnavarro@calif-ilc.org </t>
  </si>
  <si>
    <t>cjewett@californiawatch.org</t>
  </si>
  <si>
    <t>haisch@calphysics.org</t>
  </si>
  <si>
    <t>mjr36@cam.ac.uk</t>
  </si>
  <si>
    <t>esemonoff@cambridgema.gov</t>
  </si>
  <si>
    <t xml:space="preserve">ddonnelly@campaignmoney.org </t>
  </si>
  <si>
    <t>lori@campaigntodefendameria.org</t>
  </si>
  <si>
    <t>liz@campbellpeachey.com</t>
  </si>
  <si>
    <t>rsvp@canada2020.cajohn.podesta@gmail.com</t>
  </si>
  <si>
    <t>timgilmer@canby.com</t>
  </si>
  <si>
    <t>judithmchale@caneinvestments.com</t>
  </si>
  <si>
    <t>crutan@cap-press.com</t>
  </si>
  <si>
    <t>director@capitolhillclassic.com</t>
  </si>
  <si>
    <t>talisman@capitoltax.com</t>
  </si>
  <si>
    <t>michelle.kraus@carbontracing.com</t>
  </si>
  <si>
    <t>debbie_yamada@cardin.senate.gov</t>
  </si>
  <si>
    <t>svicarisi@carellabyrne.com</t>
  </si>
  <si>
    <t xml:space="preserve">robin@caremipartners.com </t>
  </si>
  <si>
    <t>David.Marchick@carlyle.com</t>
  </si>
  <si>
    <t>janjigianj@carmengroup.com</t>
  </si>
  <si>
    <t>GPM@Carnegie.org</t>
  </si>
  <si>
    <t>scheduling@carper.senate.gov</t>
  </si>
  <si>
    <t>jmeyer@carrollengineering.com</t>
  </si>
  <si>
    <t>james@carville.info</t>
  </si>
  <si>
    <t>jhaber@cascadestrategy.com</t>
  </si>
  <si>
    <t>elena_ditraglia@casey.senate.gov</t>
  </si>
  <si>
    <t>allison_kapsner@cassidy.senate.gov</t>
  </si>
  <si>
    <t>jsalt@catholics-united.org</t>
  </si>
  <si>
    <t>cathy@cathyhc.com</t>
  </si>
  <si>
    <t>CTownsend@cato.org</t>
  </si>
  <si>
    <t>jcochran@cba.ua.edu</t>
  </si>
  <si>
    <t>ckellermann@cbcny.org</t>
  </si>
  <si>
    <t>cbg@cboydengray.com</t>
  </si>
  <si>
    <t>greenstein@cbpp.org</t>
  </si>
  <si>
    <t xml:space="preserve">COStemp@CBstrat.com </t>
  </si>
  <si>
    <t>Elan-pizzurr@CBYON.com</t>
  </si>
  <si>
    <t>MMichael@cc.nih.gov</t>
  </si>
  <si>
    <t>yahoo-account-services-us@cc.yahoo-inc.com</t>
  </si>
  <si>
    <t>doconnor@ccsprojects.com</t>
  </si>
  <si>
    <t>kmccabe@cctnynj.org</t>
  </si>
  <si>
    <t>cdclemente@cdclemente.com</t>
  </si>
  <si>
    <t>damien@cdeireland.com</t>
  </si>
  <si>
    <t>lance.pierce@cdp.net</t>
  </si>
  <si>
    <t xml:space="preserve">bdarling@cdrnys.org </t>
  </si>
  <si>
    <t>kirk@ceaconsulting.com</t>
  </si>
  <si>
    <t>wpryor@ceannate.com</t>
  </si>
  <si>
    <t>david.MACRAE@cec.eu.int</t>
  </si>
  <si>
    <t>jclancy@cecintl.com</t>
  </si>
  <si>
    <t>rsharma@censeoconsulting.com</t>
  </si>
  <si>
    <t>mgallogly@centerbridge.com</t>
  </si>
  <si>
    <t>jpodesta@centerforamericanprogress.net</t>
  </si>
  <si>
    <t>postmaster@centerforamericanprogress.onmicrosoft.com</t>
  </si>
  <si>
    <t>info@centerpeace.org</t>
  </si>
  <si>
    <t xml:space="preserve">info@centerpeace.org </t>
  </si>
  <si>
    <t>beffron@centerviewpartners.com</t>
  </si>
  <si>
    <t>amy@centrolinadc.com</t>
  </si>
  <si>
    <t>charles@cferguson.com</t>
  </si>
  <si>
    <t>Timothy.Lambert@cfpb.gov</t>
  </si>
  <si>
    <t>wcolgan@cha-properties.com</t>
  </si>
  <si>
    <t>rwertheimer@challiance.org</t>
  </si>
  <si>
    <t>info@change.jetblue.com</t>
  </si>
  <si>
    <t>gpier@channing.harvard.edu</t>
  </si>
  <si>
    <t>kandel@charm.net</t>
  </si>
  <si>
    <t>bstein@chartwellcap.com</t>
  </si>
  <si>
    <t>fanny.l.sliwinski@chase.com</t>
  </si>
  <si>
    <t xml:space="preserve">fanny.l.sliwinski@chase.com </t>
  </si>
  <si>
    <t>jtieman@chausa.org</t>
  </si>
  <si>
    <t>jangarola@chds.org</t>
  </si>
  <si>
    <t xml:space="preserve">jangarola@chds.org </t>
  </si>
  <si>
    <t>americanairlines@checkin.email.aa.com</t>
  </si>
  <si>
    <t xml:space="preserve">americanairlines@checkin.email.aa.com </t>
  </si>
  <si>
    <t>melanieg@chef.org</t>
  </si>
  <si>
    <t xml:space="preserve">admin@cheribustos.com </t>
  </si>
  <si>
    <t>announcements@cherryblossom.org</t>
  </si>
  <si>
    <t>JOSH@chesapeakerealtypartners.com</t>
  </si>
  <si>
    <t>Gary@chinacase.com</t>
  </si>
  <si>
    <t>DWeinstein@chn.org</t>
  </si>
  <si>
    <t>nonlocal101@chopra.com</t>
  </si>
  <si>
    <t>amie@chriscoons.com</t>
  </si>
  <si>
    <t>agreene@chronicdisease.org</t>
  </si>
  <si>
    <t>chuck@chuckgardner.com</t>
  </si>
  <si>
    <t>Will.Wynn@ci.austin.tx.us</t>
  </si>
  <si>
    <t>ManuelDiaz@ci.miami.fl.us</t>
  </si>
  <si>
    <t>R.T.Rybak@ci.minneapolis.mn.us</t>
  </si>
  <si>
    <t>KTaylor@ci.tulsa.ok.us</t>
  </si>
  <si>
    <t>egero@circa.la</t>
  </si>
  <si>
    <t>vuk.jeremic@cirsd.org</t>
  </si>
  <si>
    <t>machandl@cisco.com</t>
  </si>
  <si>
    <t>afreed@cityhall.nyc.gov</t>
  </si>
  <si>
    <t>jdeal@cityofchicago.org</t>
  </si>
  <si>
    <t>daytonking@cityofgloversville.com</t>
  </si>
  <si>
    <t>dcieslewicz@cityofmadison.com</t>
  </si>
  <si>
    <t>rgarcia@cityprojectca.org</t>
  </si>
  <si>
    <t>psegal@civicventures.org</t>
  </si>
  <si>
    <t>americanvalues@civilrightscoalition.org</t>
  </si>
  <si>
    <t>claire@clairewrathall.com</t>
  </si>
  <si>
    <t>Marjorie.Charlop@claremontmckenna.edu</t>
  </si>
  <si>
    <t>Alfonso@classicmustang.com</t>
  </si>
  <si>
    <t>clay@claypell.com</t>
  </si>
  <si>
    <t xml:space="preserve">activist@cleanwater.org </t>
  </si>
  <si>
    <t>brad@climatehawksvote.com</t>
  </si>
  <si>
    <t>rnswett@climateprosperitysolutions.com</t>
  </si>
  <si>
    <t>Kenneth.Berlin@climatereality.com</t>
  </si>
  <si>
    <t>anita@clinovations.com</t>
  </si>
  <si>
    <t xml:space="preserve">Press_Office@clinton.senate.gov </t>
  </si>
  <si>
    <t>info@clintongoredenver.com</t>
  </si>
  <si>
    <t>huma@clintonmail.com</t>
  </si>
  <si>
    <t>srutherford@clintonschool.uasys.edu</t>
  </si>
  <si>
    <t>deborah@cltcec.org</t>
  </si>
  <si>
    <t>omst{ndl@CLUB996.net</t>
  </si>
  <si>
    <t>mcharlop@cmc.edu</t>
  </si>
  <si>
    <t>Megan.Oreilly@cms.hhv.gov</t>
  </si>
  <si>
    <t>jbl6w@cms.mail.virginia.edu</t>
  </si>
  <si>
    <t>john.sternberg@cna.com</t>
  </si>
  <si>
    <t>Rose.Cota@cnb.com</t>
  </si>
  <si>
    <t>jtedesco@co.bergen.nj.us</t>
  </si>
  <si>
    <t>jmraz@co.fulton.ny.us</t>
  </si>
  <si>
    <t>pennywells.lavalle@co.suffolk.ny.us</t>
  </si>
  <si>
    <t>eknapp@coasttocoastam.com</t>
  </si>
  <si>
    <t>Krystal@cobank.com</t>
  </si>
  <si>
    <t>doris_lagley@cochran.senate.gov</t>
  </si>
  <si>
    <t>cmaxmin@college.harvard.edu</t>
  </si>
  <si>
    <t>steven@collens.com</t>
  </si>
  <si>
    <t>scheduling@collins.senate.gov</t>
  </si>
  <si>
    <t>reconomou@colum.edu</t>
  </si>
  <si>
    <t xml:space="preserve">ds567@columbia.edu </t>
  </si>
  <si>
    <t>samadder@columbussleep.com</t>
  </si>
  <si>
    <t>lorriemchugh@comcast.com</t>
  </si>
  <si>
    <t>rsvp@comedycentral.com</t>
  </si>
  <si>
    <t>cturcer@commoncause.org</t>
  </si>
  <si>
    <t>events@commongoodva.org</t>
  </si>
  <si>
    <t>drrachel@commonweal.org</t>
  </si>
  <si>
    <t>ggonzalez@communitychange.org</t>
  </si>
  <si>
    <t>jorszag@compasslexecon.com</t>
  </si>
  <si>
    <t>jpmarfil@compolitica.com</t>
  </si>
  <si>
    <t>julie@comprehensivecommunicationsgroup.com</t>
  </si>
  <si>
    <t>VSloan@constitutionproject.org</t>
  </si>
  <si>
    <t>jamie@consumerwatchdog.org</t>
  </si>
  <si>
    <t>info@conwayoverly.com</t>
  </si>
  <si>
    <t>UNCCARBIDE@copper.net</t>
  </si>
  <si>
    <t>cathi@coridanconsulting.com</t>
  </si>
  <si>
    <t>deidre_almstead@cornyn.senate.gov</t>
  </si>
  <si>
    <t>Dori.Salcido@corp.aol.com</t>
  </si>
  <si>
    <t>geothermal@corp.arcmediaglobal.com</t>
  </si>
  <si>
    <t>lmedina@correduria10.com</t>
  </si>
  <si>
    <t xml:space="preserve">kathleen@corridorpartners.com </t>
  </si>
  <si>
    <t>pvalentino@corriere.itslatham@hillaryclinton.com</t>
  </si>
  <si>
    <t>JimLisShan@Cos.net</t>
  </si>
  <si>
    <t xml:space="preserve">evasquez1@covad.net </t>
  </si>
  <si>
    <t>Lynn.Hulsey@coxinc.com</t>
  </si>
  <si>
    <t>events@cozen.com</t>
  </si>
  <si>
    <t>achanen@cps.edu</t>
  </si>
  <si>
    <t>PerkinsCoie@cr.perkinscoie.com</t>
  </si>
  <si>
    <t>cralexander@cralexander.net</t>
  </si>
  <si>
    <t>zenon@creativecolor.net</t>
  </si>
  <si>
    <t>MKieschnick@credomobile.com</t>
  </si>
  <si>
    <t>EricJ@crer.com</t>
  </si>
  <si>
    <t>clucey@cresa.com</t>
  </si>
  <si>
    <t>richard@cropcirclesresearchfoundation.org</t>
  </si>
  <si>
    <t>paaapc@crosslink.net</t>
  </si>
  <si>
    <t>pinglima@crowell.com</t>
  </si>
  <si>
    <t>Ted@crv.com</t>
  </si>
  <si>
    <t>blinsley@csc.albany.edu</t>
  </si>
  <si>
    <t>a.rhodes@ctmale.com</t>
  </si>
  <si>
    <t>bwmorris@cts.com</t>
  </si>
  <si>
    <t>craig@ctsgp.com</t>
  </si>
  <si>
    <t>cohent@cua.edu</t>
  </si>
  <si>
    <t>cuidocore@cuido.org</t>
  </si>
  <si>
    <t>bkurshan@curriki.org</t>
  </si>
  <si>
    <t>stephanie@cuttermediagroup.com</t>
  </si>
  <si>
    <t>rviscosi@cvmemorials.com</t>
  </si>
  <si>
    <t>jjskeffington@cvs.com</t>
  </si>
  <si>
    <t>sschembs@cwa-union.org</t>
  </si>
  <si>
    <t>ben.rex@cyberwoven.com</t>
  </si>
  <si>
    <t>yakiniku@daijinen.com</t>
  </si>
  <si>
    <t>dnforum@dailynews.com</t>
  </si>
  <si>
    <t>billroe@dakotacom.net</t>
  </si>
  <si>
    <t>jeanine@dalisdevelopment.com</t>
  </si>
  <si>
    <t>vancec@dany.nyc.gov</t>
  </si>
  <si>
    <t>Susan.A.Wills@Dartmouth.edu</t>
  </si>
  <si>
    <t>david@davidawolf.com</t>
  </si>
  <si>
    <t>daviddarling@daviddarling.info</t>
  </si>
  <si>
    <t>inquiries@davidplouffe.com</t>
  </si>
  <si>
    <t>jhd@davidsondc.com</t>
  </si>
  <si>
    <t>jim@davidsonpolitics.com</t>
  </si>
  <si>
    <t>astorm@dbia.com</t>
  </si>
  <si>
    <t>skrantz@dcaffordablelaw.org</t>
  </si>
  <si>
    <t xml:space="preserve">richard_leon@dcd.uscourts.gov </t>
  </si>
  <si>
    <t>amcdonough@dchistory.org</t>
  </si>
  <si>
    <t>dchoyas@dchoyas.org</t>
  </si>
  <si>
    <t>dchurchill@dchurchill.com</t>
  </si>
  <si>
    <t>robin@deani.com</t>
  </si>
  <si>
    <t>joe@deckhandvideo.com</t>
  </si>
  <si>
    <t>phoule@delawarehiv.org</t>
  </si>
  <si>
    <t>ngross@deloitteretired.com</t>
  </si>
  <si>
    <t>engebretsenj@demconvention.com</t>
  </si>
  <si>
    <t>gjl@democracyandeducation.usjohn.podesta@gmail.com</t>
  </si>
  <si>
    <t xml:space="preserve">jgerstein@democracycorps.com </t>
  </si>
  <si>
    <t>sarah@democracyinamericas.org</t>
  </si>
  <si>
    <t>LindaSaucedo@democracypartners.com</t>
  </si>
  <si>
    <t>activist@democrats.com</t>
  </si>
  <si>
    <t>gordon.giffin@dentons.com</t>
  </si>
  <si>
    <t xml:space="preserve">gordon.giffin@dentons.com </t>
  </si>
  <si>
    <t>John.Hickenlooper@denvergov.org</t>
  </si>
  <si>
    <t>cholloway@dep.nyc.gov</t>
  </si>
  <si>
    <t>lhsummers@deshaw.com</t>
  </si>
  <si>
    <t>jaishree@deshpandefoundation.org</t>
  </si>
  <si>
    <t>steve@desmogblog.com</t>
  </si>
  <si>
    <t>julian@devinemulvey.com</t>
  </si>
  <si>
    <t>Lipika_Goyal@dfci.harvard.edu</t>
  </si>
  <si>
    <t>shur@dga.net</t>
  </si>
  <si>
    <t xml:space="preserve">KGarmezy@dga.org </t>
  </si>
  <si>
    <t>sgoekler@dhpe.org</t>
  </si>
  <si>
    <t>kathryn.brinsfield@dhs.gov</t>
  </si>
  <si>
    <t>gthompson@dhs.lacounty.gov</t>
  </si>
  <si>
    <t>sjc@diamondresorts.com</t>
  </si>
  <si>
    <t>jennifer@diannefeinsteinforsenate.com</t>
  </si>
  <si>
    <t>jordan.baram@dipjar.com</t>
  </si>
  <si>
    <t>francesca.craig@diplomatie.gouv.fr</t>
  </si>
  <si>
    <t>secsocial.washington-amba@diplomatie.gouv.frjohn.podesta@gmail.com</t>
  </si>
  <si>
    <t>russ@disabilityguide.org</t>
  </si>
  <si>
    <t>Stanton.Dodge@dish.com</t>
  </si>
  <si>
    <t>info@diversitycenterneo.org</t>
  </si>
  <si>
    <t>dustin@dmainsurance.com</t>
  </si>
  <si>
    <t>lloyd@dmra</t>
  </si>
  <si>
    <t>stephsk@dni.gov</t>
  </si>
  <si>
    <t>billy.pizer@do.treas.gov</t>
  </si>
  <si>
    <t>d+MTAxMDk2MDg1MjczNDA1MjQ2MzA3-MTEzNzE0MzY0NTY0MjM5MjgyOTcz@docs.google.com</t>
  </si>
  <si>
    <t>kcollins@doctorscouncil.com</t>
  </si>
  <si>
    <t>nharvey@doctorsoftheworld.org</t>
  </si>
  <si>
    <t>HGreene@dolphins.com</t>
  </si>
  <si>
    <t>info@donaldnorcrossforcongress.com</t>
  </si>
  <si>
    <t>donald@donaldsussman.com</t>
  </si>
  <si>
    <t xml:space="preserve">donald@donaldsussman.com </t>
  </si>
  <si>
    <t>d-pere@dornsife.usc.edu</t>
  </si>
  <si>
    <t xml:space="preserve">d-pere@dornsife.usc.edu </t>
  </si>
  <si>
    <t>tony.giardina@dos.ny.gov</t>
  </si>
  <si>
    <t>brucemarlene@dospalu.org</t>
  </si>
  <si>
    <t>noreply@doubleknot.com</t>
  </si>
  <si>
    <t xml:space="preserve">noreply@doubleknot.com </t>
  </si>
  <si>
    <t>doug@dougleeds.com</t>
  </si>
  <si>
    <t>andy@downstreamedia.com</t>
  </si>
  <si>
    <t xml:space="preserve">rich@downtowndc.org </t>
  </si>
  <si>
    <t>jdoyle@doylellc.com</t>
  </si>
  <si>
    <t>tukje@drawa.org</t>
  </si>
  <si>
    <t>jdoyle@drivingbusinessforward.org</t>
  </si>
  <si>
    <t>drj@drjradiolive.com</t>
  </si>
  <si>
    <t>parmstrong@drlaw.com</t>
  </si>
  <si>
    <t>no-reply@dropbox.com</t>
  </si>
  <si>
    <t>robin@drrobinrosenberg.com</t>
  </si>
  <si>
    <t>brannon.lazo@drsforamerica.org</t>
  </si>
  <si>
    <t>ceverett@dslextreme.com</t>
  </si>
  <si>
    <t>ppjosephson@duanemorris.com</t>
  </si>
  <si>
    <t xml:space="preserve">MBerman@dubersteingroup.com </t>
  </si>
  <si>
    <t>David.Mohler@duke-energy.com</t>
  </si>
  <si>
    <t xml:space="preserve">richard.riddell@duke.edu </t>
  </si>
  <si>
    <t>chimin-arertepm@DuPageCo.org</t>
  </si>
  <si>
    <t>mfriedman@dupontcirclecommunications.com</t>
  </si>
  <si>
    <t>drstearn@dupontdocs.com</t>
  </si>
  <si>
    <t>victorkovner@dwt.com</t>
  </si>
  <si>
    <t>Amtrak@e-mail.amtrak.com</t>
  </si>
  <si>
    <t>BevMo_newsletter@e.bevmo.com</t>
  </si>
  <si>
    <t xml:space="preserve">BevMo_newsletter@e.bevmo.com </t>
  </si>
  <si>
    <t>chicagotribune@e.chicagotribune.com</t>
  </si>
  <si>
    <t>DeltaAirLines@e.delta.com</t>
  </si>
  <si>
    <t xml:space="preserve">Footlocker@e.footlocker.com </t>
  </si>
  <si>
    <t>HertzGoldOffers@e.hertzusa.brierleycrm.com</t>
  </si>
  <si>
    <t>Hotwire@e.Hotwire.com</t>
  </si>
  <si>
    <t xml:space="preserve">Hotwire@e.Hotwire.com </t>
  </si>
  <si>
    <t>Kidsfootlocker@e.kidsfootlocker.com</t>
  </si>
  <si>
    <t>linkedin@e.linkedin.com</t>
  </si>
  <si>
    <t>nytimes@e.newyorktimesinfo.com</t>
  </si>
  <si>
    <t xml:space="preserve">nytimes@e.newyorktimesinfo.com </t>
  </si>
  <si>
    <t>paypal@e.paypal.com</t>
  </si>
  <si>
    <t>Starbucks@e.starbucks.com</t>
  </si>
  <si>
    <t>email@e.washingtonpost.com</t>
  </si>
  <si>
    <t>walsh@eagleton.rutgers.edu</t>
  </si>
  <si>
    <t xml:space="preserve">walsh@eagleton.rutgers.edu </t>
  </si>
  <si>
    <t>dlpaul@eandtstrategies.com</t>
  </si>
  <si>
    <t>eb@earlblumenauer.com</t>
  </si>
  <si>
    <t>cclegg@earnware.net</t>
  </si>
  <si>
    <t>registration@earthcare-institute.org</t>
  </si>
  <si>
    <t>maggiedee@earthlink.com</t>
  </si>
  <si>
    <t xml:space="preserve">tsonenshine@earthlink.net </t>
  </si>
  <si>
    <t>wbrown@eatright.org</t>
  </si>
  <si>
    <t>info@echolsforassembly.com</t>
  </si>
  <si>
    <t>pamasiiwa@econetwireless.com</t>
  </si>
  <si>
    <t xml:space="preserve">pamasiiwa@econetwireless.com </t>
  </si>
  <si>
    <t>editor@econjournalwatch.org</t>
  </si>
  <si>
    <t xml:space="preserve">VZWMail@ecrmemail.verizonwireless.com </t>
  </si>
  <si>
    <t>Dany-bbandoni@EDELUK.com</t>
  </si>
  <si>
    <t>JCottafavi@edens.com</t>
  </si>
  <si>
    <t>fkrupp@edf.org</t>
  </si>
  <si>
    <t>fkrupp@edfaction.org</t>
  </si>
  <si>
    <t>info@edfitzgeraldforohio.com</t>
  </si>
  <si>
    <t>toby@edge.net</t>
  </si>
  <si>
    <t>greg@edgewaterfunds.com</t>
  </si>
  <si>
    <t>kkay@edleader21.com</t>
  </si>
  <si>
    <t>pcheng@eds.edu</t>
  </si>
  <si>
    <t>info@education.progressnowcolorado.org</t>
  </si>
  <si>
    <t xml:space="preserve">info@education.progressnowcolorado.org </t>
  </si>
  <si>
    <t>arotherham@educationsector.org</t>
  </si>
  <si>
    <t>edyson@edventure.com</t>
  </si>
  <si>
    <t>egr@edwardgrendell.com</t>
  </si>
  <si>
    <t>lfriedman@eenews.net</t>
  </si>
  <si>
    <t>aostrom@efa.org</t>
  </si>
  <si>
    <t>jason@effectcommunications.com</t>
  </si>
  <si>
    <t>gehlbach@egbbl.com</t>
  </si>
  <si>
    <t>crussell@ei.columbia.edu</t>
  </si>
  <si>
    <t>coc1@eircom.net</t>
  </si>
  <si>
    <t>susan@eisenhowergroup.com</t>
  </si>
  <si>
    <t>cfjkh@eiu.edu</t>
  </si>
  <si>
    <t>alex@ekapr.com</t>
  </si>
  <si>
    <t>ek@ekwallerphoto.com</t>
  </si>
  <si>
    <t>saranth@elac.edu</t>
  </si>
  <si>
    <t>NSimons@elanmgmt.com</t>
  </si>
  <si>
    <t>tmagady@elderlaw.net</t>
  </si>
  <si>
    <t xml:space="preserve">tmagady@elderlaw.net </t>
  </si>
  <si>
    <t>info@electraj.com</t>
  </si>
  <si>
    <t>contact@elibroad.com</t>
  </si>
  <si>
    <t>ep@elipariser.com</t>
  </si>
  <si>
    <t>carrie@elisecommunications.com</t>
  </si>
  <si>
    <t>ellen@ellentauscher.com</t>
  </si>
  <si>
    <t>Steve@elmendorfryan.com</t>
  </si>
  <si>
    <t>tscheps@elon.edu</t>
  </si>
  <si>
    <t>spalding@elp.rr.com</t>
  </si>
  <si>
    <t>jmoreno@elpais.es</t>
  </si>
  <si>
    <t>JMoreno@elpais.esHuma@clintonemail.com</t>
  </si>
  <si>
    <t>JMoreno@elpais.esnmerrill@hrcoffice.com</t>
  </si>
  <si>
    <t>lynn4@elrothschild.com</t>
  </si>
  <si>
    <t>r.cooney@elsevier.com</t>
  </si>
  <si>
    <t xml:space="preserve">@em.sportsauthority.com </t>
  </si>
  <si>
    <t>reservations@email-usairways.com</t>
  </si>
  <si>
    <t>information@email.emilyslist.org</t>
  </si>
  <si>
    <t>jetblueairways@email.jetblue.com</t>
  </si>
  <si>
    <t>communication@email.lexisnexis.com</t>
  </si>
  <si>
    <t>Schomburg90Gala@email.nypl.org</t>
  </si>
  <si>
    <t>safeway@email.safeway.com</t>
  </si>
  <si>
    <t>usairways@email.usairways.aa.com</t>
  </si>
  <si>
    <t>verizonwireless2@email.vzwshop.com</t>
  </si>
  <si>
    <t xml:space="preserve">verizonwireless2@email.vzwshop.com </t>
  </si>
  <si>
    <t>community@email.withings.com</t>
  </si>
  <si>
    <t>knisch@emb.hupodesta@law.georgetown.edu</t>
  </si>
  <si>
    <t>loriheim@embarqmail.com</t>
  </si>
  <si>
    <t>ec@emersoncollective.com</t>
  </si>
  <si>
    <t xml:space="preserve">SSchriock@emilyslist.org </t>
  </si>
  <si>
    <t>do-not-reply@emirates.com</t>
  </si>
  <si>
    <t>miriamudel@emory.edu</t>
  </si>
  <si>
    <t>chadholliday@emwsolutions.com</t>
  </si>
  <si>
    <t>lspengler@encludesolutions.com</t>
  </si>
  <si>
    <t>admin@endcitizensunited.org</t>
  </si>
  <si>
    <t xml:space="preserve">admin@endcitizensunited.org </t>
  </si>
  <si>
    <t>newsletter@energyefficiencymarkets.com</t>
  </si>
  <si>
    <t>joe@entercom.com</t>
  </si>
  <si>
    <t>dpeter3@entergy.com</t>
  </si>
  <si>
    <t>cassandra.butts@eop.gov</t>
  </si>
  <si>
    <t>tell@eopds.eop.gov</t>
  </si>
  <si>
    <t xml:space="preserve">environmental-justice@epa.gov </t>
  </si>
  <si>
    <t>ashitugi2001@EPICUREANINDIA.com</t>
  </si>
  <si>
    <t>jbernstein@epinet.org</t>
  </si>
  <si>
    <t>dstern@equaljusticeworks.org</t>
  </si>
  <si>
    <t>esepp@equitablegrowth.com</t>
  </si>
  <si>
    <t>ehandloff@equitablegrowth.edu</t>
  </si>
  <si>
    <t>esepp@equitablegrowth.oeg</t>
  </si>
  <si>
    <t xml:space="preserve">info@ericgarcetti.com </t>
  </si>
  <si>
    <t>te@esf.edu</t>
  </si>
  <si>
    <t>bsiegel@essentialhospitals.org</t>
  </si>
  <si>
    <t>claudio.bisogniero@esteri.it</t>
  </si>
  <si>
    <t>claudio.bisogniero@esteri.itJohn.podesta@gmail.com</t>
  </si>
  <si>
    <t>claudio.bisogniero@esteri.itJPodesta@who.eop.gov</t>
  </si>
  <si>
    <t>email@et.uber.com</t>
  </si>
  <si>
    <t>tom@ethicalelectric.com</t>
  </si>
  <si>
    <t>katy@ethics.harvard.edu</t>
  </si>
  <si>
    <t>network@etp1106.etp.na.blackberry.net</t>
  </si>
  <si>
    <t>nfahey@europeaninstitute.org</t>
  </si>
  <si>
    <t>eventkingdom@eventkingdom.com</t>
  </si>
  <si>
    <t>comedycentralevent@eventmail.eventfarm.com</t>
  </si>
  <si>
    <t>david@everyvoice.org</t>
  </si>
  <si>
    <t>bmh@evolve.org</t>
  </si>
  <si>
    <t>ken@ewg.org</t>
  </si>
  <si>
    <t>kelliott@ewtn.com</t>
  </si>
  <si>
    <t>Revesz@exchange.law.nyu.edu</t>
  </si>
  <si>
    <t>tracy.prevratil@exec.ny.gov</t>
  </si>
  <si>
    <t>sperling@exeterls.com</t>
  </si>
  <si>
    <t>Catrell.Brown@exim.gov</t>
  </si>
  <si>
    <t>sarmbrust@exonerate.org</t>
  </si>
  <si>
    <t xml:space="preserve">sarmbrust@exonerate.org </t>
  </si>
  <si>
    <t>travel@expedia.com</t>
  </si>
  <si>
    <t>usmail@expediamail.com</t>
  </si>
  <si>
    <t>delta@express.medallia.com</t>
  </si>
  <si>
    <t>Michael.huerta@faa.gov</t>
  </si>
  <si>
    <t>philipericbennett@facebook.com</t>
  </si>
  <si>
    <t xml:space="preserve">update+zh11zlfe@facebookmail.com </t>
  </si>
  <si>
    <t>akelley@fadica.org</t>
  </si>
  <si>
    <t>ted@fagerburg.com</t>
  </si>
  <si>
    <t>CKahn@FAH.org</t>
  </si>
  <si>
    <t>esuhr@fahrll.com</t>
  </si>
  <si>
    <t>jbutler@faithinpubliclife.org</t>
  </si>
  <si>
    <t>dan.dunmoyer@farmersinsurance.com</t>
  </si>
  <si>
    <t xml:space="preserve">hlg@fas.harvard.edu </t>
  </si>
  <si>
    <t xml:space="preserve">Safeway@favorites.safeway.com </t>
  </si>
  <si>
    <t xml:space="preserve">sheryl@fb.com </t>
  </si>
  <si>
    <t>foconnor@fbr.com</t>
  </si>
  <si>
    <t>John.Nicholson@fco.gov</t>
  </si>
  <si>
    <t>hheld@fdic.gov</t>
  </si>
  <si>
    <t>fdejesus@fdjsolutions.com</t>
  </si>
  <si>
    <t>mesposito@federaladvocates.com</t>
  </si>
  <si>
    <t>fwsmith@fedex.com</t>
  </si>
  <si>
    <t>anuj@feedspotmailer.com</t>
  </si>
  <si>
    <t>scheduling@feinstein.senate.gov</t>
  </si>
  <si>
    <t>ron@feldmangallery.com</t>
  </si>
  <si>
    <t xml:space="preserve">jon@fenwaystrategies.com </t>
  </si>
  <si>
    <t>Raj.date@fenwaysummer.com</t>
  </si>
  <si>
    <t>info@feps-europe.eupodesta@law.georgetown.edu</t>
  </si>
  <si>
    <t>info@fernandezformayor.com</t>
  </si>
  <si>
    <t>semery@fhcrc.org</t>
  </si>
  <si>
    <t>0877txt@fheg.follett.com</t>
  </si>
  <si>
    <t>evilches@fibertel.com</t>
  </si>
  <si>
    <t>JeffBrewer@fico.com</t>
  </si>
  <si>
    <t>christiana@figueresonline.com</t>
  </si>
  <si>
    <t>Josh.King@firstdata.com</t>
  </si>
  <si>
    <t>sunil@firstrockford.com</t>
  </si>
  <si>
    <t>kevin@fishingnorthernlights.com</t>
  </si>
  <si>
    <t>trevor@fitzgibbonmedia.com</t>
  </si>
  <si>
    <t>emily@flextimeglobal.com</t>
  </si>
  <si>
    <t>Arthur_Briskman@flmb.uscourts.gov</t>
  </si>
  <si>
    <t>ejflorio@floriokennylaw.com</t>
  </si>
  <si>
    <t>pfader@florioperrucci.com</t>
  </si>
  <si>
    <t>dustin.swanger@fmcc.suny.edu</t>
  </si>
  <si>
    <t>NBerning@foe.org</t>
  </si>
  <si>
    <t>Tomas.Bonome@foh.hhs.gov</t>
  </si>
  <si>
    <t>iraij@foley.com</t>
  </si>
  <si>
    <t>MChildress@foleyhoag.com</t>
  </si>
  <si>
    <t>0877txt@follett.com</t>
  </si>
  <si>
    <t>tracy@foodnutritionpolicy.com</t>
  </si>
  <si>
    <t>macg@fool.com</t>
  </si>
  <si>
    <t>jay@footlikforcongress.com</t>
  </si>
  <si>
    <t>LawCommunications@fordham.edu</t>
  </si>
  <si>
    <t>gmatkov@fordharrison.com</t>
  </si>
  <si>
    <t xml:space="preserve">info@foreffectivegov.org </t>
  </si>
  <si>
    <t>CustomerService@foreyes.com</t>
  </si>
  <si>
    <t>messa@formiche.net</t>
  </si>
  <si>
    <t>Gobernador@fortaleza.pr.gov</t>
  </si>
  <si>
    <t>info@forwardengagement.org</t>
  </si>
  <si>
    <t xml:space="preserve">info@forwardengagement.org </t>
  </si>
  <si>
    <t>lance@fossey.tripil.com</t>
  </si>
  <si>
    <t>dmehiel@fourmco.com</t>
  </si>
  <si>
    <t>info@foustforsupervisor.com</t>
  </si>
  <si>
    <t>info@foustforvirginia.com</t>
  </si>
  <si>
    <t xml:space="preserve">info@foustforvirginia.com </t>
  </si>
  <si>
    <t>Gabriella.Colantoni@fox.com</t>
  </si>
  <si>
    <t>Brittany.DeLea@foxbusiness.com</t>
  </si>
  <si>
    <t>federico@fpena.org</t>
  </si>
  <si>
    <t>jfrankel@frankeldesign.com</t>
  </si>
  <si>
    <t>scheduling@franken.senate.gov</t>
  </si>
  <si>
    <t>email@frankigruppe.depodesta@law.georgetown.edu</t>
  </si>
  <si>
    <t>cclark@freeholders.essexcountynj.org</t>
  </si>
  <si>
    <t>rahm@freindsofrahmemanuel.com</t>
  </si>
  <si>
    <t>dilawar@freshdesk.com</t>
  </si>
  <si>
    <t>brecht-pashia@Freshfieldsbruckhaus.com</t>
  </si>
  <si>
    <t>karl@friedmanfamilyfdn.org</t>
  </si>
  <si>
    <t>sandy@frum.com</t>
  </si>
  <si>
    <t>jmccleary@fsvcapital.com</t>
  </si>
  <si>
    <t>kajobst@functionalshift.com</t>
  </si>
  <si>
    <t>amy@fundforamerica.com</t>
  </si>
  <si>
    <t>aaron@fusewashington.org</t>
  </si>
  <si>
    <t>eshealy@g.clemson.edu</t>
  </si>
  <si>
    <t>Furman@GailFurman.com</t>
  </si>
  <si>
    <t>Claudia.Konyen@gaisberg.eu</t>
  </si>
  <si>
    <t>Ute.Stocker@gaisberg.euUte.Stocker@gaisberg.eu</t>
  </si>
  <si>
    <t>anand@ganger.net</t>
  </si>
  <si>
    <t>info@garamendi.org</t>
  </si>
  <si>
    <t>kbenton@gasd.org</t>
  </si>
  <si>
    <t>mjs@gcmlp.com</t>
  </si>
  <si>
    <t>will@gcnf.org</t>
  </si>
  <si>
    <t>christine.horne@ge.com</t>
  </si>
  <si>
    <t>gearup@gearup.leftlanesports.com</t>
  </si>
  <si>
    <t xml:space="preserve">gearup@gearup.leftlanesports.com </t>
  </si>
  <si>
    <t>mnodine@geiconsultants.com</t>
  </si>
  <si>
    <t>julius@genachowski.com</t>
  </si>
  <si>
    <t xml:space="preserve">julius@genachowski.com </t>
  </si>
  <si>
    <t>sle@gene.com</t>
  </si>
  <si>
    <t>gary@gensler.us</t>
  </si>
  <si>
    <t>agauldin@gfdzn.com</t>
  </si>
  <si>
    <t>don@ghco.com</t>
  </si>
  <si>
    <t>rsiegel@GHENTREAL.com</t>
  </si>
  <si>
    <t>dpascrell@gibbonslaw.com</t>
  </si>
  <si>
    <t>rodgerm@gillfoundation.org</t>
  </si>
  <si>
    <t>invite@gillibrand.senate.gov</t>
  </si>
  <si>
    <t>nahmad@givingworks.net</t>
  </si>
  <si>
    <t>ltg@gkginsurance.com</t>
  </si>
  <si>
    <t>globalchallenges@glendon.yorku.capodesta@law.georgetown.edu</t>
  </si>
  <si>
    <t>mariam.hcarmazf@glenmartin.com</t>
  </si>
  <si>
    <t>bi@globalculturalstrategies.com</t>
  </si>
  <si>
    <t>thankyou@globalgiving.org</t>
  </si>
  <si>
    <t>marjorie.pritchard@globe.com</t>
  </si>
  <si>
    <t>jjohnson@gloverpark.com</t>
  </si>
  <si>
    <t>jlockhart@gloverparkgroup.ocm</t>
  </si>
  <si>
    <t>podesta.mary@gmail.org</t>
  </si>
  <si>
    <t>123456xyz@gmailc.com</t>
  </si>
  <si>
    <t>parkerreicher@gmavt.net</t>
  </si>
  <si>
    <t>alight1@gmu.edu</t>
  </si>
  <si>
    <t>gwhitesides@gmwgroup.harvard.edu</t>
  </si>
  <si>
    <t>horst.leskau@gmx.depodesta@law.georgetown.edu</t>
  </si>
  <si>
    <t xml:space="preserve">akeurian@goarch.org </t>
  </si>
  <si>
    <t>john@gomperts.net</t>
  </si>
  <si>
    <t xml:space="preserve">spahn@gonringspahn.com </t>
  </si>
  <si>
    <t>rac@goodharbor.net</t>
  </si>
  <si>
    <t>dh@goodworksgroup.net</t>
  </si>
  <si>
    <t>realbankreform@googlegroup.com</t>
  </si>
  <si>
    <t>mpikarski@gordonpikarski.com</t>
  </si>
  <si>
    <t>lisa@gotstorybooks.com</t>
  </si>
  <si>
    <t>nancy.mcfadden@gov.ca.gov</t>
  </si>
  <si>
    <t>governor@governor.ca.gov</t>
  </si>
  <si>
    <t>anita@govhealth.com</t>
  </si>
  <si>
    <t xml:space="preserve">Joel@gpg.com </t>
  </si>
  <si>
    <t>glainiotis@gpme.grtpodesta@podesta.com</t>
  </si>
  <si>
    <t>zandra@granitestateprogress.org</t>
  </si>
  <si>
    <t>ambassador@greekembassy.org</t>
  </si>
  <si>
    <t>sgreenberg@greenbergresearch.com</t>
  </si>
  <si>
    <t>sgreen@greenstreetpartners.com</t>
  </si>
  <si>
    <t>bk@greenzonesys.com</t>
  </si>
  <si>
    <t>gretchen@gretchenrubin.com</t>
  </si>
  <si>
    <t>Mary@greycroft.com</t>
  </si>
  <si>
    <t>Andrew@GrossmanSolutions.com</t>
  </si>
  <si>
    <t>c-team@groups.b-team.org</t>
  </si>
  <si>
    <t>ihss.consumersunion@groups.facebook.com</t>
  </si>
  <si>
    <t>cbelknap@GrowGreenPower.com</t>
  </si>
  <si>
    <t>nrayes@gruposalinas.com</t>
  </si>
  <si>
    <t>alexis.cragle@gsa.gov</t>
  </si>
  <si>
    <t>Henry_Peter@gsb.stanford.edu</t>
  </si>
  <si>
    <t>chairman@gslff.com</t>
  </si>
  <si>
    <t>mbuckner@gsp-llc.com</t>
  </si>
  <si>
    <t>Deirdre.Burns@guggenheimpartners.com</t>
  </si>
  <si>
    <t>rrineroweargillaceous@gwws.com</t>
  </si>
  <si>
    <t>jack.smith@ha.osd.mil</t>
  </si>
  <si>
    <t>tyson@haas.berkeley.edu</t>
  </si>
  <si>
    <t xml:space="preserve">vjarrett@habitat.com </t>
  </si>
  <si>
    <t xml:space="preserve">hal@halharvey.com </t>
  </si>
  <si>
    <t>cecclestone@hallgartenco.com</t>
  </si>
  <si>
    <t>tpope01@hamline.edu</t>
  </si>
  <si>
    <t>hamza@hamzakhan.mejohn.podesta@gmail.com</t>
  </si>
  <si>
    <t>peter@harbageconsulting.com</t>
  </si>
  <si>
    <t xml:space="preserve">dgilo@harmony-mgmt.com </t>
  </si>
  <si>
    <t>englander@harmreduction.org</t>
  </si>
  <si>
    <t>jr@haroldfordjr.com</t>
  </si>
  <si>
    <t>victoria@harrislawgroupusa.com</t>
  </si>
  <si>
    <t>Eric_Schultz@harvardpilgrim.org</t>
  </si>
  <si>
    <t>ben@hastingscow.org</t>
  </si>
  <si>
    <t>ruth_montoya@hatch.senate.gov</t>
  </si>
  <si>
    <t>cspirou@hau.grhkliegman@podestagroup.com</t>
  </si>
  <si>
    <t>fkuykendall@hausfeld.com</t>
  </si>
  <si>
    <t>jpietsch@hawaii.edu</t>
  </si>
  <si>
    <t>dwightmartin@hawaii.rr.com</t>
  </si>
  <si>
    <t>michelle@hawaiiancouncil.org</t>
  </si>
  <si>
    <t>Debbi.Ludlum@haynesboone.com</t>
  </si>
  <si>
    <t xml:space="preserve">ana@hbayllc.com </t>
  </si>
  <si>
    <t>JaySnyder@hbjinvestments.com</t>
  </si>
  <si>
    <t>botto@hdadvocates.org</t>
  </si>
  <si>
    <t>dloijos@health.co.santa-cruz.ca.us</t>
  </si>
  <si>
    <t>flemingd@health.missouri.edu</t>
  </si>
  <si>
    <t>michael.fine@health.ri.gov</t>
  </si>
  <si>
    <t>mmj02@health.state.ny.us</t>
  </si>
  <si>
    <t>joellen@healthandlearning.org</t>
  </si>
  <si>
    <t>bob@healthyteennetwork.org</t>
  </si>
  <si>
    <t>podesta@heatherpodesta.com</t>
  </si>
  <si>
    <t>jjohnson@heffler.com</t>
  </si>
  <si>
    <t>endy@hellenicleaders.com</t>
  </si>
  <si>
    <t>pixelpix@helloworld.com</t>
  </si>
  <si>
    <t>andrew_imparato@help.senate.gov</t>
  </si>
  <si>
    <t>eamonn@helprefugees.org</t>
  </si>
  <si>
    <t>billy.cox@heraldtribune.com</t>
  </si>
  <si>
    <t>lpodesta@herrick.com</t>
  </si>
  <si>
    <t>Kwisdom1@hfhs.org</t>
  </si>
  <si>
    <t xml:space="preserve">cvarney@hhlaw.com </t>
  </si>
  <si>
    <t xml:space="preserve">neera.tanden@hhs.gov </t>
  </si>
  <si>
    <t>ralph@highviewinvestmentgroup.com</t>
  </si>
  <si>
    <t>jsullivan@hiillaryclinton.com</t>
  </si>
  <si>
    <t xml:space="preserve">sarah@hildebrandtewes.com </t>
  </si>
  <si>
    <t>jpalmieri@hillarclinton.com</t>
  </si>
  <si>
    <t>jp66@hillaryclinton.con</t>
  </si>
  <si>
    <t>dcheng@hillaryclinton.ocom</t>
  </si>
  <si>
    <t>wrleyebxsnbkdl@hksh.org</t>
  </si>
  <si>
    <t>ngould@hkstar.com</t>
  </si>
  <si>
    <t>mark.mckinnon@hkstrategies.com</t>
  </si>
  <si>
    <t>erica@hmconsulting.org</t>
  </si>
  <si>
    <t>GMulroy@hmgpa.com</t>
  </si>
  <si>
    <t>baov@hmong.org</t>
  </si>
  <si>
    <t>democrats@hmpac.com</t>
  </si>
  <si>
    <t xml:space="preserve">democrats@hmpac.com </t>
  </si>
  <si>
    <t>sylvia.burwell@ho</t>
  </si>
  <si>
    <t>mpapa@hodgsonruss.com</t>
  </si>
  <si>
    <t>info@holtonfororegon.com</t>
  </si>
  <si>
    <t>mary@holyfamily.org</t>
  </si>
  <si>
    <t>chrissy@homecarenj.org</t>
  </si>
  <si>
    <t>russ@homeshoothome.com</t>
  </si>
  <si>
    <t>mayor@honolulu.gov</t>
  </si>
  <si>
    <t>Elizabeth.Abdoo@hosthotels.com</t>
  </si>
  <si>
    <t>Willa@hotelnezabudka.skjohnpodesta@gmail.com</t>
  </si>
  <si>
    <t>david_king1@hotmail.co.ukm2016@ge.org</t>
  </si>
  <si>
    <t>tonybenton@hotmail.co.ukpodesta@law.georgetown.edu</t>
  </si>
  <si>
    <t>filippo.chiesa@hotmail.it</t>
  </si>
  <si>
    <t>filippo.chiesa@hotmail.itesepp@equitablegrowth.org</t>
  </si>
  <si>
    <t>filippo.chiesa@hotmail.itfilippo.chiesa@srpcorp.com</t>
  </si>
  <si>
    <t>james_carville@hotmail.macom</t>
  </si>
  <si>
    <t>support@hotwire.com</t>
  </si>
  <si>
    <t>joseph.zernik@hra-ngo.org</t>
  </si>
  <si>
    <t xml:space="preserve">joseph.zernik@hra-ngo.org </t>
  </si>
  <si>
    <t>jbenen@hrcoffice.onmicrosoft.com</t>
  </si>
  <si>
    <t>rothk@hrw.org</t>
  </si>
  <si>
    <t>hkoh@hsph.harvard.edu</t>
  </si>
  <si>
    <t>caw@hss.caltech.edu</t>
  </si>
  <si>
    <t>stan.stalnaker@hubculture.com</t>
  </si>
  <si>
    <t>noreply@hudl.com</t>
  </si>
  <si>
    <t>jacob@hughes-development.com</t>
  </si>
  <si>
    <t>jneu@hugoneu.com</t>
  </si>
  <si>
    <t>prundlet@humanity.org</t>
  </si>
  <si>
    <t>prundlet@humanityunited.org</t>
  </si>
  <si>
    <t>donotreply@humin.com</t>
  </si>
  <si>
    <t>hh433@hunter.cuny.edu</t>
  </si>
  <si>
    <t>Val@hutthome.com</t>
  </si>
  <si>
    <t>cgaulke@hw.com</t>
  </si>
  <si>
    <t>gearan@hws.edu</t>
  </si>
  <si>
    <t>hyder@hyderandassociates.com</t>
  </si>
  <si>
    <t>bglanz@iaff.org</t>
  </si>
  <si>
    <t>khoff@iatp.org</t>
  </si>
  <si>
    <t>anwer.rizvi@IBA-group.com</t>
  </si>
  <si>
    <t>apinel@icarnegie.com</t>
  </si>
  <si>
    <t>podesta@ici.org</t>
  </si>
  <si>
    <t>jhoyt@icirr.org</t>
  </si>
  <si>
    <t>skambou@icrw.org</t>
  </si>
  <si>
    <t>appleid@id.apple.com</t>
  </si>
  <si>
    <t xml:space="preserve">appleid@id.apple.com </t>
  </si>
  <si>
    <t>ndowling@idsinternational.com</t>
  </si>
  <si>
    <t>lolitajacinta_lt@ieconomy.com</t>
  </si>
  <si>
    <t>kunz@igr.uni-heidelberg.de</t>
  </si>
  <si>
    <t>starline@iinet.net</t>
  </si>
  <si>
    <t>ijaeee@ijecse.org</t>
  </si>
  <si>
    <t>shenoy@imc.com</t>
  </si>
  <si>
    <t>mbkurilo@immregistries.org</t>
  </si>
  <si>
    <t>this@imo-ma02.mx.aol.com</t>
  </si>
  <si>
    <t>mm@impactnj.com</t>
  </si>
  <si>
    <t>epyanagata@impaqint.com</t>
  </si>
  <si>
    <t>jeff@imsdc.com</t>
  </si>
  <si>
    <t xml:space="preserve">jeff@imsdc.com </t>
  </si>
  <si>
    <t>atyourservice@inbox.com</t>
  </si>
  <si>
    <t>Edgar@incctu.edu</t>
  </si>
  <si>
    <t>djohnsen@indiana.edu</t>
  </si>
  <si>
    <t>alysa_penny_gd@indigo.iejohnpodesta@gmail.com</t>
  </si>
  <si>
    <t>pharris@indmin.com</t>
  </si>
  <si>
    <t>sgovil@infinite.com</t>
  </si>
  <si>
    <t>EbriefReply@info3.dcbar.org</t>
  </si>
  <si>
    <t>ajay@innovationcomputers.com</t>
  </si>
  <si>
    <t>noreply@insideicloud.icloud.com</t>
  </si>
  <si>
    <t>DParekh@insightpartners.com</t>
  </si>
  <si>
    <t>newsletter@institutjeanlecanuet.org</t>
  </si>
  <si>
    <t>Postmaster@insvs8502.inz.gs.com</t>
  </si>
  <si>
    <t>dsriley@integrativemed.org</t>
  </si>
  <si>
    <t>weltoncgaddy@interfaithalliance.org</t>
  </si>
  <si>
    <t>jarron-onwelkom@INTERISLANDTOURS.com</t>
  </si>
  <si>
    <t>andreia.cruz@internet-conf.org</t>
  </si>
  <si>
    <t>R.NOBLE@INTERPOL.INTjohn.podesta@gmail.com</t>
  </si>
  <si>
    <t>bgoldstein@intlblind.com</t>
  </si>
  <si>
    <t xml:space="preserve">bgoldstein@intlblind.com </t>
  </si>
  <si>
    <t>MPolsky@invenergyllc.com</t>
  </si>
  <si>
    <t>sean@investininfrastructure.org</t>
  </si>
  <si>
    <t>host@invite.celebrations.net</t>
  </si>
  <si>
    <t>thewashingtonposthq@invite.eventfarm.com</t>
  </si>
  <si>
    <t>editor@iowadailydemocrat.com</t>
  </si>
  <si>
    <t xml:space="preserve">editor@iowadailydemocrat.com </t>
  </si>
  <si>
    <t>david.brillhart@ipaper.com</t>
  </si>
  <si>
    <t>jbi@iquest.net</t>
  </si>
  <si>
    <t>martha.mckenna@ireland.com</t>
  </si>
  <si>
    <t>andreia.cruz@is-conf.org</t>
  </si>
  <si>
    <t>stefanie_mohler@isakson.senate.gov</t>
  </si>
  <si>
    <t>clarity@islandnet.com</t>
  </si>
  <si>
    <t>csavitt@islandpress.org</t>
  </si>
  <si>
    <t>gvanwelie@iso-ne.com</t>
  </si>
  <si>
    <t>ryan@issuealliance.org</t>
  </si>
  <si>
    <t>npenniman@issueone.org</t>
  </si>
  <si>
    <t>andreia.cruz@its-conf.org</t>
  </si>
  <si>
    <t>tamara_gould@itvs.org</t>
  </si>
  <si>
    <t>tgiblin@iuoe-68.org</t>
  </si>
  <si>
    <t>erice@iuoe825.org</t>
  </si>
  <si>
    <t>gpmail@iupat.org</t>
  </si>
  <si>
    <t>edean@iwintl.org</t>
  </si>
  <si>
    <t>ruddy@ix.net</t>
  </si>
  <si>
    <t>info@jackhatch.com</t>
  </si>
  <si>
    <t xml:space="preserve">info@jackhatch.com </t>
  </si>
  <si>
    <t>dhalpern@jackmont.com</t>
  </si>
  <si>
    <t xml:space="preserve">dhalpern@jackmont.com </t>
  </si>
  <si>
    <t>lathamw@jacksonlewis.com</t>
  </si>
  <si>
    <t xml:space="preserve">lathamw@jacksonlewis.com </t>
  </si>
  <si>
    <t>ksugasawara@jacl.org</t>
  </si>
  <si>
    <t>jandrews@jacompany.com</t>
  </si>
  <si>
    <t>JMD@JamesDenny.com</t>
  </si>
  <si>
    <t>jamo@jamisonfoser.com</t>
  </si>
  <si>
    <t xml:space="preserve">jamo@jamisonfoser.com </t>
  </si>
  <si>
    <t>jerrym@jamusa.com</t>
  </si>
  <si>
    <t>tj@janenda.com</t>
  </si>
  <si>
    <t>janice@janicelachance.com</t>
  </si>
  <si>
    <t>jared@jaredpolis.com</t>
  </si>
  <si>
    <t>jay@jaychyung.com</t>
  </si>
  <si>
    <t>info@jayfootlik.com</t>
  </si>
  <si>
    <t>jsnyder@jaytsnyder.com</t>
  </si>
  <si>
    <t>jj@jcjii.com</t>
  </si>
  <si>
    <t>jen@jenflanagan.com</t>
  </si>
  <si>
    <t>TPerrelli@jenner.com</t>
  </si>
  <si>
    <t>jennifer@jennifergranholm.com</t>
  </si>
  <si>
    <t>ccj@jenningsps.com</t>
  </si>
  <si>
    <t xml:space="preserve">ccj@jenningsps.com </t>
  </si>
  <si>
    <t xml:space="preserve">jesse@jesseferguson.com </t>
  </si>
  <si>
    <t>jessica@jessicatully.com</t>
  </si>
  <si>
    <t xml:space="preserve">rreeves@jhmi.edu </t>
  </si>
  <si>
    <t>Laura@jhsgw.org</t>
  </si>
  <si>
    <t xml:space="preserve">Laura@jhsgw.org </t>
  </si>
  <si>
    <t>nvoulgar@jhsph.edu</t>
  </si>
  <si>
    <t>cschilk1@jhu.edu</t>
  </si>
  <si>
    <t>gennifer@jiveprdigital.com</t>
  </si>
  <si>
    <t>john.hofmeister@jkhgroup.org</t>
  </si>
  <si>
    <t>jarrowood@jmdlaw.com</t>
  </si>
  <si>
    <t>cnugent@jmkfund.org</t>
  </si>
  <si>
    <t>9scott@jmls.edu</t>
  </si>
  <si>
    <t>jock@jockgill.com</t>
  </si>
  <si>
    <t>info@joesestak.com</t>
  </si>
  <si>
    <t>info@joetorsella.com</t>
  </si>
  <si>
    <t>info@john.com</t>
  </si>
  <si>
    <t>johnandken@johnandkenshow.com</t>
  </si>
  <si>
    <t>john@johnburbank.org</t>
  </si>
  <si>
    <t xml:space="preserve">info@johndouglassforcongress.com </t>
  </si>
  <si>
    <t>david@jolen.com</t>
  </si>
  <si>
    <t xml:space="preserve">david@jolen.com </t>
  </si>
  <si>
    <t>ciii@jonescorporations.com</t>
  </si>
  <si>
    <t>kjmcintyre@jonesday.com</t>
  </si>
  <si>
    <t xml:space="preserve">kjmcintyre@jonesday.com </t>
  </si>
  <si>
    <t xml:space="preserve">Joseline@joselinepenamelnyk.com </t>
  </si>
  <si>
    <t>jmf@joshfryday.com</t>
  </si>
  <si>
    <t>info@joshshapiro.org</t>
  </si>
  <si>
    <t>steve@josiahscoffee.com</t>
  </si>
  <si>
    <t>jlockhart@jplgrp.com</t>
  </si>
  <si>
    <t>eric.gioia@jpm.org</t>
  </si>
  <si>
    <t xml:space="preserve">william.m.daley@jpmchase.com </t>
  </si>
  <si>
    <t>patricia.petete1@jsc.nasa.gov</t>
  </si>
  <si>
    <t>dankalik@jstreetpac.org</t>
  </si>
  <si>
    <t>andrew_jasculca@jtpr.com</t>
  </si>
  <si>
    <t>finance@juliettekayyem.com</t>
  </si>
  <si>
    <t>alex@jumptronix.com</t>
  </si>
  <si>
    <t>june@juneloy.com</t>
  </si>
  <si>
    <t>Linda.Lipsen@justice.org</t>
  </si>
  <si>
    <t>gardens@jwlandscapes.com</t>
  </si>
  <si>
    <t>bsammon@kadcon.com</t>
  </si>
  <si>
    <t>hannah@kamalaharris.org</t>
  </si>
  <si>
    <t>clinton2016@kapre.usjohnpodesta@gmail.com</t>
  </si>
  <si>
    <t>karl@karlfrisch.com</t>
  </si>
  <si>
    <t>karl@karlfrischassociates.com</t>
  </si>
  <si>
    <t>info@katiemcginty.com</t>
  </si>
  <si>
    <t>RLitan@kauffman.org</t>
  </si>
  <si>
    <t>Adam.Golodner@kayescholer.com</t>
  </si>
  <si>
    <t>Lisa@kdindc.com</t>
  </si>
  <si>
    <t>ckkang@keaf.org</t>
  </si>
  <si>
    <t>kendrick@kendrickmeek.com</t>
  </si>
  <si>
    <t>autoreply@kennedy-center.org</t>
  </si>
  <si>
    <t>kenneth@kennethcole.com</t>
  </si>
  <si>
    <t>kenya@kenyawheeler.com</t>
  </si>
  <si>
    <t>mike@keystoneprogress.org</t>
  </si>
  <si>
    <t>vk@khoslaventures.com</t>
  </si>
  <si>
    <t>kjleonard@kimjl.com</t>
  </si>
  <si>
    <t>matthew_liscovitz@king.senate.gov</t>
  </si>
  <si>
    <t>jennifer.muhm@kingcounty.gov</t>
  </si>
  <si>
    <t xml:space="preserve">development@kippdc.org </t>
  </si>
  <si>
    <t>rosemary_piech@kirk.senate.gov</t>
  </si>
  <si>
    <t>info@kirkpatrickforariziona.com</t>
  </si>
  <si>
    <t>info@kirkpatrickforarizona.com</t>
  </si>
  <si>
    <t xml:space="preserve">info@kirkpatrickforarizona.com </t>
  </si>
  <si>
    <t>info@kirkpatrickforsenate.com</t>
  </si>
  <si>
    <t xml:space="preserve">info@kirkpatrickforsenate.com </t>
  </si>
  <si>
    <t xml:space="preserve">ABennett@kirvindoak.com </t>
  </si>
  <si>
    <t>clare@kkphoto-design.com</t>
  </si>
  <si>
    <t>Ken.Mehlman@kkr.com</t>
  </si>
  <si>
    <t>epugatch@knickskd.com</t>
  </si>
  <si>
    <t>info@kochind.com</t>
  </si>
  <si>
    <t>gkorf@korfrosenblatt.com</t>
  </si>
  <si>
    <t>Kristin.Mannion@KornFerry.com</t>
  </si>
  <si>
    <t>tk@korologos.net</t>
  </si>
  <si>
    <t>mkrinsk@krinsk.com</t>
  </si>
  <si>
    <t>parawee@ksc.th.com</t>
  </si>
  <si>
    <t>manufacture@kslawemail.com</t>
  </si>
  <si>
    <t>Kecia@kubotaimagetools.com</t>
  </si>
  <si>
    <t>slee2@kumc.edu</t>
  </si>
  <si>
    <t>anuj.gupta@lacity.org</t>
  </si>
  <si>
    <t xml:space="preserve">garcetti.rsvp@lacity.org </t>
  </si>
  <si>
    <t>William.Kysella@ladwp.com</t>
  </si>
  <si>
    <t xml:space="preserve">William.Kysella@ladwp.com </t>
  </si>
  <si>
    <t>af752@lafn.org</t>
  </si>
  <si>
    <t>mike@lakner.cc</t>
  </si>
  <si>
    <t>info@lamayor.org</t>
  </si>
  <si>
    <t>sourichanh@lana-usa.org</t>
  </si>
  <si>
    <t>info@lanzisonthelake.net</t>
  </si>
  <si>
    <t>presidente@larosa-foundation.com</t>
  </si>
  <si>
    <t>ldl@larrylowe.com</t>
  </si>
  <si>
    <t>ljschweiger@larryschweiger.net</t>
  </si>
  <si>
    <t>sara@latham</t>
  </si>
  <si>
    <t>sara@lathamgroup.co.ukdcheng@hillaryclinton.com</t>
  </si>
  <si>
    <t>sara@lathamgroup.co.ukEryn_M_Sepp@who.eop.gov</t>
  </si>
  <si>
    <t>sara@lathamgroup.co.ukjgendelman@americanprogress.org</t>
  </si>
  <si>
    <t>sara@lathamgroup.co.ukjohn.podesta@gmail.com</t>
  </si>
  <si>
    <t>sara@lathamgroup.co.ukpodesta.mary@gmail.com</t>
  </si>
  <si>
    <t>sara@lathamgroup.co.ukvjarrett@barackobama.com</t>
  </si>
  <si>
    <t>luis@lauredo.com</t>
  </si>
  <si>
    <t>dawn@lauriedavid.com</t>
  </si>
  <si>
    <t>michael.likosky@law.oxfordalumni.org</t>
  </si>
  <si>
    <t>rkennedy@law.pace.edu</t>
  </si>
  <si>
    <t>libba@law.sc.edu</t>
  </si>
  <si>
    <t>mharner@law.umaryland.edu</t>
  </si>
  <si>
    <t>swilliams@law.utexas.edu</t>
  </si>
  <si>
    <t>rkennedy@laweekly.com</t>
  </si>
  <si>
    <t>uacharya@lawschool.gonzaga.edu</t>
  </si>
  <si>
    <t>adonia3@lces-carboneconomic.com</t>
  </si>
  <si>
    <t>clara@lces-environment.com</t>
  </si>
  <si>
    <t>info@leahyforvermont.com</t>
  </si>
  <si>
    <t>LAkutagawa@leap.org</t>
  </si>
  <si>
    <t>naomi@leberly.com</t>
  </si>
  <si>
    <t>theo@lecompte</t>
  </si>
  <si>
    <t>robbie@ledgecounsel.com</t>
  </si>
  <si>
    <t>CustomerSupport@leetc.com</t>
  </si>
  <si>
    <t>eangel@legalaiddc.org</t>
  </si>
  <si>
    <t>spillay@lerc.nasa.gov</t>
  </si>
  <si>
    <t>lester@lesterfeder.com</t>
  </si>
  <si>
    <t>ldavis@levick.com</t>
  </si>
  <si>
    <t>mpowles@levyrestaurants.com</t>
  </si>
  <si>
    <t>linda@lgbtmap.org</t>
  </si>
  <si>
    <t>LLeeds@lgl4ed.org</t>
  </si>
  <si>
    <t>akalivas@lifegivingspring.com</t>
  </si>
  <si>
    <t>bcoleman@liftlinestrategies.com</t>
  </si>
  <si>
    <t>ak@lincolnventures.com</t>
  </si>
  <si>
    <t>bwyatt@linfield.edu</t>
  </si>
  <si>
    <t>spencer@linktv.org</t>
  </si>
  <si>
    <t>bosslady@linnealenkus.com</t>
  </si>
  <si>
    <t>CAN@list.americansunitedforchange.org</t>
  </si>
  <si>
    <t>moveon-help@list.moveon.org</t>
  </si>
  <si>
    <t>sweiner@listenup.com</t>
  </si>
  <si>
    <t>epa-ej@lists.epa.gov</t>
  </si>
  <si>
    <t xml:space="preserve">epa-ej@lists.epa.gov </t>
  </si>
  <si>
    <t>LAWDEANCONTACTS@LISTS.WAYNE.edu</t>
  </si>
  <si>
    <t>ltisch@lmtilluminationfund.org</t>
  </si>
  <si>
    <t>jsweeney@lockelord.com</t>
  </si>
  <si>
    <t>david@locuststreet.com</t>
  </si>
  <si>
    <t xml:space="preserve">stc@loe.org </t>
  </si>
  <si>
    <t>fminor@logan-twp.org</t>
  </si>
  <si>
    <t>tom@lookoutnc.com</t>
  </si>
  <si>
    <t xml:space="preserve">tom@lookoutnc.com </t>
  </si>
  <si>
    <t>simon@lostangelfilm.com</t>
  </si>
  <si>
    <t>louie@louieluceroteam.com</t>
  </si>
  <si>
    <t>fberger@louisberger.com</t>
  </si>
  <si>
    <t>louis@louisfelix.com</t>
  </si>
  <si>
    <t>Rebecca.Byers@louisvilleky.gov</t>
  </si>
  <si>
    <t>academicevents@loyola.edu</t>
  </si>
  <si>
    <t>bud@lprpc.com</t>
  </si>
  <si>
    <t>pnguyen@lroc.harvard.edu</t>
  </si>
  <si>
    <t>JLyons@lrrc.com</t>
  </si>
  <si>
    <t>DSchulz@lskslaw.com</t>
  </si>
  <si>
    <t xml:space="preserve">DSchulz@lskslaw.com </t>
  </si>
  <si>
    <t>llinn@ltask.com</t>
  </si>
  <si>
    <t>RapidRewards@luv.southwest.com</t>
  </si>
  <si>
    <t xml:space="preserve">marcstanley@mac.com </t>
  </si>
  <si>
    <t>alewis@madisonassoc.com</t>
  </si>
  <si>
    <t>mmager@magerandassociates.com</t>
  </si>
  <si>
    <t xml:space="preserve">tfmclarty@maglobal.com </t>
  </si>
  <si>
    <t>MAILER-DAEMON@mail-external-PLS-SMTP-02.ptt.gov</t>
  </si>
  <si>
    <t>jfrost@mail.acponline.org</t>
  </si>
  <si>
    <t>noreply@mail.authorize.net</t>
  </si>
  <si>
    <t>psiemen@mail.berry.edu</t>
  </si>
  <si>
    <t>ljimenez@mail.com</t>
  </si>
  <si>
    <t>BLACKWEL@mail.etsu.edu</t>
  </si>
  <si>
    <t>info@mail.evite.com</t>
  </si>
  <si>
    <t>Fidelity.Investments@mail.fidelity.com</t>
  </si>
  <si>
    <t>bryant@mail.law.cuny.edu</t>
  </si>
  <si>
    <t>LawSchoolPublishing@mail.lexisnexis.com</t>
  </si>
  <si>
    <t>usarmy.mcnair.mdw.mbx.armytenmiler@mail.miljohn.podesta@gmail.com</t>
  </si>
  <si>
    <t>gainess@mail.montclair.edu</t>
  </si>
  <si>
    <t>davidgoldman@mail.nih.gov</t>
  </si>
  <si>
    <t>wangzhm@mail.tsinghua.edu</t>
  </si>
  <si>
    <t>jlambrew@mail.utexas.edu</t>
  </si>
  <si>
    <t>info@mail.whitehouse.gov</t>
  </si>
  <si>
    <t>MAILER-DAEMON@mail1.eop.gov</t>
  </si>
  <si>
    <t>johnson_lo@mail2000.com</t>
  </si>
  <si>
    <t xml:space="preserve">johnson_lo@mail2000.com </t>
  </si>
  <si>
    <t>info@mailva.evite.com</t>
  </si>
  <si>
    <t>info@mainstreetproject.org</t>
  </si>
  <si>
    <t>supervisor@malta-town.org</t>
  </si>
  <si>
    <t xml:space="preserve">manatos@manatos.com </t>
  </si>
  <si>
    <t>kirtan_mehta@manchin.senate.gov</t>
  </si>
  <si>
    <t>akarsner@manifestenergy.com</t>
  </si>
  <si>
    <t>DoctorDonna@manifestexcellence.com</t>
  </si>
  <si>
    <t>j_desiree_ah@mapleleafmail.com</t>
  </si>
  <si>
    <t>james@mapwins.com</t>
  </si>
  <si>
    <t>lindav@marathonpress.net</t>
  </si>
  <si>
    <t>eve@marcassoc.com</t>
  </si>
  <si>
    <t>keith.balla@marcumllp.com</t>
  </si>
  <si>
    <t>beto@marisla.org</t>
  </si>
  <si>
    <t>mfservice@marketing.marathonfoto.com</t>
  </si>
  <si>
    <t>sarah_butler@markey.senate.gov</t>
  </si>
  <si>
    <t>Mdf@markfabiani.com</t>
  </si>
  <si>
    <t>schan@markle.org</t>
  </si>
  <si>
    <t>pstonesifer@marthastable.org</t>
  </si>
  <si>
    <t xml:space="preserve">info@marylandersforrosapepe.com </t>
  </si>
  <si>
    <t>jshapir7@masonlive.gmu.edu</t>
  </si>
  <si>
    <t xml:space="preserve">TGlynn@massport.com </t>
  </si>
  <si>
    <t>joe.masterson@mastersoncompany.com</t>
  </si>
  <si>
    <t>blair@matcap.com</t>
  </si>
  <si>
    <t>mmenai@mathematica-mpr.com</t>
  </si>
  <si>
    <t>schempp@mathematik.uni-siegen.de</t>
  </si>
  <si>
    <t>Joanne_Karras@matria.com</t>
  </si>
  <si>
    <t>dmattoon@mattoonassoc.com</t>
  </si>
  <si>
    <t>rblancato@matzblancato.com</t>
  </si>
  <si>
    <t xml:space="preserve">maya@mayalharris.com </t>
  </si>
  <si>
    <t>mgitenstein@mayerbrownrowe.com</t>
  </si>
  <si>
    <t>williamsen.paul@mayfield.org</t>
  </si>
  <si>
    <t>supervisor@mayfieldny.org</t>
  </si>
  <si>
    <t>amyelainewakeland@mayorsfundla.org</t>
  </si>
  <si>
    <t>no-reply@mbp.southwest.com</t>
  </si>
  <si>
    <t>bruce@mc-dc.com</t>
  </si>
  <si>
    <t>Craig.T.Smith@mcapitol.com</t>
  </si>
  <si>
    <t>John_mccain@mccain.senate.gov</t>
  </si>
  <si>
    <t>chilligus@mccallum-theatre.org</t>
  </si>
  <si>
    <t>JBartlett@McCarter.com</t>
  </si>
  <si>
    <t>akumar@mcclatchydc.com</t>
  </si>
  <si>
    <t>megan_mccain@mcconnell.senate.gov</t>
  </si>
  <si>
    <t>dissemination@mccsis.org</t>
  </si>
  <si>
    <t>kdrakulich@mcdonaldcarano.com</t>
  </si>
  <si>
    <t>mreich@mcfallmonument.com</t>
  </si>
  <si>
    <t>jhodges@mcguirewoods.com</t>
  </si>
  <si>
    <t>wmcintosh@mcintoshfoundation.org</t>
  </si>
  <si>
    <t xml:space="preserve">mae_podesta@mckinsey.com </t>
  </si>
  <si>
    <t>sbradley@mclarty.com</t>
  </si>
  <si>
    <t>kiki@mcleanclark.com</t>
  </si>
  <si>
    <t>bruce@mcrbtdc.com</t>
  </si>
  <si>
    <t xml:space="preserve">bruce@mcrbtdc.com </t>
  </si>
  <si>
    <t>patrina@mcvey1.com</t>
  </si>
  <si>
    <t>rwolf@measure.aero</t>
  </si>
  <si>
    <t>rwolf@measure.aerojohn.podesta@gmail.com</t>
  </si>
  <si>
    <t>lucien@mechanismdigital.com</t>
  </si>
  <si>
    <t>postmaster@mechanismdigitalstudios.com</t>
  </si>
  <si>
    <t>email@medexpress.messages3.com</t>
  </si>
  <si>
    <t>carl@media.org</t>
  </si>
  <si>
    <t>lsneathern@medicbizservices.com</t>
  </si>
  <si>
    <t>varora@medicine.bsd.uchicago.edu</t>
  </si>
  <si>
    <t>JAbrams@medline.com</t>
  </si>
  <si>
    <t xml:space="preserve">JAbrams@medline.com </t>
  </si>
  <si>
    <t>KesslerD@medsch.ucsf.edu</t>
  </si>
  <si>
    <t xml:space="preserve">KesslerD@medsch.ucsf.edu </t>
  </si>
  <si>
    <t>tino.schuler@medtronic.com</t>
  </si>
  <si>
    <t>megan@meganrousefinancialplanning.com</t>
  </si>
  <si>
    <t>mashorie@meiji.ac.jpjohn.podesta@gmail.com</t>
  </si>
  <si>
    <t>mashorie@meiji.ac.jppodesta@podesta.com</t>
  </si>
  <si>
    <t>mashorie@meiji.ac.jprknipp@roadrunner.com</t>
  </si>
  <si>
    <t>mtuan@melindatuan.com</t>
  </si>
  <si>
    <t>melissa@melissa-moss.com</t>
  </si>
  <si>
    <t>info@mellingergroup.com</t>
  </si>
  <si>
    <t>news@meltwaterpress.com</t>
  </si>
  <si>
    <t>lpivnick@memphis.edu</t>
  </si>
  <si>
    <t>smaltzman@menendezfornj.com</t>
  </si>
  <si>
    <t>dmercer@mercerassociates.com</t>
  </si>
  <si>
    <t>bhughes@mercercounty.org</t>
  </si>
  <si>
    <t>ken_frazier@merck.com</t>
  </si>
  <si>
    <t>afields@mercurystrategies.com</t>
  </si>
  <si>
    <t>meredith@meredithjdewitt.com</t>
  </si>
  <si>
    <t xml:space="preserve">meredith@meredithjdewitt.com </t>
  </si>
  <si>
    <t>LCantral@merid.org</t>
  </si>
  <si>
    <t>J.Garvey@meridiam.com</t>
  </si>
  <si>
    <t>MBEST@meridian.org</t>
  </si>
  <si>
    <t>intern.aa@merlin-ethiopia.org</t>
  </si>
  <si>
    <t>tstephens@meshcoalition.org</t>
  </si>
  <si>
    <t>bmcguire@mesirowfinancial.com</t>
  </si>
  <si>
    <t>susan@message-global.com</t>
  </si>
  <si>
    <t>MAILER-DAEMON@messagelabs.com</t>
  </si>
  <si>
    <t>steveR@metalrecyclingcorp.com</t>
  </si>
  <si>
    <t>egiblin@metlife.com</t>
  </si>
  <si>
    <t>a.pronin@meydems.org</t>
  </si>
  <si>
    <t>mirpuri@mfa.sg</t>
  </si>
  <si>
    <t>dlubas@mgmresorts.com</t>
  </si>
  <si>
    <t>elizabeth.devine@miami-csi.com</t>
  </si>
  <si>
    <t>dshalala@miami.edu</t>
  </si>
  <si>
    <t>crosenberg@miamiherald.com</t>
  </si>
  <si>
    <t>mike@michaelmoore.com</t>
  </si>
  <si>
    <t>gov_jmg@michigan.gov</t>
  </si>
  <si>
    <t>news@microgridknowledge.com</t>
  </si>
  <si>
    <t xml:space="preserve">news@microgridknowledge.com </t>
  </si>
  <si>
    <t>fanning@middlebury.edu</t>
  </si>
  <si>
    <t>Myra@midmich.net</t>
  </si>
  <si>
    <t>s_allysonav@midohio.net</t>
  </si>
  <si>
    <t>info@mikesager.com</t>
  </si>
  <si>
    <t>newsletter@mikeswashingtonwatch.com</t>
  </si>
  <si>
    <t xml:space="preserve">newsletter@mikeswashingtonwatch.com </t>
  </si>
  <si>
    <t>inquiries@mikvachallenge.org</t>
  </si>
  <si>
    <t>ARobbins@milbank.com</t>
  </si>
  <si>
    <t>email@mileageplusshoppingnews.com</t>
  </si>
  <si>
    <t>craig@minassianmedia.com</t>
  </si>
  <si>
    <t>eric@mindich.com</t>
  </si>
  <si>
    <t xml:space="preserve">1mbelton@mindspring.com </t>
  </si>
  <si>
    <t>norm@minetallc.com</t>
  </si>
  <si>
    <t>reserve@minibarbyjoseandres.com</t>
  </si>
  <si>
    <t>pippertw@missouri.edu</t>
  </si>
  <si>
    <t xml:space="preserve">sshmuely@MIT.edu </t>
  </si>
  <si>
    <t>jpiescik@mitre.org</t>
  </si>
  <si>
    <t>bwoodward@mkalbright.com</t>
  </si>
  <si>
    <t>peter_huffman@ml.com</t>
  </si>
  <si>
    <t>jroberts@mlaglobal.com</t>
  </si>
  <si>
    <t xml:space="preserve">andreia.cruz@mlearning-conf.org </t>
  </si>
  <si>
    <t>Kay@mlgnj.com</t>
  </si>
  <si>
    <t>DJLeiter@mlstrategies.com</t>
  </si>
  <si>
    <t>t.momose@mmcjp.com</t>
  </si>
  <si>
    <t>gmarcus@mmcrealestate.com</t>
  </si>
  <si>
    <t>media@mmtconline.org</t>
  </si>
  <si>
    <t>ddoufekias@mofo.com</t>
  </si>
  <si>
    <t>wtgwenigale@mohsw.gov</t>
  </si>
  <si>
    <t>info@monicavernonforcongress.com</t>
  </si>
  <si>
    <t>pdmurray@monmouth.edu</t>
  </si>
  <si>
    <t>charles.w.burson@monsanto.com</t>
  </si>
  <si>
    <t>susan.cole@montclair.edu</t>
  </si>
  <si>
    <t>harvey.fineberg@moore.org</t>
  </si>
  <si>
    <t>dailyskimm@morning7.theskimm.com</t>
  </si>
  <si>
    <t>clint@morrishigham.com</t>
  </si>
  <si>
    <t>bcheney@mortgagebankers.org</t>
  </si>
  <si>
    <t>amber@mostynlaw.com</t>
  </si>
  <si>
    <t>erika@mowaa.org</t>
  </si>
  <si>
    <t>Steve.Bachar@moyewhite.com</t>
  </si>
  <si>
    <t xml:space="preserve">Steve.Bachar@moyewhite.com </t>
  </si>
  <si>
    <t xml:space="preserve">Laura_Nichols@mpaa.org </t>
  </si>
  <si>
    <t>mmoran@mpublicaffairs.com</t>
  </si>
  <si>
    <t xml:space="preserve">mmoran@mpublicaffairs.com </t>
  </si>
  <si>
    <t>tnovick@mrsspdx.com</t>
  </si>
  <si>
    <t>linda.kostrowski@msdk12.net</t>
  </si>
  <si>
    <t>lsanders@msm.edu</t>
  </si>
  <si>
    <t>andrea.jakubowski@mssm.edu</t>
  </si>
  <si>
    <t>ashok@mtronics.com</t>
  </si>
  <si>
    <t xml:space="preserve">ashok@mtronics.com </t>
  </si>
  <si>
    <t>tri@munchery.com</t>
  </si>
  <si>
    <t>dukecogj@muohio.edu</t>
  </si>
  <si>
    <t>kristen_daimler@murkowski.senate.gov</t>
  </si>
  <si>
    <t>schedule@murray.senate.gov</t>
  </si>
  <si>
    <t>ASmith@mwcllc.com</t>
  </si>
  <si>
    <t>jgaggini@mwe.com</t>
  </si>
  <si>
    <t>mkempner@mww.com</t>
  </si>
  <si>
    <t>progress@mx3.americanprogress.org</t>
  </si>
  <si>
    <t>develyn1@myfairpoint.net</t>
  </si>
  <si>
    <t xml:space="preserve">develyn1@myfairpoint.net </t>
  </si>
  <si>
    <t>learn@mylaw.net</t>
  </si>
  <si>
    <t>etown@myworkday.com</t>
  </si>
  <si>
    <t>fabian_derozario@naaap.org</t>
  </si>
  <si>
    <t>cwbp@naacpnet.org</t>
  </si>
  <si>
    <t>djida@naapimha.org</t>
  </si>
  <si>
    <t>apinkele@nachc.org</t>
  </si>
  <si>
    <t>bbowden@naco.org</t>
  </si>
  <si>
    <t>hklein@nakblaw.com</t>
  </si>
  <si>
    <t>nancy@nancyjacobson.com</t>
  </si>
  <si>
    <t>tmatsuoka@napaba.org</t>
  </si>
  <si>
    <t>christine@napca.org</t>
  </si>
  <si>
    <t>lbailey@naquitline.org</t>
  </si>
  <si>
    <t>contact@nas.org</t>
  </si>
  <si>
    <t>MScalf@nasadad.org</t>
  </si>
  <si>
    <t>NThaler@nasddds.org</t>
  </si>
  <si>
    <t>hedges@nasemso.org</t>
  </si>
  <si>
    <t>plargent@nasn.org</t>
  </si>
  <si>
    <t>mroherty@nasuad.org</t>
  </si>
  <si>
    <t>brjcarr@natcadc.org</t>
  </si>
  <si>
    <t>nathan@nathanfletcher.com</t>
  </si>
  <si>
    <t>bsmedley@nationalcollaborative.org</t>
  </si>
  <si>
    <t>franz.fanuka@nationalforum.org</t>
  </si>
  <si>
    <t>Joe@nationalmemo.com</t>
  </si>
  <si>
    <t>todd@nationalsecuritydems.org</t>
  </si>
  <si>
    <t>robyn@navarroconstruction.com</t>
  </si>
  <si>
    <t>millicent@nbna.org</t>
  </si>
  <si>
    <t>bill952@nc.rr.com</t>
  </si>
  <si>
    <t>skhan@ncapip.org</t>
  </si>
  <si>
    <t>associate@nchapman.com</t>
  </si>
  <si>
    <t>ARenner@nchc.org</t>
  </si>
  <si>
    <t xml:space="preserve">kelly@ncil.org </t>
  </si>
  <si>
    <t>jmurguia@nclr.org</t>
  </si>
  <si>
    <t>jkiernan@nco1921.org</t>
  </si>
  <si>
    <t>mary_tompkins@ncsu.edu</t>
  </si>
  <si>
    <t>Sharib@ndi.org</t>
  </si>
  <si>
    <t>simonrosenberg@ndn.org</t>
  </si>
  <si>
    <t>curt.decker@ndrn.org</t>
  </si>
  <si>
    <t>Almas@ndtv.com</t>
  </si>
  <si>
    <t>Vivian.Walker@ndu.edu</t>
  </si>
  <si>
    <t>philm@neomailbox.ch</t>
  </si>
  <si>
    <t>philm@neomailbox.chjohn.podesta@gmail.com</t>
  </si>
  <si>
    <t>philm@neomailbox.chjsullivan@hillaryclinton.com</t>
  </si>
  <si>
    <t>philm@neomailbox.chre47@hillaryclinton.com</t>
  </si>
  <si>
    <t>philm@neomailbox.chslatham@hillaryclinton.com</t>
  </si>
  <si>
    <t>jay.hassan@nestgroup.net</t>
  </si>
  <si>
    <t>jkhassan@nesttech.com</t>
  </si>
  <si>
    <t>silb@netins.net</t>
  </si>
  <si>
    <t>scampbell@networklobby.org</t>
  </si>
  <si>
    <t>w.parmet@neu.edu</t>
  </si>
  <si>
    <t>nicolas.montigiani@neuf.frjohn.podesta@gmail.com</t>
  </si>
  <si>
    <t>nicolas.montigiani@neuf.frpodesta@law.georgetown.edu</t>
  </si>
  <si>
    <t>discover@new.itunes.com</t>
  </si>
  <si>
    <t>burke@newamerica.org</t>
  </si>
  <si>
    <t>jamal@newfutureusa.com</t>
  </si>
  <si>
    <t>info@newrepublic.com</t>
  </si>
  <si>
    <t>jdalessio@news-gazette.com</t>
  </si>
  <si>
    <t>account-admin@news.spotifymail.com</t>
  </si>
  <si>
    <t>cps@newschool.edu</t>
  </si>
  <si>
    <t>don@newvistapartners.net</t>
  </si>
  <si>
    <t>info@newway4nj.com</t>
  </si>
  <si>
    <t xml:space="preserve">info@newway4nj.com </t>
  </si>
  <si>
    <t>cristina@nextrungstrat.com</t>
  </si>
  <si>
    <t xml:space="preserve">cristina@nextrungstrat.com </t>
  </si>
  <si>
    <t>howard.katz@nfl.com</t>
  </si>
  <si>
    <t>Ira.Fishman@nflpa.com</t>
  </si>
  <si>
    <t>jhsieh@nga.org</t>
  </si>
  <si>
    <t>support@ngpvan.com</t>
  </si>
  <si>
    <t>drabbitt@nhchc.org</t>
  </si>
  <si>
    <t>Virginia.Rustique-Petteni@nike.com</t>
  </si>
  <si>
    <t>ke-i-ko-ota7@nike.eonet.ne.jp</t>
  </si>
  <si>
    <t>jtaylor@niskanencenter.org</t>
  </si>
  <si>
    <t>njroach@nixlawfirm.com</t>
  </si>
  <si>
    <t>NJG@nja-media.com</t>
  </si>
  <si>
    <t xml:space="preserve">jennifer@njdems.org </t>
  </si>
  <si>
    <t>edonnelly@njfmba.org</t>
  </si>
  <si>
    <t>aap@njg-media.com</t>
  </si>
  <si>
    <t>rpocino@njlaborers.org</t>
  </si>
  <si>
    <t>ed.potosnak@njlcv.org</t>
  </si>
  <si>
    <t>SenRice@njleg.state.nj.us</t>
  </si>
  <si>
    <t>hhodes@njlobbyist.com</t>
  </si>
  <si>
    <t xml:space="preserve">aap@njp-media.com </t>
  </si>
  <si>
    <t>kmurphy@nmac.org</t>
  </si>
  <si>
    <t>hannah@nmapartners.com</t>
  </si>
  <si>
    <t>gwartman@nmqf.org</t>
  </si>
  <si>
    <t>maia.c.hansen@noaa.gov</t>
  </si>
  <si>
    <t>madison@noiseofmadison.com</t>
  </si>
  <si>
    <t>nancyjacobson@nolabels.org</t>
  </si>
  <si>
    <t>service@noreply.BirthdayAlarm.com</t>
  </si>
  <si>
    <t>ebowles@northcarolina.edu</t>
  </si>
  <si>
    <t>tmueller@northeastcarpenters.org</t>
  </si>
  <si>
    <t xml:space="preserve">wrogers@northeastmaglev.com </t>
  </si>
  <si>
    <t>Stile@northjersey.com</t>
  </si>
  <si>
    <t>deb@northstarstrategy.com</t>
  </si>
  <si>
    <t>bheberlee@nossaman.com</t>
  </si>
  <si>
    <t>info@novickforportland.org</t>
  </si>
  <si>
    <t xml:space="preserve">LFAYAD@NPCA.org </t>
  </si>
  <si>
    <t>glenn_magpantay@nqapia.org</t>
  </si>
  <si>
    <t>rsnieckus@nrcs.wdc.gov</t>
  </si>
  <si>
    <t>Dan.Arvizu@nrel.gov</t>
  </si>
  <si>
    <t>slearn@nrpa.org</t>
  </si>
  <si>
    <t>nsshq@nss.org</t>
  </si>
  <si>
    <t>amp@nsu.nova.edu</t>
  </si>
  <si>
    <t>curtis@nti.org</t>
  </si>
  <si>
    <t>stacie@nusi.org</t>
  </si>
  <si>
    <t>michael@nutter2007.com</t>
  </si>
  <si>
    <t>fitzgeraldp@nwf.org</t>
  </si>
  <si>
    <t>bill@nwfco.org</t>
  </si>
  <si>
    <t>dgarrett@nwlc.org</t>
  </si>
  <si>
    <t>info@ny-forum.com</t>
  </si>
  <si>
    <t>thomas.baxter@ny.frb.org</t>
  </si>
  <si>
    <t>nysdc@nydems.org</t>
  </si>
  <si>
    <t>Caitrin_McKiernan@nyed.uscourts.gov</t>
  </si>
  <si>
    <t>austria@nyintl.net</t>
  </si>
  <si>
    <t>fdicker@nypost.com</t>
  </si>
  <si>
    <t>evizansky@nysdhcr.gov</t>
  </si>
  <si>
    <t xml:space="preserve">dugger@nytimes.com </t>
  </si>
  <si>
    <t>michelle.aronowitz@oag.state.ny.us</t>
  </si>
  <si>
    <t>Kristian.Parker@oakfnd.chgretchen.rau@climateworks.org</t>
  </si>
  <si>
    <t>KLiang@oaktreecap.com</t>
  </si>
  <si>
    <t>churley@obamacampaign4change.org</t>
  </si>
  <si>
    <t>thomas.leonard@obermayer.com</t>
  </si>
  <si>
    <t>creed@oceanleadership.org</t>
  </si>
  <si>
    <t>Chuck@oceans5.org</t>
  </si>
  <si>
    <t>Karen.Sack@oceanunite.org</t>
  </si>
  <si>
    <t>collinsf@od.nih.gov</t>
  </si>
  <si>
    <t>GarciaI@od31.nidr.nih.gov</t>
  </si>
  <si>
    <t xml:space="preserve">mmatz@ofwlaw.com </t>
  </si>
  <si>
    <t>kotoole@ofwvlaw.com</t>
  </si>
  <si>
    <t>wendy.white@ogc.upenn.edu</t>
  </si>
  <si>
    <t>richard.bennett@ogs.ny.gov</t>
  </si>
  <si>
    <t>jthorne@ohioceasefire.org</t>
  </si>
  <si>
    <t>franklin@oigetit.com</t>
  </si>
  <si>
    <t>jennifer.darnley@oii.ox.ac.ukjennifer.darnley@oii.ox.ac.ukpauline.smith@oii.ox</t>
  </si>
  <si>
    <t>lpittman@olemiss.edu</t>
  </si>
  <si>
    <t xml:space="preserve">Ezekiel_J._Emanuel@omb.eop.gov </t>
  </si>
  <si>
    <t xml:space="preserve">tdonilon@omm.com </t>
  </si>
  <si>
    <t>arunnetravali@omnivc.com</t>
  </si>
  <si>
    <t xml:space="preserve">arunnetravali@omnivc.com </t>
  </si>
  <si>
    <t>hilary@onairstrategy.com</t>
  </si>
  <si>
    <t>aross@one-economy.com</t>
  </si>
  <si>
    <t>andrew@oneononeads.com</t>
  </si>
  <si>
    <t>chillski@oneradiolive.com</t>
  </si>
  <si>
    <t>tony@onewharf.com</t>
  </si>
  <si>
    <t>scot@onewisconsinnow.org</t>
  </si>
  <si>
    <t>Sowinski@Onmessage.com</t>
  </si>
  <si>
    <t>office@onthecommons.org</t>
  </si>
  <si>
    <t>timothy_bolden@onyx365.com</t>
  </si>
  <si>
    <t>ktaylor@opcb.com</t>
  </si>
  <si>
    <t>chris.stone@opensocietyfoundations.org</t>
  </si>
  <si>
    <t xml:space="preserve">info@opinionmilesclub.com </t>
  </si>
  <si>
    <t>vondamc@optimum.net</t>
  </si>
  <si>
    <t>mpodesta@optoro.com</t>
  </si>
  <si>
    <t>rreisin@orba.com</t>
  </si>
  <si>
    <t>tim@oreilly.com</t>
  </si>
  <si>
    <t>masont@ornl.gov</t>
  </si>
  <si>
    <t>mlewis@orrick.com</t>
  </si>
  <si>
    <t>wilsodeb@ors.od.nih.gov</t>
  </si>
  <si>
    <t>pgrannis@osc.state.ny.us</t>
  </si>
  <si>
    <t>jerold.mande@osec.usda.gov</t>
  </si>
  <si>
    <t xml:space="preserve">SIF@osia.org </t>
  </si>
  <si>
    <t>jallyn@otis.edu</t>
  </si>
  <si>
    <t>km015@otlook.com</t>
  </si>
  <si>
    <t>oj@ottisanderson.com</t>
  </si>
  <si>
    <t>amatsumoto@ourpublicservice.org</t>
  </si>
  <si>
    <t xml:space="preserve">johnpodestatemp@outlook.com </t>
  </si>
  <si>
    <t>president@oxford-union.org</t>
  </si>
  <si>
    <t>ksbrill@p2pusa.org</t>
  </si>
  <si>
    <t>kwilliams@paeaonline.org</t>
  </si>
  <si>
    <t>lee@page1media.com</t>
  </si>
  <si>
    <t>jen@pahlka.com</t>
  </si>
  <si>
    <t>Melinda.Bird@pai-ca.org</t>
  </si>
  <si>
    <t>Nancy@painterexecutivesearch.com</t>
  </si>
  <si>
    <t>ana.palacio@palacioyasociados.com</t>
  </si>
  <si>
    <t>Matthew@PalloneforNewJersey.com</t>
  </si>
  <si>
    <t>tim@pandora.com</t>
  </si>
  <si>
    <t>info@panettainstitute.org</t>
  </si>
  <si>
    <t>schunlum@papaolalokahi.org</t>
  </si>
  <si>
    <t>paperlesspost@paperlesspost.com</t>
  </si>
  <si>
    <t xml:space="preserve">paperlesspost@paperlesspost.com </t>
  </si>
  <si>
    <t>prg@paradigmresearchgroup.org</t>
  </si>
  <si>
    <t>brucethompson@parkerpoe.com</t>
  </si>
  <si>
    <t xml:space="preserve">TGLYNN@PARTNERS.org </t>
  </si>
  <si>
    <t>larry@patcomm.com</t>
  </si>
  <si>
    <t>medexpresssurveys@patientimpact.com</t>
  </si>
  <si>
    <t>paul_schedule@paul.senate.gov</t>
  </si>
  <si>
    <t>tolson@paulsonelectric.com</t>
  </si>
  <si>
    <t>lcastro@paulsoninstitute.org</t>
  </si>
  <si>
    <t>bwilkinson@paulweiss.com</t>
  </si>
  <si>
    <t>vpawar@pawarlaw.com</t>
  </si>
  <si>
    <t>jblust@paworkingfamilies.org</t>
  </si>
  <si>
    <t>downey@pbworld.com</t>
  </si>
  <si>
    <t>mawolf@pchi.partners.org</t>
  </si>
  <si>
    <t>alinares@pdq.net</t>
  </si>
  <si>
    <t>nmlade@peacecorps.gov</t>
  </si>
  <si>
    <t>daniel@peaceworks.net</t>
  </si>
  <si>
    <t>schweiger@pennfuture.org</t>
  </si>
  <si>
    <t>carmen.izquierdo@pepperdine.edu</t>
  </si>
  <si>
    <t xml:space="preserve">tony.west@pepsico.com </t>
  </si>
  <si>
    <t>rbauer@perskinscoie.com</t>
  </si>
  <si>
    <t>josh@personal.com</t>
  </si>
  <si>
    <t>peter@peterswire.net</t>
  </si>
  <si>
    <t>jfielding@ph.lacounty.gov</t>
  </si>
  <si>
    <t>lindarosenstock@ph.ucla.edu</t>
  </si>
  <si>
    <t>phil@philnoble.com</t>
  </si>
  <si>
    <t>sreed@piconetwork.org</t>
  </si>
  <si>
    <t>larry.harris@pillsburylaw.com</t>
  </si>
  <si>
    <t>siriusb@pipeline.com</t>
  </si>
  <si>
    <t>dmorehouse@pittsburghpenguins.com</t>
  </si>
  <si>
    <t>boston@pjm.com</t>
  </si>
  <si>
    <t>AHWolfe@PKWY.com</t>
  </si>
  <si>
    <t>jcirincione@ploughshares.org</t>
  </si>
  <si>
    <t xml:space="preserve">jcirincione@ploughshares.org </t>
  </si>
  <si>
    <t xml:space="preserve">pgriffin@pmj-dc.com </t>
  </si>
  <si>
    <t>dean.ornish@pmri.org</t>
  </si>
  <si>
    <t>schesson@PodestaGroup.onmicrosoft.com</t>
  </si>
  <si>
    <t>tpodesta@podestamattoon.com</t>
  </si>
  <si>
    <t>wbohlen@podestogroup.com</t>
  </si>
  <si>
    <t xml:space="preserve">leslie@pogo.org </t>
  </si>
  <si>
    <t>info@polisforcongess.com</t>
  </si>
  <si>
    <t>newsletter@politic365.com</t>
  </si>
  <si>
    <t>gap@politicalforum.grgap@politicalforum.gr</t>
  </si>
  <si>
    <t>phil@politicsonline.com</t>
  </si>
  <si>
    <t>npolitis@politislaw.com</t>
  </si>
  <si>
    <t>jes04747@pomona.edu</t>
  </si>
  <si>
    <t>ssingh@ponijao.com</t>
  </si>
  <si>
    <t>Kiki.McLean@porternovelli.com</t>
  </si>
  <si>
    <t>efairchild@porticopolicy.com</t>
  </si>
  <si>
    <t xml:space="preserve">nasredeen.abdulbari@post.harvard.edu </t>
  </si>
  <si>
    <t>shannes@post.tau.ac.il</t>
  </si>
  <si>
    <t>dlehman@poststar.com</t>
  </si>
  <si>
    <t>mmeehan@potomacwestgroup.com</t>
  </si>
  <si>
    <t>steve@powerpac.org</t>
  </si>
  <si>
    <t>info@powerpacplus.org</t>
  </si>
  <si>
    <t>John.Kemp@ppsv.com</t>
  </si>
  <si>
    <t>john.podesta@ppt.gov</t>
  </si>
  <si>
    <t>ssymms@prdands.com</t>
  </si>
  <si>
    <t>amanson@preventblindness.org</t>
  </si>
  <si>
    <t xml:space="preserve">Maxtell@Princeton.edu </t>
  </si>
  <si>
    <t>bwicks@prioritiesusaaction.org</t>
  </si>
  <si>
    <t>lrosenberg@pritzkergroup.com</t>
  </si>
  <si>
    <t>PPritzker@pritzkerrealty.com</t>
  </si>
  <si>
    <t>solove@privacyandsecurityforum.com</t>
  </si>
  <si>
    <t>orders@privacyjournal.net</t>
  </si>
  <si>
    <t>reply-107691198634692690990@profiles.google.com</t>
  </si>
  <si>
    <t>doconnor@profproduce.com</t>
  </si>
  <si>
    <t>mark@progressflorida.org</t>
  </si>
  <si>
    <t>info@progressiowa.org</t>
  </si>
  <si>
    <t>Discuss@progressiveexchange.org</t>
  </si>
  <si>
    <t>michael@progressmass.org</t>
  </si>
  <si>
    <t>dan@progressmichigan.org</t>
  </si>
  <si>
    <t>sean@progressmissouri.org</t>
  </si>
  <si>
    <t>info@progressnowcolorado.org</t>
  </si>
  <si>
    <t xml:space="preserve">info@progressnowcolorado.org </t>
  </si>
  <si>
    <t>michael@progressnoweducation.org</t>
  </si>
  <si>
    <t>anna@progressva.org</t>
  </si>
  <si>
    <t>kerry@projectcamelot.tv</t>
  </si>
  <si>
    <t>info@projectnewamerica.com</t>
  </si>
  <si>
    <t xml:space="preserve">info@projectnewamerica.com </t>
  </si>
  <si>
    <t xml:space="preserve">westernsummitcouncil@projectnewwest.com </t>
  </si>
  <si>
    <t>joe@prospecialty.com</t>
  </si>
  <si>
    <t>tdougherty@prucenter.com</t>
  </si>
  <si>
    <t>kruberti@prudentialmanor.com</t>
  </si>
  <si>
    <t xml:space="preserve">csmith@ps-b.com </t>
  </si>
  <si>
    <t>SBysiewicz@psdlaw.net</t>
  </si>
  <si>
    <t>Caren.FreyerDeSouza@pseg.com</t>
  </si>
  <si>
    <t>bartsnell@pssconsult.com</t>
  </si>
  <si>
    <t>jeller@pstrategies.com</t>
  </si>
  <si>
    <t>mmccurry@psw-inc.com</t>
  </si>
  <si>
    <t>lboroughs@psych.org</t>
  </si>
  <si>
    <t>pete.rouse@ptt.org</t>
  </si>
  <si>
    <t>BAhrens@publicampaign.org</t>
  </si>
  <si>
    <t>jandrews@publicargument.com</t>
  </si>
  <si>
    <t>w2@publicinterestnetwork.org</t>
  </si>
  <si>
    <t>gswolf@purduecal.edu</t>
  </si>
  <si>
    <t>t.nash@purestudio.net</t>
  </si>
  <si>
    <t>leep@pva.org</t>
  </si>
  <si>
    <t>silb@q.com</t>
  </si>
  <si>
    <t>noreply@qemailserver.com</t>
  </si>
  <si>
    <t xml:space="preserve">noreply@qemailserver.com </t>
  </si>
  <si>
    <t>jquinn@qga.com</t>
  </si>
  <si>
    <t>es@qlimg.com</t>
  </si>
  <si>
    <t>bmichalet@qpwblaw.com</t>
  </si>
  <si>
    <t>amandaf@qualitycharters.org</t>
  </si>
  <si>
    <t>craig.gaumer@quantumenergy.net</t>
  </si>
  <si>
    <t>stephenneuwirth@quinnemanuel.com</t>
  </si>
  <si>
    <t xml:space="preserve">info@quinnforillinois.com </t>
  </si>
  <si>
    <t>alex@quorum.us</t>
  </si>
  <si>
    <t>alex@quorum.usjohn.podesta@gmail.com</t>
  </si>
  <si>
    <t>mrudman@quorumstrategies.net</t>
  </si>
  <si>
    <t>gchristopher36@qwest.net</t>
  </si>
  <si>
    <t>rashid@raanicorp.com</t>
  </si>
  <si>
    <t>ari@rabinhavt.com</t>
  </si>
  <si>
    <t>Winsome@rachelsnetwork.org</t>
  </si>
  <si>
    <t>editor@raggededgemagazine.com</t>
  </si>
  <si>
    <t>mayor_re@rahmemail.com</t>
  </si>
  <si>
    <t>kristen@railstotrails.org</t>
  </si>
  <si>
    <t>jschott@raim.org</t>
  </si>
  <si>
    <t>bruce.babbitt@raintreeventures.com</t>
  </si>
  <si>
    <t>raj@raj.mx</t>
  </si>
  <si>
    <t>raj@rajgoyle.com</t>
  </si>
  <si>
    <t>jsalon@ransomeverglades.org</t>
  </si>
  <si>
    <t>lrasky@rasky.com</t>
  </si>
  <si>
    <t>torkel_patterson@raytheon.com</t>
  </si>
  <si>
    <t>raj@rbaengineers.com</t>
  </si>
  <si>
    <t>mnorthrop@rbf.org</t>
  </si>
  <si>
    <t>rabbiherson@rca.edu</t>
  </si>
  <si>
    <t>rmandel@rci.rutgers.edu</t>
  </si>
  <si>
    <t xml:space="preserve">rmandel@rci.rutgers.edu </t>
  </si>
  <si>
    <t>eileenmchenry@rcr.org</t>
  </si>
  <si>
    <t>PValentino@rcs.it</t>
  </si>
  <si>
    <t>PValentino@rcs.itjohn.podesta@gmail.com</t>
  </si>
  <si>
    <t>ervillagomez@rcvdesign.net</t>
  </si>
  <si>
    <t>dpeel@rdaplaw.net</t>
  </si>
  <si>
    <t>dpeel@rddlaw.net</t>
  </si>
  <si>
    <t>rdparisi@rdparisiassociates.com</t>
  </si>
  <si>
    <t>sony.kapoor@re-define.org</t>
  </si>
  <si>
    <t>MSalkin@realtors.org</t>
  </si>
  <si>
    <t>elaine@rebeccaprojectjustice.org</t>
  </si>
  <si>
    <t xml:space="preserve">kwame@rebeccaprojectjustice.org </t>
  </si>
  <si>
    <t>amy@rebellionphotonics.com</t>
  </si>
  <si>
    <t>eyak@redzone.org</t>
  </si>
  <si>
    <t>Anna@reflectionsbyanna.com</t>
  </si>
  <si>
    <t>efraim.gomez@regeringskansliet.sejohn.podesta@gmail.com</t>
  </si>
  <si>
    <t>events@regonline.com</t>
  </si>
  <si>
    <t xml:space="preserve">tommy_ross@reid.senate.gov </t>
  </si>
  <si>
    <t>bmccoy@RELATEDGROUP.com</t>
  </si>
  <si>
    <t>pyrocoolrep@relativebearing.net</t>
  </si>
  <si>
    <t>jrendon@rendon.com</t>
  </si>
  <si>
    <t>cisco@renewfund.com</t>
  </si>
  <si>
    <t>pcaplan@renovacapitalpartners.com</t>
  </si>
  <si>
    <t>lesliespool@reply.bronto.com</t>
  </si>
  <si>
    <t xml:space="preserve">lesliespool@reply.bronto.com </t>
  </si>
  <si>
    <t>m+31hi141b000000aen1ua00002l9urpyqfbou2xc74hu1vmg02e3@reply.facebook.com</t>
  </si>
  <si>
    <t>edn@reply.salsalabs.com</t>
  </si>
  <si>
    <t>dbw@requity.com</t>
  </si>
  <si>
    <t>baram@research.haifa.ac.il</t>
  </si>
  <si>
    <t>baram@research.haifa.ac.iljake.sullivan@gmail.com</t>
  </si>
  <si>
    <t>baram@research.haifa.ac.ilseizenstat@cov.com</t>
  </si>
  <si>
    <t>_2d39363736383638372d383235@resource.calendar.google.com</t>
  </si>
  <si>
    <t>peter@responsiblesolutions.org</t>
  </si>
  <si>
    <t>SDeFife@restaurant.org</t>
  </si>
  <si>
    <t>mike@retaworks.com</t>
  </si>
  <si>
    <t>Mbuckley@retiredamericans.org</t>
  </si>
  <si>
    <t>openseason@retireefehb.opm.gov</t>
  </si>
  <si>
    <t xml:space="preserve">ron.klain@revolution.com </t>
  </si>
  <si>
    <t>shoffmann@rff.org</t>
  </si>
  <si>
    <t>lwasserman@rffund.org</t>
  </si>
  <si>
    <t>lopez@rfkcenter.org</t>
  </si>
  <si>
    <t>rgordon@rgordonlaw.com</t>
  </si>
  <si>
    <t>tghouser@rhg.com</t>
  </si>
  <si>
    <t>sweithorn@rhtax.com</t>
  </si>
  <si>
    <t>jarons@rhtp.org</t>
  </si>
  <si>
    <t>Michele.Ballantyne@riaa.com</t>
  </si>
  <si>
    <t>hbetts@ric.org</t>
  </si>
  <si>
    <t>steve@ricchettiinc.com</t>
  </si>
  <si>
    <t>executivechairman@richardattiasassociates.com</t>
  </si>
  <si>
    <t>rick@richarddjacobs.com</t>
  </si>
  <si>
    <t>rh@richardholbrook.com</t>
  </si>
  <si>
    <t>rskalbeck@richmond.edu</t>
  </si>
  <si>
    <t>phil@riverviewci.com</t>
  </si>
  <si>
    <t>VRoberti@robertiglobal.com</t>
  </si>
  <si>
    <t>jensina_moyer@roberts.senate.gov</t>
  </si>
  <si>
    <t>rcsmith@robison-smith.com</t>
  </si>
  <si>
    <t>e@rochester.edu</t>
  </si>
  <si>
    <t>bdarling@rochestercdr.org</t>
  </si>
  <si>
    <t>jg@rock-creek-ventures.com</t>
  </si>
  <si>
    <t>joewilson@rockcreekcorp.com</t>
  </si>
  <si>
    <t>ahaviah_glaser@rockefeller.senator.gov</t>
  </si>
  <si>
    <t>nualamartinez@rocketmail.com</t>
  </si>
  <si>
    <t>heather@rockthevote.com</t>
  </si>
  <si>
    <t>mary.guzman@rosehills.com</t>
  </si>
  <si>
    <t>thirteenso89@rowingphotos.com</t>
  </si>
  <si>
    <t>rio@roza.kg</t>
  </si>
  <si>
    <t>billy.vassiliadis@rrpartners.com</t>
  </si>
  <si>
    <t>rsoewers@rtkl.com</t>
  </si>
  <si>
    <t>scheduling@rubio.senate.gov</t>
  </si>
  <si>
    <t>Rusty@Rueff.com</t>
  </si>
  <si>
    <t>jruesch@rueschfamilyfoundation.com</t>
  </si>
  <si>
    <t>gail@runpacers.com</t>
  </si>
  <si>
    <t>susan_m_swider@rush.edu</t>
  </si>
  <si>
    <t>carolr@russellherder.com</t>
  </si>
  <si>
    <t>stevengoldstein@rutgers.edu</t>
  </si>
  <si>
    <t>Audrey@rz.fh-augsburg.dejohnpodesta@gmail.com</t>
  </si>
  <si>
    <t>sales@sacandagalife.com</t>
  </si>
  <si>
    <t>stephanie.maltz@safestates.org</t>
  </si>
  <si>
    <t>joseph.w.craver.iii@saic.com</t>
  </si>
  <si>
    <t>jasjit@saldef.org</t>
  </si>
  <si>
    <t>cbernstein@sambernlaw.com</t>
  </si>
  <si>
    <t>sam@samboykin.net</t>
  </si>
  <si>
    <t>jacob_gillison@sanders.senate.gov</t>
  </si>
  <si>
    <t>newsletter@sandlegal.inpodesta@law.georgetown.edu</t>
  </si>
  <si>
    <t>@sandlerfamily.org</t>
  </si>
  <si>
    <t>Andrew.Tanguay@sanofi.com</t>
  </si>
  <si>
    <t>asim@sapentia.us</t>
  </si>
  <si>
    <t>gts@saperstein.com</t>
  </si>
  <si>
    <t>helenhc@sas.upenn.edu</t>
  </si>
  <si>
    <t>msrojas@satx.rr.com</t>
  </si>
  <si>
    <t>LMAGAZZU@SAUL.com</t>
  </si>
  <si>
    <t>ads@sb-ventures.com</t>
  </si>
  <si>
    <t>william.daley@sbc.com</t>
  </si>
  <si>
    <t>mreheis@sbhcs.com</t>
  </si>
  <si>
    <t>bwishne@scad.edu</t>
  </si>
  <si>
    <t>jharrison@scdp.org</t>
  </si>
  <si>
    <t>diane_Miyasato@schatz.senate.gov</t>
  </si>
  <si>
    <t>las@schenklaw.cus</t>
  </si>
  <si>
    <t>eric@schmeltzerpr.com</t>
  </si>
  <si>
    <t xml:space="preserve">eric@schmeltzerpr.com </t>
  </si>
  <si>
    <t>info@schneiderforcongress.com</t>
  </si>
  <si>
    <t>JKlein@schools.nyc.gov</t>
  </si>
  <si>
    <t>JBoyle@sciame.com</t>
  </si>
  <si>
    <t>csciarra@sciarralaw.com</t>
  </si>
  <si>
    <t>grorudck@science.oregonstate.edu</t>
  </si>
  <si>
    <t>shawn@sciencedebate.org</t>
  </si>
  <si>
    <t>info@scmp.com</t>
  </si>
  <si>
    <t>info2@scnewdemocrats.org</t>
  </si>
  <si>
    <t>ecomite@scott-scott.com</t>
  </si>
  <si>
    <t>kate_hunter@scott.senate.gov</t>
  </si>
  <si>
    <t>marsha@scottandura.com</t>
  </si>
  <si>
    <t>marsha@scottyandura.com</t>
  </si>
  <si>
    <t>screenscope@screenscope.com</t>
  </si>
  <si>
    <t>bpoole@scrs-ilc.org</t>
  </si>
  <si>
    <t>greg@scsolutions.com</t>
  </si>
  <si>
    <t>ray@sczudloadvisors.com</t>
  </si>
  <si>
    <t>lstuntz@sdsatty.com</t>
  </si>
  <si>
    <t xml:space="preserve">info@seanmaloney.com </t>
  </si>
  <si>
    <t>quyen@searac.org</t>
  </si>
  <si>
    <t>venky@seas.harvard.edu</t>
  </si>
  <si>
    <t>ramdatt@seas.upenn.edu</t>
  </si>
  <si>
    <t>nick@secondave.com</t>
  </si>
  <si>
    <t>fernando.pla@sedgwickcms.com</t>
  </si>
  <si>
    <t>ryan@seepolitical.com</t>
  </si>
  <si>
    <t>stebbins@sefora.org</t>
  </si>
  <si>
    <t>philpot@sei.cmu.edu</t>
  </si>
  <si>
    <t>drolf@seiu775.org</t>
  </si>
  <si>
    <t>genevieve.maraj@selective.com</t>
  </si>
  <si>
    <t>Martin.Eakes@self-help.org</t>
  </si>
  <si>
    <t>fengxk@sem.tsinghua.edu</t>
  </si>
  <si>
    <t>wlilly@semo.edu</t>
  </si>
  <si>
    <t>nathan@serve1st.org</t>
  </si>
  <si>
    <t>info@sestakforcongress.com</t>
  </si>
  <si>
    <t>lgledhill@sfchronicle.com</t>
  </si>
  <si>
    <t>stefanie@sfconahan.com</t>
  </si>
  <si>
    <t>gavin.newsom@sfgov.org</t>
  </si>
  <si>
    <t>hhs@sfilp.com</t>
  </si>
  <si>
    <t>jettonf@sgim.org</t>
  </si>
  <si>
    <t>scheduler_shaheem@shaheem.senate.gov</t>
  </si>
  <si>
    <t>asowers@shangrila.usasowers@shangrila.us</t>
  </si>
  <si>
    <t>zschwartz@shangrila.usic2008@gqrr.com</t>
  </si>
  <si>
    <t>zschwartz@shangrila.usmatthewsbutler@gmail.com</t>
  </si>
  <si>
    <t>asowers@shangrila.usRSVP@openroadfilms.com</t>
  </si>
  <si>
    <t>zschwartz@shangrila.usryan@campaigntodefendamerica.org</t>
  </si>
  <si>
    <t>zschwartz@shangrila.usSusan.McCue@one.org</t>
  </si>
  <si>
    <t>zschwartz@shangrila.ustara.mcguinness@gmail.com</t>
  </si>
  <si>
    <t>zschwartz@shangrila.ustmcguinness@progressivemediausa.org</t>
  </si>
  <si>
    <t>info@shapiroarkoosh.com</t>
  </si>
  <si>
    <t>ira@shapiroglobal.com</t>
  </si>
  <si>
    <t xml:space="preserve">ira@shapiroglobal.com </t>
  </si>
  <si>
    <t>shavar@shavarjeffries.com</t>
  </si>
  <si>
    <t>espcwd@shaw.capodesta@law.georgetown.edu</t>
  </si>
  <si>
    <t>shawn@shawnotto.com</t>
  </si>
  <si>
    <t>Shefali@shefalirazdanduggal.com</t>
  </si>
  <si>
    <t>sjl@sheilajacksonlee18.com</t>
  </si>
  <si>
    <t>cwedge@shepleybulfinch.com</t>
  </si>
  <si>
    <t xml:space="preserve">cwedge@shepleybulfinch.com </t>
  </si>
  <si>
    <t>shervin@sherpa.com</t>
  </si>
  <si>
    <t>Shervin@sherpavc.com</t>
  </si>
  <si>
    <t>sherrybroder@sherrybroder.com</t>
  </si>
  <si>
    <t>e@shipleyassociates.com</t>
  </si>
  <si>
    <t>normlevy@shoutomatic.com</t>
  </si>
  <si>
    <t>dbelgrad@showstudents.org</t>
  </si>
  <si>
    <t>lieberman@si.edu</t>
  </si>
  <si>
    <t>aisegavu_1954@SIBICON.com</t>
  </si>
  <si>
    <t>CSieben@siebenenergy.com</t>
  </si>
  <si>
    <t>silaslee@silaslee.net</t>
  </si>
  <si>
    <t>rwboone@silcom.com</t>
  </si>
  <si>
    <t>vherlinsky@sillscummis.com</t>
  </si>
  <si>
    <t>cmudd@silosmashers.com</t>
  </si>
  <si>
    <t>daniel.kraft@singularityu.org</t>
  </si>
  <si>
    <t>slp@sitanet.inpodesta@law.georgetown.edu</t>
  </si>
  <si>
    <t>miker@sites4u.org</t>
  </si>
  <si>
    <t>karen@skeltonstrategies.com</t>
  </si>
  <si>
    <t>ranella@skincaredoctors.com</t>
  </si>
  <si>
    <t>eric@skollglobalthreats.org</t>
  </si>
  <si>
    <t>enonacs@skollurgentthreats.org</t>
  </si>
  <si>
    <t>paigetheoracle@sky.com</t>
  </si>
  <si>
    <t>brichter@slac.stanford.edu</t>
  </si>
  <si>
    <t>Ralph.Becker@slcgov.com</t>
  </si>
  <si>
    <t>andrew@slingshotsolutions.net</t>
  </si>
  <si>
    <t>ependo@slu.edu</t>
  </si>
  <si>
    <t>carmstrong@smallbusinessmajority.org</t>
  </si>
  <si>
    <t>info@smgcompany.com</t>
  </si>
  <si>
    <t>msmorodsky@smorodsky.onmicrosoft.com</t>
  </si>
  <si>
    <t>momsrising@snagula.33mail.com</t>
  </si>
  <si>
    <t>snewman@snewmanassociates.com</t>
  </si>
  <si>
    <t>hshaiken@socrates.berkeley.edu</t>
  </si>
  <si>
    <t>ptillapaugh@solarcity.com</t>
  </si>
  <si>
    <t>dave@solcarib.com</t>
  </si>
  <si>
    <t>patti@solisdoyle.com</t>
  </si>
  <si>
    <t xml:space="preserve">patti@solisdoyle.com </t>
  </si>
  <si>
    <t>michael.crary@som.com</t>
  </si>
  <si>
    <t xml:space="preserve">michael.crary@som.com </t>
  </si>
  <si>
    <t>newslettermailer@someecards.com</t>
  </si>
  <si>
    <t>solaiman@son.umaryland.edu</t>
  </si>
  <si>
    <t>rshapiro@sonecon.com</t>
  </si>
  <si>
    <t>adrienne@sonic.net</t>
  </si>
  <si>
    <t>ebrown@sonomacf.org</t>
  </si>
  <si>
    <t>Catherine.Bornfeld@sothebysinternationalrealty.com</t>
  </si>
  <si>
    <t>KatherineG@SouthcentralFoundation.com</t>
  </si>
  <si>
    <t>Ken.Bowersox@spacex.com</t>
  </si>
  <si>
    <t>desh@spartagroupllc.com</t>
  </si>
  <si>
    <t>TShriver@specialolympics.org</t>
  </si>
  <si>
    <t>peterfisher@specificventures.com</t>
  </si>
  <si>
    <t>stacie@spectorconsulting.net</t>
  </si>
  <si>
    <t>cjacobs@spencerhines.com</t>
  </si>
  <si>
    <t>asimonds@spencerstuart.com</t>
  </si>
  <si>
    <t xml:space="preserve">programs@spfusa.org </t>
  </si>
  <si>
    <t>mm@sqcomms.com</t>
  </si>
  <si>
    <t>filippo.chiesa@srpcorp.com</t>
  </si>
  <si>
    <t>ckittredge@ssw.edu</t>
  </si>
  <si>
    <t>dstabenow@stabenowforsenate.com</t>
  </si>
  <si>
    <t xml:space="preserve">dstabenow@stabenowforsenate.com </t>
  </si>
  <si>
    <t>mark.penn@stagwellgroup.com</t>
  </si>
  <si>
    <t xml:space="preserve">Brian_C_Deese@who.eop.gov                                                                      </t>
  </si>
  <si>
    <t xml:space="preserve">cosjbb@who.eop.gov                                                                      </t>
  </si>
  <si>
    <t xml:space="preserve">December17RSVP2@who.eop.gov                                                                      </t>
  </si>
  <si>
    <t xml:space="preserve">DMCOS@who.eop.gov                                                                      </t>
  </si>
  <si>
    <t xml:space="preserve">dmcos@who.eop.gov                                                                      </t>
  </si>
  <si>
    <t xml:space="preserve">Eryn_M_Sepp@who.eop.gov                                                                      </t>
  </si>
  <si>
    <t xml:space="preserve">eryn_m_sepp@who.eop.gov                                                                      </t>
  </si>
  <si>
    <t xml:space="preserve">John_D_Podesta@who.eop.gov                                                                      </t>
  </si>
  <si>
    <t xml:space="preserve">jpodesta@who.eop.gov                                                                      </t>
  </si>
  <si>
    <t xml:space="preserve">Kristina_L_Costa@who.eop.gov                                                                      </t>
  </si>
  <si>
    <t xml:space="preserve">Ross_D_Edelman@who.eop.gov                                                                      </t>
  </si>
  <si>
    <t xml:space="preserve">SocialOfficeRSVP@who.eop.gov                                                                      </t>
  </si>
  <si>
    <t xml:space="preserve">Ya_W_Wang@who.eop.gov                                                                      </t>
  </si>
  <si>
    <t xml:space="preserve">antonia.blumberg@huffingtonpost.com                                                                                                                                                   </t>
  </si>
  <si>
    <t xml:space="preserve">aubrey.allegretti@huffingtonpost.com                                                                                                                                                   </t>
  </si>
  <si>
    <t xml:space="preserve">cindy.vanegas@huffingtonpost.com                                                                                                                                                   </t>
  </si>
  <si>
    <t xml:space="preserve">david@huffingtonpost.com                                                                                                                                                   </t>
  </si>
  <si>
    <t xml:space="preserve">igor.bobic@huffingtonpost.com                                                                                                                                                   </t>
  </si>
  <si>
    <t xml:space="preserve">kate.sheppard@huffingtonpost.com                                                                                                                                                   </t>
  </si>
  <si>
    <t xml:space="preserve">louise.ridley@huffingtonpost.com                                                                                                                                                   </t>
  </si>
  <si>
    <t xml:space="preserve">maygers@huffingtonpost.com                                                                                                                                                   </t>
  </si>
  <si>
    <t xml:space="preserve">stephen.hull@huffingtonpost.com                                                                                                                                                   </t>
  </si>
  <si>
    <t xml:space="preserve">stuart@huffingtonpost.com                                                                                                                                                   </t>
  </si>
  <si>
    <t xml:space="preserve">tyler.kingkade@huffingtonpost.com                                                                                                                                                   </t>
  </si>
  <si>
    <t xml:space="preserve">whitney@huffingtonpost.com                                                                                                                                                   </t>
  </si>
  <si>
    <t xml:space="preserve">american-progress-alumni-network@googlegroups.com                                                                                                                                                   </t>
  </si>
  <si>
    <t xml:space="preserve">bigcampaign@googlegroups.com                                                                                                                                                   </t>
  </si>
  <si>
    <t xml:space="preserve">diggers-union@googlegroups.com                                                                                                                                                   </t>
  </si>
  <si>
    <t xml:space="preserve">hrcrapid@googlegroups.com                                                                                                                                                   </t>
  </si>
  <si>
    <t xml:space="preserve">HRCrapid@googlegroups.com                                                                                                                                                   </t>
  </si>
  <si>
    <t xml:space="preserve">insidersout@googlegroups.com                                                                                                                                                   </t>
  </si>
  <si>
    <t xml:space="preserve">iraqcampaign@googlegroups.com                                                                                                                                                   </t>
  </si>
  <si>
    <t xml:space="preserve">jobsthatareleft@googlegroups.com                                                                                                                                                   </t>
  </si>
  <si>
    <t xml:space="preserve">noi-jobs@googlegroups.com                                                                                                                                                   </t>
  </si>
  <si>
    <t xml:space="preserve">stormtrackers@googlegroups.com                                                                                                                                                   </t>
  </si>
  <si>
    <t xml:space="preserve">virtualwar-room@googlegroups.com                                                                                                                                                   </t>
  </si>
  <si>
    <t xml:space="preserve">ABaumann@gqrr.com                                                                                                                                                   </t>
  </si>
  <si>
    <t xml:space="preserve">agreenberg@gqrr.com                                                                                                                                                   </t>
  </si>
  <si>
    <t xml:space="preserve">anai@gqrr.com                                                                                                                                                   </t>
  </si>
  <si>
    <t xml:space="preserve">BFisher@gqrr.com                                                                                                                                                   </t>
  </si>
  <si>
    <t xml:space="preserve">DWalker@gqrr.com                                                                                                                                                   </t>
  </si>
  <si>
    <t xml:space="preserve">HHussain@gqrr.com                                                                                                                                                   </t>
  </si>
  <si>
    <t xml:space="preserve">ic2008@gqrr.com                                                                                                                                                   </t>
  </si>
  <si>
    <t xml:space="preserve">JContario@gqrr.com                                                                                                                                                   </t>
  </si>
  <si>
    <t xml:space="preserve">kfuksa@gqrr.com                                                                                                                                                   </t>
  </si>
  <si>
    <t xml:space="preserve">sgreenberg@gqrr.com                                                                                                                                                   </t>
  </si>
  <si>
    <t xml:space="preserve">actionfund@lcv.org                                                                  </t>
  </si>
  <si>
    <t xml:space="preserve">david_sandretti@lcv.org                                                                  </t>
  </si>
  <si>
    <t xml:space="preserve">emc@lcv.org                                                                  </t>
  </si>
  <si>
    <t xml:space="preserve">feedback@lcv.org                                                                  </t>
  </si>
  <si>
    <t xml:space="preserve">Jonathan_Tracy@lcv.org                                                                  </t>
  </si>
  <si>
    <t xml:space="preserve">Josh_Hicks@lcv.org                                                                  </t>
  </si>
  <si>
    <t xml:space="preserve">josh_hicks@lcv.org                                                                  </t>
  </si>
  <si>
    <t xml:space="preserve">joshua_mcneil@lcv.org                                                                  </t>
  </si>
  <si>
    <t xml:space="preserve">mike_palamuso@lcv.org                                                                  </t>
  </si>
  <si>
    <t xml:space="preserve">tiernan_sittenfeld@lcv.org                                                                  </t>
  </si>
  <si>
    <t xml:space="preserve">amaxton@democracyalliance.org                                                                  </t>
  </si>
  <si>
    <t xml:space="preserve">dboth@democracyalliance.org                                                                  </t>
  </si>
  <si>
    <t xml:space="preserve">ewong@democracyalliance.org                                                                  </t>
  </si>
  <si>
    <t xml:space="preserve">fwong@democracyalliance.org                                                                  </t>
  </si>
  <si>
    <t xml:space="preserve">glamarche@democracyalliance.org                                                                  </t>
  </si>
  <si>
    <t xml:space="preserve">jleffler@democracyalliance.org                                                                  </t>
  </si>
  <si>
    <t xml:space="preserve">kcraighead@democracyalliance.org                                                                  </t>
  </si>
  <si>
    <t xml:space="preserve">rstein@democracyalliance.org                                                                  </t>
  </si>
  <si>
    <t xml:space="preserve">Shankar@DemocracyAlliance.org                                                                  </t>
  </si>
  <si>
    <t xml:space="preserve">bcraig@hrcoffice.com                                                                                                                                                   </t>
  </si>
  <si>
    <t xml:space="preserve">cciorciari@hrcoffice.com                                                                                                                                                   </t>
  </si>
  <si>
    <t xml:space="preserve">dschwerin@hrcoffice.com                                                                                                                                                   </t>
  </si>
  <si>
    <t xml:space="preserve">egelber@hrcoffice.com                                                                                                                                                   </t>
  </si>
  <si>
    <t xml:space="preserve">habedin@hrcoffice.com                                                                                                                                                   </t>
  </si>
  <si>
    <t xml:space="preserve">hdr29@hrcoffice.com                                                                                                                                                   </t>
  </si>
  <si>
    <t xml:space="preserve">huma@hrcoffice.com                                                                                                                                                   </t>
  </si>
  <si>
    <t xml:space="preserve">nmerrill@hrcoffice.com                                                                                                                                                   </t>
  </si>
  <si>
    <t xml:space="preserve">pir@hrcoffice.com                                                                                                                                                   </t>
  </si>
  <si>
    <t xml:space="preserve">Amy.Dacey@seiu.org                                                                  </t>
  </si>
  <si>
    <t xml:space="preserve">Anna.Burger@seiu.org                                                                  </t>
  </si>
  <si>
    <t xml:space="preserve">anna.burger@seiu.org                                                                  </t>
  </si>
  <si>
    <t xml:space="preserve">burgera@seiu.org                                                                  </t>
  </si>
  <si>
    <t xml:space="preserve">Gina.glantz@seiu.org                                                                  </t>
  </si>
  <si>
    <t xml:space="preserve">John.Hennelly@seiu.org                                                                  </t>
  </si>
  <si>
    <t xml:space="preserve">Mark.McCullough@seiu.org                                                                  </t>
  </si>
  <si>
    <t xml:space="preserve">peter.colavito@seiu.org                                                                  </t>
  </si>
  <si>
    <t xml:space="preserve">scottj@seiu.org                                                                  </t>
  </si>
  <si>
    <t xml:space="preserve">2013140823@vzwpix.com                                                                                                                                                   </t>
  </si>
  <si>
    <t xml:space="preserve">2013960419@vzwpix.com                                                                                                                                                   </t>
  </si>
  <si>
    <t xml:space="preserve">2014467829@vzwpix.com                                                                                                                                                   </t>
  </si>
  <si>
    <t xml:space="preserve">2019564562@vzwpix.com                                                                                                                                                   </t>
  </si>
  <si>
    <t xml:space="preserve">9083097888@vzwpix.com                                                                                                                                                   </t>
  </si>
  <si>
    <t xml:space="preserve">9734643284@vzwpix.com                                                                                                                                                   </t>
  </si>
  <si>
    <t xml:space="preserve">9737690034@vzwpix.com                                                                                                                                                   </t>
  </si>
  <si>
    <t xml:space="preserve">9739510497@vzwpix.com                                                                                                                                                   </t>
  </si>
  <si>
    <t xml:space="preserve">9739797300@vzwpix.com                                                                                                                                                   </t>
  </si>
  <si>
    <t xml:space="preserve">ABAESForum@americanbar.org                                                                  </t>
  </si>
  <si>
    <t xml:space="preserve">environ@americanbar.org                                                                  </t>
  </si>
  <si>
    <t xml:space="preserve">forums@americanbar.org                                                                  </t>
  </si>
  <si>
    <t xml:space="preserve">GPSLD@americanbar.org                                                                  </t>
  </si>
  <si>
    <t xml:space="preserve">healthlaw@americanbar.org                                                                  </t>
  </si>
  <si>
    <t xml:space="preserve">iplaw@americanbar.org                                                                  </t>
  </si>
  <si>
    <t xml:space="preserve">publiceducation@americanbar.org                                                                  </t>
  </si>
  <si>
    <t xml:space="preserve">publishing@americanbar.org                                                                  </t>
  </si>
  <si>
    <t xml:space="preserve">amorris@brookings.edu                                                                                             </t>
  </si>
  <si>
    <t xml:space="preserve">briedel@brookings.edu                                                                                             </t>
  </si>
  <si>
    <t xml:space="preserve">chall@brookings.edu                                                                                             </t>
  </si>
  <si>
    <t xml:space="preserve">klieberthal@brookings.edu                                                                                             </t>
  </si>
  <si>
    <t xml:space="preserve">mindyk@brookings.edu                                                                                             </t>
  </si>
  <si>
    <t xml:space="preserve">stalbott@brookings.edu                                                                                             </t>
  </si>
  <si>
    <t xml:space="preserve">twittes@brookings.edu                                                                                             </t>
  </si>
  <si>
    <t xml:space="preserve">wantholis@brookings.edu                                                                                             </t>
  </si>
  <si>
    <t xml:space="preserve">hbarlow@earthlink.net                                                                                       </t>
  </si>
  <si>
    <t xml:space="preserve">Judy415@earthlink.net                                                                                       </t>
  </si>
  <si>
    <t xml:space="preserve">obernart@earthlink.net                                                                                       </t>
  </si>
  <si>
    <t xml:space="preserve">pltifxnj@earthlink.net                                                                                       </t>
  </si>
  <si>
    <t xml:space="preserve">rachelpritzker@earthlink.net                                                                                       </t>
  </si>
  <si>
    <t xml:space="preserve">rminsk@earthlink.net                                                                                       </t>
  </si>
  <si>
    <t xml:space="preserve">tsonenshine@earthlink.net                                                                                       </t>
  </si>
  <si>
    <t xml:space="preserve">waydoj@earthlink.net                                                                                       </t>
  </si>
  <si>
    <t xml:space="preserve">cschoeneberger@equitablegrowth.org                                                                  </t>
  </si>
  <si>
    <t xml:space="preserve">ehandloff@equitablegrowth.org                                                                  </t>
  </si>
  <si>
    <t xml:space="preserve">ejacobs@equitablegrowth.org                                                                  </t>
  </si>
  <si>
    <t xml:space="preserve">epaisley@equitablegrowth.org                                                                  </t>
  </si>
  <si>
    <t xml:space="preserve">esepp@equitablegrowth.org                                                                  </t>
  </si>
  <si>
    <t xml:space="preserve">hboushey@equitablegrowth.org                                                                  </t>
  </si>
  <si>
    <t xml:space="preserve">jschmitt@equitablegrowth.org                                                                  </t>
  </si>
  <si>
    <t xml:space="preserve">kdavis@equitablegrowth.org                                                                  </t>
  </si>
  <si>
    <t xml:space="preserve">amchaudhry@hotmail.com                                                                                                                                                   </t>
  </si>
  <si>
    <t xml:space="preserve">amrimah@hotmail.com                                                                                                                                                   </t>
  </si>
  <si>
    <t xml:space="preserve">barbmlewis@hotmail.com                                                                                                                                                   </t>
  </si>
  <si>
    <t xml:space="preserve">browne_mj@hotmail.com                                                                                                                                                   </t>
  </si>
  <si>
    <t xml:space="preserve">dbenjam61@hotmail.com                                                                                                                                                   </t>
  </si>
  <si>
    <t xml:space="preserve">jofarin@hotmail.com                                                                                                                                                   </t>
  </si>
  <si>
    <t xml:space="preserve">speaker95@hotmail.com                                                                                                                                                   </t>
  </si>
  <si>
    <t xml:space="preserve">stevesilberstein@hotmail.com                                                                                                                                                   </t>
  </si>
  <si>
    <t xml:space="preserve">bhennemann@pascla.org                                                                  </t>
  </si>
  <si>
    <t xml:space="preserve">rdouglas@pascla.org                                                                  </t>
  </si>
  <si>
    <t xml:space="preserve">rosterhout@pascla.org                                                                  </t>
  </si>
  <si>
    <t xml:space="preserve">rsmith@pascla.org                                                                  </t>
  </si>
  <si>
    <t xml:space="preserve">sgolledge@pascla.org                                                                  </t>
  </si>
  <si>
    <t xml:space="preserve">tremhild@pascla.org                                                                  </t>
  </si>
  <si>
    <t xml:space="preserve">wfeldman@pascla.org                                                                  </t>
  </si>
  <si>
    <t xml:space="preserve">yhagen@pascla.org                                                                  </t>
  </si>
  <si>
    <t xml:space="preserve">Abigail_K_Wozniak@cea.eop.gov                                                                      </t>
  </si>
  <si>
    <t xml:space="preserve">Andrea_T_Taverna@cea.eop.gov                                                                      </t>
  </si>
  <si>
    <t xml:space="preserve">Betsey_A_Stevenson@cea.eop.gov                                                                      </t>
  </si>
  <si>
    <t xml:space="preserve">James_H_Stock@cea.eop.gov                                                                      </t>
  </si>
  <si>
    <t xml:space="preserve">Jason_L_Furman@cea.eop.gov                                                                      </t>
  </si>
  <si>
    <t xml:space="preserve">Jessica_E_Schumer@cea.eop.gov                                                                      </t>
  </si>
  <si>
    <t xml:space="preserve">Jordan_D_Matsudaira@cea.eop.gov                                                                      </t>
  </si>
  <si>
    <t xml:space="preserve">anson.kaye@gmmb.com                                                                                                                                                   </t>
  </si>
  <si>
    <t xml:space="preserve">Daniel.Jester@gmmb.com                                                                                                                                                   </t>
  </si>
  <si>
    <t xml:space="preserve">ellen.esterhay@gmmb.com                                                                                                                                                   </t>
  </si>
  <si>
    <t xml:space="preserve">Ellen.Esterhay@gmmb.com                                                                                                                                                   </t>
  </si>
  <si>
    <t xml:space="preserve">jim.margolis@gmmb.com                                                                                                                                                   </t>
  </si>
  <si>
    <t xml:space="preserve">Jim.Margolis@gmmb.com                                                                                                                                                   </t>
  </si>
  <si>
    <t xml:space="preserve">john.rimel@gmmb.com                                                                                                                                                   </t>
  </si>
  <si>
    <t xml:space="preserve">dbailey@knox.edu                                                                                             </t>
  </si>
  <si>
    <t xml:space="preserve">jgallas@knox.edu                                                                                             </t>
  </si>
  <si>
    <t xml:space="preserve">pc@knox.edu                                                                                             </t>
  </si>
  <si>
    <t xml:space="preserve">tamott@knox.edu                                                                                             </t>
  </si>
  <si>
    <t xml:space="preserve">trustees-user@knox.edu                                                                                             </t>
  </si>
  <si>
    <t xml:space="preserve">trustees@knox.edu                                                                                             </t>
  </si>
  <si>
    <t xml:space="preserve">trusteesemeriti@knox.edu                                                                                             </t>
  </si>
  <si>
    <t xml:space="preserve">buddhish@mac.com                                                                                                                                                   </t>
  </si>
  <si>
    <t xml:space="preserve">cdesser@mac.com                                                                                                                                                   </t>
  </si>
  <si>
    <t xml:space="preserve">esusman@mac.com                                                                                                                                                   </t>
  </si>
  <si>
    <t xml:space="preserve">kit_batten@mac.com                                                                                                                                                   </t>
  </si>
  <si>
    <t xml:space="preserve">laurahartigan@mac.com                                                                                                                                                   </t>
  </si>
  <si>
    <t xml:space="preserve">rajshaman@mac.com                                                                                                                                                   </t>
  </si>
  <si>
    <t xml:space="preserve">toddypark@mac.com                                                                                                                                                   </t>
  </si>
  <si>
    <t xml:space="preserve">cmbrowner@me.com                                                                                                                                                   </t>
  </si>
  <si>
    <t xml:space="preserve">d.cheng@me.com                                                                                                                                                   </t>
  </si>
  <si>
    <t xml:space="preserve">dennis.cheng@me.com                                                                                                                                                   </t>
  </si>
  <si>
    <t xml:space="preserve">kit_batten@me.com                                                                                                                                                   </t>
  </si>
  <si>
    <t xml:space="preserve">saralatham@me.com                                                                                                                                                   </t>
  </si>
  <si>
    <t xml:space="preserve">t.delonge@me.com                                                                                                                                                   </t>
  </si>
  <si>
    <t xml:space="preserve">wabrams1@me.com                                                                                                                                                   </t>
  </si>
  <si>
    <t xml:space="preserve">GWilson@perkinscoie.com                                                                                                                                                   </t>
  </si>
  <si>
    <t xml:space="preserve">JBerkon@perkinscoie.com                                                                                                                                                   </t>
  </si>
  <si>
    <t xml:space="preserve">LBull@perkinscoie.com                                                                                                                                                   </t>
  </si>
  <si>
    <t xml:space="preserve">MElias@perkinscoie.com                                                                                                                                                   </t>
  </si>
  <si>
    <t xml:space="preserve">melias@perkinscoie.com                                                                                                                                                   </t>
  </si>
  <si>
    <t xml:space="preserve">prouse@perkinscoie.com                                                                                                                                                   </t>
  </si>
  <si>
    <t xml:space="preserve">RBauer@perkinscoie.com                                                                                                                                                   </t>
  </si>
  <si>
    <t xml:space="preserve">ami@presidentclinton.com                                                                                                                                                   </t>
  </si>
  <si>
    <t xml:space="preserve">doug@presidentclinton.com                                                                                                                                                   </t>
  </si>
  <si>
    <t xml:space="preserve">justin@presidentclinton.com                                                                                                                                                   </t>
  </si>
  <si>
    <t xml:space="preserve">Justin@presidentclinton.com                                                                                                                                                   </t>
  </si>
  <si>
    <t xml:space="preserve">Oscar@presidentclinton.com                                                                                                                                                   </t>
  </si>
  <si>
    <t xml:space="preserve">oscar@presidentclinton.com                                                                                                                                                   </t>
  </si>
  <si>
    <t xml:space="preserve">Tina@presidentclinton.com                                                                                                                                                   </t>
  </si>
  <si>
    <t xml:space="preserve">andres@progressiveaccountability.org                                                                  </t>
  </si>
  <si>
    <t xml:space="preserve">aniello@progressiveaccountability.org                                                                  </t>
  </si>
  <si>
    <t xml:space="preserve">jacob@progressiveaccountability.org                                                                  </t>
  </si>
  <si>
    <t xml:space="preserve">jeff@progressiveaccountability.org                                                                  </t>
  </si>
  <si>
    <t xml:space="preserve">lori@progressiveaccountability.org                                                                  </t>
  </si>
  <si>
    <t xml:space="preserve">sara@progressiveaccountability.org                                                                  </t>
  </si>
  <si>
    <t xml:space="preserve">tara@progressiveaccountability.org                                                                  </t>
  </si>
  <si>
    <t xml:space="preserve">hms@sandlerfoundation.org                                                                  </t>
  </si>
  <si>
    <t xml:space="preserve">james@sandlerfoundation.org                                                                  </t>
  </si>
  <si>
    <t xml:space="preserve">jdemesmin-rodrigues@sandlerfoundation.org                                                                  </t>
  </si>
  <si>
    <t xml:space="preserve">sdaetz@sandlerfoundation.org                                                                  </t>
  </si>
  <si>
    <t xml:space="preserve">SDaetz@sandlerfoundation.org                                                                  </t>
  </si>
  <si>
    <t xml:space="preserve">ses@sandlerfoundation.org                                                                  </t>
  </si>
  <si>
    <t xml:space="preserve">SKnaebel@sandlerfoundation.org                                                                  </t>
  </si>
  <si>
    <t xml:space="preserve">chetty@stanford.edu                                                                                             </t>
  </si>
  <si>
    <t xml:space="preserve">DCgordon@stanford.edu                                                                                             </t>
  </si>
  <si>
    <t xml:space="preserve">esheen@stanford.edu                                                                                             </t>
  </si>
  <si>
    <t xml:space="preserve">ldh@stanford.edu                                                                                             </t>
  </si>
  <si>
    <t xml:space="preserve">pmatson@stanford.edu                                                                                             </t>
  </si>
  <si>
    <t xml:space="preserve">sfrench@stanford.edu                                                                                             </t>
  </si>
  <si>
    <t xml:space="preserve">tcuellar@stanford.edu                                                                                             </t>
  </si>
  <si>
    <t xml:space="preserve">alesa@progressivestrategies.net                                                                                       </t>
  </si>
  <si>
    <t xml:space="preserve">carla@progressivestrategies.net                                                                                       </t>
  </si>
  <si>
    <t xml:space="preserve">michael.lux@progressivestrategies.net                                                                                       </t>
  </si>
  <si>
    <t xml:space="preserve">Mlux@progressivestrategies.net                                                                                       </t>
  </si>
  <si>
    <t xml:space="preserve">jbenenson@bsgco.com                                                                                                                                                   </t>
  </si>
  <si>
    <t xml:space="preserve">kconnolly@bsgco.com                                                                                                                                                   </t>
  </si>
  <si>
    <t xml:space="preserve">mbell@bsgco.com                                                                                                                                                   </t>
  </si>
  <si>
    <t xml:space="preserve">pbrodnitz@bsgco.com                                                                                                                                                   </t>
  </si>
  <si>
    <t xml:space="preserve">scurrie@bsgco.com                                                                                                                                                   </t>
  </si>
  <si>
    <t xml:space="preserve">Charlotte.Pera@climateworks.org                                                                  </t>
  </si>
  <si>
    <t xml:space="preserve">gretchen.rau@climateworks.org                                                                  </t>
  </si>
  <si>
    <t xml:space="preserve">gretchen@climateworks.org                                                                  </t>
  </si>
  <si>
    <t xml:space="preserve">jean-louis.robadey@climateworks.org                                                                  </t>
  </si>
  <si>
    <t xml:space="preserve">Mark.Quinn@climateworks.org                                                                  </t>
  </si>
  <si>
    <t xml:space="preserve">ahusmann@mediamatters.org                                                                  </t>
  </si>
  <si>
    <t xml:space="preserve">cchen@mediamatters.org                                                                  </t>
  </si>
  <si>
    <t xml:space="preserve">david_brock@mediamatters.org                                                                  </t>
  </si>
  <si>
    <t xml:space="preserve">ehananoki@mediamatters.org                                                                  </t>
  </si>
  <si>
    <t xml:space="preserve">kfrisch@mediamatters.org                                                                  </t>
  </si>
  <si>
    <t xml:space="preserve">bsurk@politico.eu                                                                              </t>
  </si>
  <si>
    <t xml:space="preserve">cwinneker@politico.eu                                                                              </t>
  </si>
  <si>
    <t xml:space="preserve">jbarigazzi@politico.eu                                                                              </t>
  </si>
  <si>
    <t xml:space="preserve">jplucinska@politico.eu                                                                              </t>
  </si>
  <si>
    <t xml:space="preserve">pdallison@politico.eu                                                                              </t>
  </si>
  <si>
    <t xml:space="preserve">limhoff@verizon.net                                                                                       </t>
  </si>
  <si>
    <t xml:space="preserve">mlettre@verizon.net                                                                                       </t>
  </si>
  <si>
    <t xml:space="preserve">philip.gordon@verizon.net                                                                                       </t>
  </si>
  <si>
    <t xml:space="preserve">rand1142@verizon.net                                                                                       </t>
  </si>
  <si>
    <t xml:space="preserve">rjkessler@verizon.net                                                                                       </t>
  </si>
  <si>
    <t xml:space="preserve">Juliet.Eilperin@washpost.com                                                                                                                                                   </t>
  </si>
  <si>
    <t xml:space="preserve">kamena@washpost.com                                                                                                                                                   </t>
  </si>
  <si>
    <t xml:space="preserve">Karen.Tumulty@washpost.com                                                                                                                                                   </t>
  </si>
  <si>
    <t xml:space="preserve">marcusr@washpost.com                                                                                                                                                   </t>
  </si>
  <si>
    <t xml:space="preserve">Steven.Mufson@washpost.com                                                                                                                                                   </t>
  </si>
  <si>
    <t xml:space="preserve">Nunger@aflcio.org                                                                  </t>
  </si>
  <si>
    <t xml:space="preserve">Ssmith@aflcio.org                                                                  </t>
  </si>
  <si>
    <t xml:space="preserve">Tconnell@aflcio.org                                                                  </t>
  </si>
  <si>
    <t xml:space="preserve">tlee@aflcio.org                                                                  </t>
  </si>
  <si>
    <t xml:space="preserve">jeff@algpolling.com                                                                                                                                                   </t>
  </si>
  <si>
    <t xml:space="preserve">john@algpolling.com                                                                                                                                                   </t>
  </si>
  <si>
    <t xml:space="preserve">mona@algpolling.com                                                                                                                                                   </t>
  </si>
  <si>
    <t xml:space="preserve">Mona@algpolling.com                                                                                                                                                   </t>
  </si>
  <si>
    <t xml:space="preserve">ajentleson@americanprogressaction.org                                                                  </t>
  </si>
  <si>
    <t xml:space="preserve">cbelisle@americanprogressaction.org                                                                  </t>
  </si>
  <si>
    <t xml:space="preserve">john.podesta@americanprogressaction.org                                                                  </t>
  </si>
  <si>
    <t xml:space="preserve">progress@americanprogressaction.org                                                                  </t>
  </si>
  <si>
    <t xml:space="preserve">eagle@bonnergrp.com                                                                                                                                                   </t>
  </si>
  <si>
    <t xml:space="preserve">mberkowitz@bonnergrp.com                                                                                                                                                   </t>
  </si>
  <si>
    <t xml:space="preserve">mpbonner@bonnergrp.com                                                                                                                                                   </t>
  </si>
  <si>
    <t xml:space="preserve">tjdaly@bonnergrp.com                                                                                                                                                   </t>
  </si>
  <si>
    <t xml:space="preserve">ari@campaigntodefendamerica.org                                                                  </t>
  </si>
  <si>
    <t xml:space="preserve">lori@campaigntodefendamerica.org                                                                  </t>
  </si>
  <si>
    <t xml:space="preserve">rebecca@campaigntodefendamerica.org                                                                  </t>
  </si>
  <si>
    <t xml:space="preserve">tara@campaigntodefendamerica.org                                                                  </t>
  </si>
  <si>
    <t xml:space="preserve">cmills@cdmillsGroup.com                                                                                                                                                   </t>
  </si>
  <si>
    <t xml:space="preserve">hsamuelson@cdmillsgroup.com                                                                                                                                                   </t>
  </si>
  <si>
    <t xml:space="preserve">jlaszczych@cdmillsGroup.com                                                                                                                                                   </t>
  </si>
  <si>
    <t xml:space="preserve">jlaszczych@cdmillsgroup.com                                                                                                                                                   </t>
  </si>
  <si>
    <t xml:space="preserve">bari@chelseaoffice.com                                                                                                                                                   </t>
  </si>
  <si>
    <t xml:space="preserve">ccm@chelseaoffice.com                                                                                                                                                   </t>
  </si>
  <si>
    <t xml:space="preserve">diana@chelseaoffice.com                                                                                                                                                   </t>
  </si>
  <si>
    <t xml:space="preserve">kamyl@chelseaoffice.com                                                                                                                                                   </t>
  </si>
  <si>
    <t xml:space="preserve">bob.harrison@clintonglobalinitiative.org                                                                  </t>
  </si>
  <si>
    <t xml:space="preserve">caroline.hermans@clintonglobalinitiative.org                                                                  </t>
  </si>
  <si>
    <t xml:space="preserve">ed.hughes@clintonglobalinitiative.org                                                                  </t>
  </si>
  <si>
    <t xml:space="preserve">joe.ballard@clintonglobalinitiative.org                                                                  </t>
  </si>
  <si>
    <t xml:space="preserve">CBaker@deweysquare.com                                                                                                                                                   </t>
  </si>
  <si>
    <t xml:space="preserve">Charlie.Baker@deweysquare.com                                                                                                                                                   </t>
  </si>
  <si>
    <t xml:space="preserve">mmoore@deweysquare.com                                                                                                                                                   </t>
  </si>
  <si>
    <t xml:space="preserve">mwhouley@deweysquare.com                                                                                                                                                   </t>
  </si>
  <si>
    <t xml:space="preserve">amy@fundforamerica.net                                                                                       </t>
  </si>
  <si>
    <t xml:space="preserve">caitlin@fundforamerica.net                                                                                       </t>
  </si>
  <si>
    <t xml:space="preserve">Rob@fundforamerica.net                                                                                       </t>
  </si>
  <si>
    <t xml:space="preserve">benjamin@hildebrandtewes.com                                                                                                                                                   </t>
  </si>
  <si>
    <t xml:space="preserve">cara@hildebrandtewes.com                                                                                                                                                   </t>
  </si>
  <si>
    <t xml:space="preserve">Moira@hildebrandtewes.com                                                                                                                                                   </t>
  </si>
  <si>
    <t xml:space="preserve">steve@hildebrandtewes.com                                                                                                                                                   </t>
  </si>
  <si>
    <t xml:space="preserve">Arguiro.Elefteriu@libra.com                                                                                                                                                   </t>
  </si>
  <si>
    <t xml:space="preserve">gml@libra.com                                                                                                                                                   </t>
  </si>
  <si>
    <t xml:space="preserve">Maurice.Owens@libra.com                                                                                                                                                   </t>
  </si>
  <si>
    <t xml:space="preserve">nml@libra.com                                                                                                                                                   </t>
  </si>
  <si>
    <t xml:space="preserve">Jen.waller@mail.house.gov                                                                      </t>
  </si>
  <si>
    <t xml:space="preserve">Lisa.Pinto@mail.house.gov                                                                      </t>
  </si>
  <si>
    <t xml:space="preserve">Mariah.sixkiller@mail.house.gov                                                                      </t>
  </si>
  <si>
    <t xml:space="preserve">wyndee.parker@mail.house.gov                                                                      </t>
  </si>
  <si>
    <t xml:space="preserve">jstocks@nea.org                                                                  </t>
  </si>
  <si>
    <t xml:space="preserve">JStocks@nea.org                                                                  </t>
  </si>
  <si>
    <t xml:space="preserve">KAnderson@nea.org                                                                  </t>
  </si>
  <si>
    <t xml:space="preserve">KWhite@nea.org                                                                  </t>
  </si>
  <si>
    <t xml:space="preserve">jlee@progressivemediausa.org                                                                  </t>
  </si>
  <si>
    <t xml:space="preserve">sdubois@progressivemediausa.org                                                                  </t>
  </si>
  <si>
    <t xml:space="preserve">SDuBois@progressivemediausa.org                                                                  </t>
  </si>
  <si>
    <t xml:space="preserve">tmcguinness@progressivemediausa.org                                                                  </t>
  </si>
  <si>
    <t xml:space="preserve">Catherine.Whitney@skadden.com                                                                                                                                                   </t>
  </si>
  <si>
    <t xml:space="preserve">christine.kaiser@skadden.com                                                                                                                                                   </t>
  </si>
  <si>
    <t xml:space="preserve">gcraig@skadden.com                                                                                                                                                   </t>
  </si>
  <si>
    <t xml:space="preserve">Ki.Hong@skadden.com                                                                                                                                                   </t>
  </si>
  <si>
    <t xml:space="preserve">dkendall@wc.com                                                                                                                                                   </t>
  </si>
  <si>
    <t xml:space="preserve">kturner@wc.com                                                                                                                                                   </t>
  </si>
  <si>
    <t xml:space="preserve">KTurner@wc.com                                                                                                                                                   </t>
  </si>
  <si>
    <t xml:space="preserve">RBarnett@wc.com                                                                                                                                                   </t>
  </si>
  <si>
    <t>Domain</t>
  </si>
  <si>
    <t>Lengh</t>
  </si>
  <si>
    <t>At Symbol</t>
  </si>
  <si>
    <t xml:space="preserve">difisher@adelphia.net                                                                                       </t>
  </si>
  <si>
    <t xml:space="preserve">digby56@adelphia.net                                                                                       </t>
  </si>
  <si>
    <t xml:space="preserve">rknipp@adelphia.net                                                                                       </t>
  </si>
  <si>
    <t xml:space="preserve">burns.strider@americanbridge.org                                                                  </t>
  </si>
  <si>
    <t xml:space="preserve">CTRFriendsFamily@americanbridge.org                                                                  </t>
  </si>
  <si>
    <t xml:space="preserve">ctrfriendsfamily@americanbridge.org                                                                  </t>
  </si>
  <si>
    <t xml:space="preserve">can@americansunitedforchange.org                                                                  </t>
  </si>
  <si>
    <t xml:space="preserve">funk@americansunitedforchange.org                                                                  </t>
  </si>
  <si>
    <t xml:space="preserve">Woodhouse@americansunitedforchange.org                                                                  </t>
  </si>
  <si>
    <t xml:space="preserve">dfine@amprog.org                                                                  </t>
  </si>
  <si>
    <t xml:space="preserve">Ntanden@amprog.org                                                                  </t>
  </si>
  <si>
    <t xml:space="preserve">swartell@AmProg.org                                                                  </t>
  </si>
  <si>
    <t xml:space="preserve">Anne.Hall@APORTER.com                                                                                                                                                   </t>
  </si>
  <si>
    <t xml:space="preserve">jeffrey_smith@aporter.com                                                                                                                                                   </t>
  </si>
  <si>
    <t xml:space="preserve">nadia.nowytski@aporter.com                                                                                                                                                   </t>
  </si>
  <si>
    <t xml:space="preserve">ElleitheeM@dnc.org                                                                  </t>
  </si>
  <si>
    <t xml:space="preserve">TewesP@dnc.org                                                                  </t>
  </si>
  <si>
    <t xml:space="preserve">woodhouseb@dnc.org                                                                  </t>
  </si>
  <si>
    <t xml:space="preserve">JDL@ftc.gov                                                                      </t>
  </si>
  <si>
    <t xml:space="preserve">jschrag@ftc.gov                                                                      </t>
  </si>
  <si>
    <t xml:space="preserve">MBARENSTEIN@ftc.gov                                                                      </t>
  </si>
  <si>
    <t xml:space="preserve">Judy.Trabulsi@gsdm.com                                                                                                                                                   </t>
  </si>
  <si>
    <t xml:space="preserve">roy.spence@gsdm.com                                                                                                                                                   </t>
  </si>
  <si>
    <t xml:space="preserve">Roy.Spence@gsdm.com                                                                                                                                                   </t>
  </si>
  <si>
    <t xml:space="preserve">hovander@gwu.edu                                                                                             </t>
  </si>
  <si>
    <t xml:space="preserve">lfbrooks@gwu.edu                                                                                             </t>
  </si>
  <si>
    <t xml:space="preserve">vfon@gwu.edu                                                                                             </t>
  </si>
  <si>
    <t xml:space="preserve">joe@kirstengillibrand.com                                                                                                                                                   </t>
  </si>
  <si>
    <t xml:space="preserve">kg@kirstengillibrand.com                                                                                                                                                   </t>
  </si>
  <si>
    <t xml:space="preserve">stefanie@kirstengillibrand.com                                                                                                                                                   </t>
  </si>
  <si>
    <t xml:space="preserve">letters@latimes.com                                                                                                                                                   </t>
  </si>
  <si>
    <t xml:space="preserve">steve.lopez@latimes.com                                                                                                                                                   </t>
  </si>
  <si>
    <t xml:space="preserve">Sue.Horton@latimes.com                                                                                                                                                   </t>
  </si>
  <si>
    <t xml:space="preserve">don.gips@level3.com                                                                                                                                                   </t>
  </si>
  <si>
    <t xml:space="preserve">Don.Gips@Level3.com                                                                                                                                                   </t>
  </si>
  <si>
    <t xml:space="preserve">sherry.licari@level3.com                                                                                                                                                   </t>
  </si>
  <si>
    <t xml:space="preserve">hit-reply@linkedin.com                                                                                                                                                   </t>
  </si>
  <si>
    <t xml:space="preserve">member@linkedin.com                                                                                                                                                   </t>
  </si>
  <si>
    <t xml:space="preserve">messages-noreply@linkedin.com                                                                                                                                                   </t>
  </si>
  <si>
    <t xml:space="preserve">AManatos@manatos.com                                                                                                                                                   </t>
  </si>
  <si>
    <t xml:space="preserve">manatos@manatos.com                                                                                                                                                   </t>
  </si>
  <si>
    <t xml:space="preserve">Mike.Manatos@Manatos.com                                                                                                                                                   </t>
  </si>
  <si>
    <t xml:space="preserve">fran@mercedesberk.com                                                                                                                                                   </t>
  </si>
  <si>
    <t xml:space="preserve">noel@mercedesberk.com                                                                                                                                                   </t>
  </si>
  <si>
    <t xml:space="preserve">sarahg@mercedesberk.com                                                                                                                                                   </t>
  </si>
  <si>
    <t xml:space="preserve">ed@missioncontrolinc.net                                                                                       </t>
  </si>
  <si>
    <t xml:space="preserve">maren@missioncontrolinc.net                                                                                       </t>
  </si>
  <si>
    <t xml:space="preserve">eli@moveon.org                                                                  </t>
  </si>
  <si>
    <t xml:space="preserve">nita@moveon.org                                                                  </t>
  </si>
  <si>
    <t xml:space="preserve">wes@moveon.org                                                                  </t>
  </si>
  <si>
    <t xml:space="preserve">hdpf@msn.com                                                                                                                                                   </t>
  </si>
  <si>
    <t xml:space="preserve">jhunting@msn.com                                                                                                                                                   </t>
  </si>
  <si>
    <t xml:space="preserve">sfxsweeney@msn.com                                                                                                                                                   </t>
  </si>
  <si>
    <t xml:space="preserve">MileagePlus@news.united.com                                                                                                                                                   </t>
  </si>
  <si>
    <t xml:space="preserve">MileagePlus_Partner@news.united.com                                                                                                                                                   </t>
  </si>
  <si>
    <t xml:space="preserve">UnitedAirlines@news.united.com                                                                                                                                                   </t>
  </si>
  <si>
    <t xml:space="preserve">blinder@princeton.edu                                                                                             </t>
  </si>
  <si>
    <t xml:space="preserve">jcurrie@princeton.edu                                                                                             </t>
  </si>
  <si>
    <t xml:space="preserve">Maxtell@Princeton.edu                                                                                             </t>
  </si>
  <si>
    <t xml:space="preserve">bret@progressohio.org                                                                  </t>
  </si>
  <si>
    <t xml:space="preserve">no-reply@progressohio.org                                                                  </t>
  </si>
  <si>
    <t xml:space="preserve">sandyt@progressohio.org                                                                  </t>
  </si>
  <si>
    <t xml:space="preserve">adeocampo@saban.com                                                                                                                                                   </t>
  </si>
  <si>
    <t xml:space="preserve">kussa@saban.com                                                                                                                                                   </t>
  </si>
  <si>
    <t xml:space="preserve">lhartigan@saban.com                                                                                                                                                   </t>
  </si>
  <si>
    <t xml:space="preserve">matt@sb-atalaya.com                                                                                                                                                   </t>
  </si>
  <si>
    <t xml:space="preserve">pbarnett@sb-atalaya.com                                                                                                                                                   </t>
  </si>
  <si>
    <t xml:space="preserve">pschiliro@sb-atalaya.com                                                                                                                                                   </t>
  </si>
  <si>
    <t xml:space="preserve">carl.pope@sierraclub.org                                                                  </t>
  </si>
  <si>
    <t xml:space="preserve">dassance.raymond@sierraclub.org                                                                  </t>
  </si>
  <si>
    <t xml:space="preserve">Rod.MacKenzie@sierraclub.org                                                                  </t>
  </si>
  <si>
    <t xml:space="preserve">Jacqueline.Carozza@soros.com                                                                                                                                                   </t>
  </si>
  <si>
    <t xml:space="preserve">jonathan.soros@soros.com                                                                                                                                                   </t>
  </si>
  <si>
    <t xml:space="preserve">Michael.Vachon@soros.com                                                                                                                                                   </t>
  </si>
  <si>
    <t xml:space="preserve">LaszczychJ@state.gov                                                                      </t>
  </si>
  <si>
    <t xml:space="preserve">MillsCD@state.gov                                                                      </t>
  </si>
  <si>
    <t xml:space="preserve">SusmanE@state.gov                                                                      </t>
  </si>
  <si>
    <t xml:space="preserve">jreynoso@stblaw.com                                                                                                                                                   </t>
  </si>
  <si>
    <t xml:space="preserve">rbeattie@stblaw.com                                                                                                                                                   </t>
  </si>
  <si>
    <t xml:space="preserve">vbjorklund@stblaw.com                                                                                                                                                   </t>
  </si>
  <si>
    <t xml:space="preserve">RDetchon@unfoundation.org                                                                  </t>
  </si>
  <si>
    <t xml:space="preserve">tlovejoy@unfoundation.org                                                                  </t>
  </si>
  <si>
    <t xml:space="preserve">twirth@unfoundation.org                                                                  </t>
  </si>
  <si>
    <t xml:space="preserve">antholis@virginia.edu                                                                                             </t>
  </si>
  <si>
    <t xml:space="preserve">olb4vt@virginia.edu                                                                                             </t>
  </si>
  <si>
    <t xml:space="preserve">rmowen@virginia.edu                                                                                             </t>
  </si>
  <si>
    <t xml:space="preserve">info@votevets.org                                                                  </t>
  </si>
  <si>
    <t xml:space="preserve">jon@votevets.org                                                                  </t>
  </si>
  <si>
    <t xml:space="preserve">jon_soltz@votevets.org                                                                  </t>
  </si>
  <si>
    <t xml:space="preserve">Ken.Salazar@wilmerhale.com                                                                                                                                                   </t>
  </si>
  <si>
    <t xml:space="preserve">todd.stern@wilmerhale.com                                                                                                                                                   </t>
  </si>
  <si>
    <t xml:space="preserve">Todd.Stern@wilmerhale.com                                                                                                                                                   </t>
  </si>
  <si>
    <t xml:space="preserve">jwberry@akingump.com                                                                                                                                                   </t>
  </si>
  <si>
    <t xml:space="preserve">vfazio@akingump.com                                                                                                                                                   </t>
  </si>
  <si>
    <t xml:space="preserve">GSpeed@americavotes.org                                                                  </t>
  </si>
  <si>
    <t xml:space="preserve">mfrost@americavotes.org                                                                  </t>
  </si>
  <si>
    <t xml:space="preserve">info@ap.org                                                                  </t>
  </si>
  <si>
    <t xml:space="preserve">JPace@ap.org                                                                  </t>
  </si>
  <si>
    <t xml:space="preserve">r_m_gates@att.net                                                                                       </t>
  </si>
  <si>
    <t xml:space="preserve">rjsparks4660@att.net                                                                                       </t>
  </si>
  <si>
    <t xml:space="preserve">zachary.kaufman@aya.yale.edu                                                                                             </t>
  </si>
  <si>
    <t xml:space="preserve">Zachary.kaufman@aya.yale.edu                                                                                             </t>
  </si>
  <si>
    <t xml:space="preserve">lversaci@bellsouth.net                                                                                       </t>
  </si>
  <si>
    <t xml:space="preserve">tmmccarthy1@bellsouth.net                                                                                       </t>
  </si>
  <si>
    <t xml:space="preserve">mberger@bergersingerman.com                                                                                                                                                   </t>
  </si>
  <si>
    <t xml:space="preserve">MBerger@bergersingerman.com                                                                                                                                                   </t>
  </si>
  <si>
    <t xml:space="preserve">JMantz@bgrdc.com                                                                                                                                                   </t>
  </si>
  <si>
    <t xml:space="preserve">JMantz@BGRdc.com                                                                                                                                                   </t>
  </si>
  <si>
    <t xml:space="preserve">ahunt1@bloomberg.net                                                                                       </t>
  </si>
  <si>
    <t xml:space="preserve">kchipman@bloomberg.net                                                                                       </t>
  </si>
  <si>
    <t xml:space="preserve">Alicia_Henry@boxer.senate.gov                                                                      </t>
  </si>
  <si>
    <t xml:space="preserve">Paul_Ordal@boxer.senate.gov                                                                      </t>
  </si>
  <si>
    <t xml:space="preserve">COStemp@CBstrat.com                                                                                                                                                   </t>
  </si>
  <si>
    <t xml:space="preserve">rob@CBstrat.com                                                                                                                                                   </t>
  </si>
  <si>
    <t xml:space="preserve">jkilts@centerviewcapital.com                                                                                                                                                   </t>
  </si>
  <si>
    <t xml:space="preserve">ngoudey@centerviewcapital.com                                                                                                                                                   </t>
  </si>
  <si>
    <t xml:space="preserve">fromanm@citi.com                                                                                                                                                   </t>
  </si>
  <si>
    <t xml:space="preserve">guillens@citi.com                                                                                                                                                   </t>
  </si>
  <si>
    <t xml:space="preserve">mcgrathj@citigroup.com                                                                                                                                                   </t>
  </si>
  <si>
    <t xml:space="preserve">rubinr@citigroup.com                                                                                                                                                   </t>
  </si>
  <si>
    <t xml:space="preserve">edupdate@cna.org                                                                  </t>
  </si>
  <si>
    <t xml:space="preserve">relappalachia@cna.org                                                                  </t>
  </si>
  <si>
    <t xml:space="preserve">ds567@columbia.edu                                                                                             </t>
  </si>
  <si>
    <t xml:space="preserve">euw2@columbia.edu                                                                                             </t>
  </si>
  <si>
    <t xml:space="preserve">noey@congdons.org                                                                  </t>
  </si>
  <si>
    <t xml:space="preserve">tom@congdons.org                                                                  </t>
  </si>
  <si>
    <t xml:space="preserve">burke1262@cox.net                                                                                       </t>
  </si>
  <si>
    <t xml:space="preserve">sricchetti@cox.net                                                                                       </t>
  </si>
  <si>
    <t xml:space="preserve">Tom@DaschleGroup.com                                                                                                                                                   </t>
  </si>
  <si>
    <t xml:space="preserve">veronica@daschlegroup.com                                                                                                                                                   </t>
  </si>
  <si>
    <t xml:space="preserve">david@db-research.com                                                                                                                                                   </t>
  </si>
  <si>
    <t xml:space="preserve">David@db-research.com                                                                                                                                                   </t>
  </si>
  <si>
    <t xml:space="preserve">Richard_Leon@dcd.uscourts.gov                                                                      </t>
  </si>
  <si>
    <t xml:space="preserve">Richard_leon@dcd.uscourts.gov                                                                      </t>
  </si>
  <si>
    <t xml:space="preserve">democraticparty@democrats.org                                                                  </t>
  </si>
  <si>
    <t xml:space="preserve">Democraticparty@democrats.org                                                                  </t>
  </si>
  <si>
    <t xml:space="preserve">david@dixondavismedia.com                                                                                                                                                   </t>
  </si>
  <si>
    <t xml:space="preserve">rich@dixondavismedia.com                                                                                                                                                   </t>
  </si>
  <si>
    <t xml:space="preserve">tom.daschle@dlapiper.com                                                                                                                                                   </t>
  </si>
  <si>
    <t xml:space="preserve">Veronica.Pollock@dlapiper.com                                                                                                                                                   </t>
  </si>
  <si>
    <t xml:space="preserve">lu.cp@DOL.gov                                                                      </t>
  </si>
  <si>
    <t xml:space="preserve">perezte@dol.gov                                                                      </t>
  </si>
  <si>
    <t xml:space="preserve">ajd@dwoskin.com                                                                                                                                                   </t>
  </si>
  <si>
    <t xml:space="preserve">AJD@dwoskin.com                                                                                                                                                   </t>
  </si>
  <si>
    <t xml:space="preserve">@em.sportsauthority.com                                                                                                                                                   </t>
  </si>
  <si>
    <t xml:space="preserve">SportsAuthority@em.sportsauthority.com                                                                                                                                                   </t>
  </si>
  <si>
    <t xml:space="preserve">emoran@emilyslist.org                                                                  </t>
  </si>
  <si>
    <t xml:space="preserve">SSchriock@emilyslist.org                                                                  </t>
  </si>
  <si>
    <t xml:space="preserve">Altman@Evercore.com                                                                                                                                                   </t>
  </si>
  <si>
    <t xml:space="preserve">Goldberg@Evercore.com                                                                                                                                                   </t>
  </si>
  <si>
    <t xml:space="preserve">jgraham@fairviewinsurance.com                                                                                                                                                   </t>
  </si>
  <si>
    <t xml:space="preserve">mgraham@fairviewinsurance.com                                                                                                                                                   </t>
  </si>
  <si>
    <t xml:space="preserve">ira@fenton.com                                                                                                                                                   </t>
  </si>
  <si>
    <t xml:space="preserve">tfitzgibbon@fenton.com                                                                                                                                                   </t>
  </si>
  <si>
    <t xml:space="preserve">EuropeProgram@gmfus.org                                                                  </t>
  </si>
  <si>
    <t xml:space="preserve">press@gmfus.org                                                                  </t>
  </si>
  <si>
    <t xml:space="preserve">ryan@gonringspahn.com                                                                                                                                                   </t>
  </si>
  <si>
    <t xml:space="preserve">spahn@gonringspahn.com                                                                                                                                                   </t>
  </si>
  <si>
    <t xml:space="preserve">catforrester@google.com                                                                                                                                                   </t>
  </si>
  <si>
    <t xml:space="preserve">sonalshah@google.com                                                                                                                                                   </t>
  </si>
  <si>
    <t xml:space="preserve">elizabeth@grupocne.org                                                                  </t>
  </si>
  <si>
    <t xml:space="preserve">mike@grupocne.org                                                                  </t>
  </si>
  <si>
    <t xml:space="preserve">babbm@gtlaw.com                                                                                                                                                   </t>
  </si>
  <si>
    <t xml:space="preserve">sellingerp@gtlaw.com                                                                                                                                                   </t>
  </si>
  <si>
    <t xml:space="preserve">lwallace@hatcreekent.com                                                                                                                                                   </t>
  </si>
  <si>
    <t xml:space="preserve">pbegala@hatcreekent.com                                                                                                                                                   </t>
  </si>
  <si>
    <t xml:space="preserve">JGarretson@hewlett.org                                                                  </t>
  </si>
  <si>
    <t xml:space="preserve">lkramer@hewlett.org                                                                  </t>
  </si>
  <si>
    <t xml:space="preserve">neera.tanden@hhs.gov                                                                      </t>
  </si>
  <si>
    <t xml:space="preserve">SMMB@hhs.gov                                                                      </t>
  </si>
  <si>
    <t xml:space="preserve">daplouffe@icloud.com                                                                                                                                                   </t>
  </si>
  <si>
    <t xml:space="preserve">marissa.astor@icloud.com                                                                                                                                                   </t>
  </si>
  <si>
    <t xml:space="preserve">campaign@johndouglassforcongress.com                                                                                                                                                   </t>
  </si>
  <si>
    <t xml:space="preserve">info@johndouglassforcongress.com                                                                                                                                                   </t>
  </si>
  <si>
    <t xml:space="preserve">peter.l.scher@jpmchase.com                                                                                                                                                   </t>
  </si>
  <si>
    <t xml:space="preserve">william.m.daley@jpmchase.com                                                                                                                                                   </t>
  </si>
  <si>
    <t xml:space="preserve">derek.webb@law.stanford.edu                                                                                             </t>
  </si>
  <si>
    <t xml:space="preserve">dhayes@law.stanford.edu                                                                                             </t>
  </si>
  <si>
    <t xml:space="preserve">arussell@leefamilyoffice.com                                                                                                                                                   </t>
  </si>
  <si>
    <t xml:space="preserve">blee@leefamilyoffice.com                                                                                                                                                   </t>
  </si>
  <si>
    <t xml:space="preserve">ally@marylandersforrosapepe.com                                                                                                                                                   </t>
  </si>
  <si>
    <t xml:space="preserve">info@marylandersforrosapepe.com                                                                                                                                                   </t>
  </si>
  <si>
    <t xml:space="preserve">Susan@messageinc.com                                                                                                                                                   </t>
  </si>
  <si>
    <t xml:space="preserve">susan@messageinc.com                                                                                                                                                   </t>
  </si>
  <si>
    <t xml:space="preserve">1mbelton@mindspring.com                                                                                                                                                   </t>
  </si>
  <si>
    <t xml:space="preserve">rdhemenway@mindspring.com                                                                                                                                                   </t>
  </si>
  <si>
    <t xml:space="preserve">jmd@MIT.edu                                                                                             </t>
  </si>
  <si>
    <t xml:space="preserve">sshmuely@MIT.edu                                                                                             </t>
  </si>
  <si>
    <t xml:space="preserve">djleiter@MLStrategies.com                                                                                                                                                   </t>
  </si>
  <si>
    <t xml:space="preserve">DJLeiter@mlstrategies.com                                                                                                                                                   </t>
  </si>
  <si>
    <t xml:space="preserve">AndyB@nancyroteringforcongress.com                                                                                                                                                   </t>
  </si>
  <si>
    <t xml:space="preserve">Nancyrr@nancyroteringforcongress.com                                                                                                                                                   </t>
  </si>
  <si>
    <t xml:space="preserve">dlashof@nextgenamerica.org                                                                  </t>
  </si>
  <si>
    <t xml:space="preserve">lterrazas@nextgenamerica.org                                                                  </t>
  </si>
  <si>
    <t xml:space="preserve">chris@njdems.org                                                                  </t>
  </si>
  <si>
    <t xml:space="preserve">jennifer@njdems.org                                                                  </t>
  </si>
  <si>
    <t xml:space="preserve">dave@normingtonpetts.com                                                                                                                                                   </t>
  </si>
  <si>
    <t xml:space="preserve">jill@normingtonpetts.com                                                                                                                                                   </t>
  </si>
  <si>
    <t xml:space="preserve">coral.davenport@nytimes.com                                                                                                                                                   </t>
  </si>
  <si>
    <t xml:space="preserve">nconfess@nytimes.com                                                                                                                                                   </t>
  </si>
  <si>
    <t>donata.kitutu@oakfnd.ch</t>
  </si>
  <si>
    <t>Kristian.Parker@oakfnd.ch</t>
  </si>
  <si>
    <t xml:space="preserve">Susan.McCue@one.org                                                                  </t>
  </si>
  <si>
    <t xml:space="preserve">susan@one.org                                                                  </t>
  </si>
  <si>
    <t xml:space="preserve">alefer@osi-dc.org                                                                  </t>
  </si>
  <si>
    <t xml:space="preserve">mhalperin@osi-dc.org                                                                  </t>
  </si>
  <si>
    <t xml:space="preserve">borosage@ourfuture.org                                                                  </t>
  </si>
  <si>
    <t xml:space="preserve">chaudhuri@ourfuture.org                                                                  </t>
  </si>
  <si>
    <t xml:space="preserve">leslie.dach@outlook.com                                                                                                                                                   </t>
  </si>
  <si>
    <t xml:space="preserve">mohamed.el-erian@outlook.com                                                                                                                                                   </t>
  </si>
  <si>
    <t xml:space="preserve">clarson@packard.org                                                                  </t>
  </si>
  <si>
    <t xml:space="preserve">cwinter@packard.org                                                                  </t>
  </si>
  <si>
    <t xml:space="preserve">tony.west@pepsico.com                                                                                                                                                   </t>
  </si>
  <si>
    <t xml:space="preserve">Tony.West@pepsico.com                                                                                                                                                   </t>
  </si>
  <si>
    <t xml:space="preserve">podesta@podesta.com                                                                                                                                                   </t>
  </si>
  <si>
    <t xml:space="preserve">tpodesta@podesta.com                                                                                                                                                   </t>
  </si>
  <si>
    <t xml:space="preserve">hkliegman@podestagroup.com                                                                                                                                                   </t>
  </si>
  <si>
    <t xml:space="preserve">npeled@podestagroup.com                                                                                                                                                   </t>
  </si>
  <si>
    <t xml:space="preserve">andys@polisforcongress.com                                                                                                                                                   </t>
  </si>
  <si>
    <t xml:space="preserve">jpolis@polisforcongress.com                                                                                                                                                   </t>
  </si>
  <si>
    <t xml:space="preserve">alizaidi@post.harvard.edu                                                                                             </t>
  </si>
  <si>
    <t xml:space="preserve">nasredeen.abdulbari@post.harvard.edu                                                                                             </t>
  </si>
  <si>
    <t xml:space="preserve">maria@precisionstrategies.com                                                                                                                                                   </t>
  </si>
  <si>
    <t xml:space="preserve">teddy@precisionstrategies.com                                                                                                                                                   </t>
  </si>
  <si>
    <t xml:space="preserve">info@progressnowcolorado.org                                                                  </t>
  </si>
  <si>
    <t xml:space="preserve">michael@progressnowcolorado.org                                                                  </t>
  </si>
  <si>
    <t xml:space="preserve">csmith@ps-b.com                                                                                                                                                   </t>
  </si>
  <si>
    <t xml:space="preserve">donbaer@ps-b.com                                                                                                                                                   </t>
  </si>
  <si>
    <t xml:space="preserve">joshua.steiner@quadranglegroup.com                                                                                                                                                   </t>
  </si>
  <si>
    <t xml:space="preserve">Joshua.Steiner@quadranglegroup.com                                                                                                                                                   </t>
  </si>
  <si>
    <t xml:space="preserve">Adelle_Cruz@reid.senate.gov                                                                      </t>
  </si>
  <si>
    <t xml:space="preserve">tommy_ross@reid.senate.gov                                                                      </t>
  </si>
  <si>
    <t xml:space="preserve">blews@sbcglobal.net                                                                                       </t>
  </si>
  <si>
    <t xml:space="preserve">bob.adapt@sbcglobal.net                                                                                       </t>
  </si>
  <si>
    <t xml:space="preserve">cdeltoro@sbgts.com                                                                                                                                                   </t>
  </si>
  <si>
    <t xml:space="preserve">info@sbgts.com                                                                                                                                                   </t>
  </si>
  <si>
    <t xml:space="preserve">info@seanmaloney.com                                                                                                                                                   </t>
  </si>
  <si>
    <t xml:space="preserve">sean@seanmaloney.com                                                                                                                                                   </t>
  </si>
  <si>
    <t>zschwartz@shangrila.us</t>
  </si>
  <si>
    <t xml:space="preserve">adunn@squiermedia.com                                                                                                                                                   </t>
  </si>
  <si>
    <t xml:space="preserve">swarfield@squiermedia.com                                                                                                                                                   </t>
  </si>
  <si>
    <t xml:space="preserve">ssusman@susmangodfrey.com                                                                                                                                                   </t>
  </si>
  <si>
    <t xml:space="preserve">SSusman@SusmanGodfrey.com                                                                                                                                                   </t>
  </si>
  <si>
    <t xml:space="preserve">info@terrymcauliffe.com                                                                                                                                                   </t>
  </si>
  <si>
    <t xml:space="preserve">robby@terrymcauliffe.com                                                                                                                                                   </t>
  </si>
  <si>
    <t xml:space="preserve">afauvre@thealbrightgroupllc.com                                                                                                                                                   </t>
  </si>
  <si>
    <t xml:space="preserve">cbrowner@thealbrightgroupllc.com                                                                                                                                                   </t>
  </si>
  <si>
    <t xml:space="preserve">clerza@tides.org                                                                  </t>
  </si>
  <si>
    <t xml:space="preserve">drummond@tides.org                                                                  </t>
  </si>
  <si>
    <t xml:space="preserve">survey@united.com                                                                                                                                                   </t>
  </si>
  <si>
    <t xml:space="preserve">unitedairlines@united.com                                                                                                                                                   </t>
  </si>
  <si>
    <t xml:space="preserve">eric@up-law.com                                                                                                                                                   </t>
  </si>
  <si>
    <t xml:space="preserve">lutrecht@up-law.com                                                                                                                                                   </t>
  </si>
  <si>
    <t xml:space="preserve">acharney@usaction.org                                                                  </t>
  </si>
  <si>
    <t xml:space="preserve">jblum@usaction.org                                                                  </t>
  </si>
  <si>
    <t xml:space="preserve">fpena@vestarden.com                                                                                                                                                   </t>
  </si>
  <si>
    <t xml:space="preserve">rhamilton@vestarden.com                                                                                                                                                   </t>
  </si>
  <si>
    <t xml:space="preserve">chr@webzone.net                                                                                       </t>
  </si>
  <si>
    <t xml:space="preserve">mark@webzone.net                                                                                       </t>
  </si>
  <si>
    <t xml:space="preserve">European.Studies@wilsoncenter.org                                                                  </t>
  </si>
  <si>
    <t xml:space="preserve">Ruth.Bell@wilsoncenter.org                                                                  </t>
  </si>
  <si>
    <t xml:space="preserve">mcusic@wyssfoundation.org                                                                  </t>
  </si>
  <si>
    <t xml:space="preserve">theo@wyssfoundation.org                                                                  </t>
  </si>
  <si>
    <t xml:space="preserve">daniel.esty@yale.edu                                                                                             </t>
  </si>
  <si>
    <t xml:space="preserve">jeffrey.sonnenfeld@yale.edu                                                                                             </t>
  </si>
  <si>
    <t xml:space="preserve">info@zignallabs.com                                                                                                                                                   </t>
  </si>
  <si>
    <t xml:space="preserve">josh@zignallabs.com                                                                                                                                                   </t>
  </si>
  <si>
    <t xml:space="preserve">erskine@2bowles.com                                                                                                                                                   </t>
  </si>
  <si>
    <t xml:space="preserve">rwolf@32advisors.com                                                                                                                                                   </t>
  </si>
  <si>
    <t xml:space="preserve">americanairlines@aa.com                                                                                                                                                   </t>
  </si>
  <si>
    <t xml:space="preserve">rholt@aaas.org                                                                  </t>
  </si>
  <si>
    <t xml:space="preserve">Jake.Tapper@abc.com                                                                                                                                                   </t>
  </si>
  <si>
    <t xml:space="preserve">Nightline@abcnews.com                                                                                                                                                   </t>
  </si>
  <si>
    <t xml:space="preserve">fellows@abfn.org                                                                  </t>
  </si>
  <si>
    <t xml:space="preserve">cotero@abilityfirst.org                                                                  </t>
  </si>
  <si>
    <t xml:space="preserve">replies@actblue.com                                                                                                                                                   </t>
  </si>
  <si>
    <t xml:space="preserve">news@action.clintonfoundation.org                                                                  </t>
  </si>
  <si>
    <t xml:space="preserve">jadler@adleradr.com                                                                                                                                                   </t>
  </si>
  <si>
    <t xml:space="preserve">pbooth@afscme.org                                                                  </t>
  </si>
  <si>
    <t xml:space="preserve">rweingar@aft.org                                                                  </t>
  </si>
  <si>
    <t xml:space="preserve">hhendler@agendaproject.org                                                                  </t>
  </si>
  <si>
    <t xml:space="preserve">hkohr@aipac.org                                                                  </t>
  </si>
  <si>
    <t xml:space="preserve">kvincent@akpdmedia.com                                                                                                                                                   </t>
  </si>
  <si>
    <t xml:space="preserve">mmorris@albrightsg.onmicrosoft.com                                                                                                                                                   </t>
  </si>
  <si>
    <t xml:space="preserve">denise@allianceminnesota.org                                                                  </t>
  </si>
  <si>
    <t xml:space="preserve">frederic.samama@amundi.com                                                                                                                                                   </t>
  </si>
  <si>
    <t xml:space="preserve">Susan.Tierney@analysisgroup.com                                                                                                                                                   </t>
  </si>
  <si>
    <t xml:space="preserve">ypark@apalc.org                                                                  </t>
  </si>
  <si>
    <t xml:space="preserve">mstadtler@apcoworldwide.com                                                                                                                                                   </t>
  </si>
  <si>
    <t xml:space="preserve">lisa_jackson@apple.com                                                                                                                                                   </t>
  </si>
  <si>
    <t xml:space="preserve">magrast@asil.org                                                                  </t>
  </si>
  <si>
    <t xml:space="preserve">g.lamarche@atlanticphilanthropies.org                                                                  </t>
  </si>
  <si>
    <t xml:space="preserve">deblasio@att.blackberry.net                                                                                       </t>
  </si>
  <si>
    <t xml:space="preserve">rstephe@att.com                                                                                                                                                   </t>
  </si>
  <si>
    <t xml:space="preserve">dkross@attglobal.net                                                                                       </t>
  </si>
  <si>
    <t xml:space="preserve">noreply@awntx3.email.active.com                                                                                                                                                   </t>
  </si>
  <si>
    <t xml:space="preserve">ay@ayounglaw.com                                                                                                                                                   </t>
  </si>
  <si>
    <t xml:space="preserve">dwight.bostwick@baachrobinson.com                                                                                                                                                   </t>
  </si>
  <si>
    <t xml:space="preserve">info@backbonecampaign.org                                                                  </t>
  </si>
  <si>
    <t xml:space="preserve">jack.kinzie@bakerbotts.com                                                                                                                                                   </t>
  </si>
  <si>
    <t xml:space="preserve">clu@barakobama.com                                                                                                                                                   </t>
  </si>
  <si>
    <t xml:space="preserve">fbaron@baronbudd.com                                                                                                                                                   </t>
  </si>
  <si>
    <t xml:space="preserve">pbauman@baumanfoundation.org                                                                  </t>
  </si>
  <si>
    <t xml:space="preserve">louise.hidalgo@bbc.co.uk                                                                                       </t>
  </si>
  <si>
    <t xml:space="preserve">james.rubin@bcpartners.com                                                                                                                                                   </t>
  </si>
  <si>
    <t xml:space="preserve">mmorell@beaconglobalstrategies.com                                                                                                                                                   </t>
  </si>
  <si>
    <t xml:space="preserve">ttrimpa@bhf-law.com                                                                                                                                                   </t>
  </si>
  <si>
    <t xml:space="preserve">Trudy_Vincent@Bingaman.senate.gov                                                                      </t>
  </si>
  <si>
    <t xml:space="preserve">elan.kriegel@bluelabs.com                                                                                                                                                   </t>
  </si>
  <si>
    <t xml:space="preserve">joe@bohemiancompanies.com                                                                                                                                                   </t>
  </si>
  <si>
    <t xml:space="preserve">obscure@bonanzaoil.com                                                                                                                                                   </t>
  </si>
  <si>
    <t xml:space="preserve">ableeker@bpimedia.com                                                                                                                                                   </t>
  </si>
  <si>
    <t xml:space="preserve">lwoodhouse@bravenewfoundation.org                                                                  </t>
  </si>
  <si>
    <t xml:space="preserve">dk@broadfoundation.org                                                                  </t>
  </si>
  <si>
    <t xml:space="preserve">KDunn@BSFLLP.com                                                                                                                                                   </t>
  </si>
  <si>
    <t xml:space="preserve">asteele@buellofficesf.com                                                                                                                                                   </t>
  </si>
  <si>
    <t xml:space="preserve">info@businessfwd.org                                                                  </t>
  </si>
  <si>
    <t xml:space="preserve">mtoll@butlerfamilyfund.org                                                                  </t>
  </si>
  <si>
    <t xml:space="preserve">lnavarro@calif-ilc.org                                                                  </t>
  </si>
  <si>
    <t xml:space="preserve">lori@campaigntodefendameria.org                                                                  </t>
  </si>
  <si>
    <t xml:space="preserve">liz@campbellpeachey.com                                                                                                                                                   </t>
  </si>
  <si>
    <t xml:space="preserve">GPM@Carnegie.org                                                                  </t>
  </si>
  <si>
    <t xml:space="preserve">jhaber@cascadestrategy.com                                                                                                                                                   </t>
  </si>
  <si>
    <t xml:space="preserve">friends@caseytrees.org                                                                  </t>
  </si>
  <si>
    <t xml:space="preserve">cbg@cboydengray.com                                                                                                                                                   </t>
  </si>
  <si>
    <t xml:space="preserve">greenstein@cbpp.org                                                                  </t>
  </si>
  <si>
    <t xml:space="preserve">bp1@cbsnews.com                                                                                                                                                   </t>
  </si>
  <si>
    <t xml:space="preserve">lance.pierce@cdp.net                                                                                       </t>
  </si>
  <si>
    <t xml:space="preserve">kirk@ceaconsulting.com                                                                                                                                                   </t>
  </si>
  <si>
    <t xml:space="preserve">mgallogly@centerbridge.com                                                                                                                                                   </t>
  </si>
  <si>
    <t xml:space="preserve">info@centerpeace.org                                                                  </t>
  </si>
  <si>
    <t xml:space="preserve">rrubin@cfr.org                                                                  </t>
  </si>
  <si>
    <t xml:space="preserve">lsamuels@cgsh.com                                                                                                                                                   </t>
  </si>
  <si>
    <t xml:space="preserve">kandel@charm.net                                                                                       </t>
  </si>
  <si>
    <t xml:space="preserve">fanny.l.sliwinski@chase.com                                                                                                                                                   </t>
  </si>
  <si>
    <t xml:space="preserve">info@cheribustos.com                                                                                                                                                   </t>
  </si>
  <si>
    <t xml:space="preserve">Zirkin@civilrights.org                                                                  </t>
  </si>
  <si>
    <t xml:space="preserve">ClarkB@Claycorp.com                                                                                                                                                   </t>
  </si>
  <si>
    <t xml:space="preserve">activist@cleanwater.org                                                                  </t>
  </si>
  <si>
    <t xml:space="preserve">brad@climatehawksvote.com                                                                                                                                                   </t>
  </si>
  <si>
    <t xml:space="preserve">huma@clintonemail.com                                                                                                                                                   </t>
  </si>
  <si>
    <t xml:space="preserve">contact@clyde2016.com                                                                                                                                                   </t>
  </si>
  <si>
    <t xml:space="preserve">mflournoy@cnas.org                                                                  </t>
  </si>
  <si>
    <t xml:space="preserve">schinn@communitychange.org                                                                  </t>
  </si>
  <si>
    <t xml:space="preserve">jamie@consumerwatchdog.org                                                                  </t>
  </si>
  <si>
    <t xml:space="preserve">seizenstat@cov.com                                                                                                                                                   </t>
  </si>
  <si>
    <t xml:space="preserve">evasquez1@covad.net                                                                                       </t>
  </si>
  <si>
    <t xml:space="preserve">achanen@cps.edu                                                                                             </t>
  </si>
  <si>
    <t xml:space="preserve">cralexander@cralexander.net                                                                                       </t>
  </si>
  <si>
    <t xml:space="preserve">zenon@creativecolor.net                                                                                       </t>
  </si>
  <si>
    <t xml:space="preserve">securitydialogues@csis.org                                                                  </t>
  </si>
  <si>
    <t xml:space="preserve">service@customink.com                                                                                                                                                   </t>
  </si>
  <si>
    <t xml:space="preserve">billroe@dakotacom.net                                                                                       </t>
  </si>
  <si>
    <t xml:space="preserve">dchoyas@dchoyas.org                                                                  </t>
  </si>
  <si>
    <t xml:space="preserve">coyoung@deloitte.com                                                                                                                                                   </t>
  </si>
  <si>
    <t xml:space="preserve">jgerstein@democracycorps.com                                                                                                                                                   </t>
  </si>
  <si>
    <t xml:space="preserve">activist@democrats.com                                                                                                                                                   </t>
  </si>
  <si>
    <t>ts@dg.dk</t>
  </si>
  <si>
    <t xml:space="preserve">kurt.fritts@dlcc.org                                                                  </t>
  </si>
  <si>
    <t xml:space="preserve">tdowney@dmggroup.com                                                                                                                                                   </t>
  </si>
  <si>
    <t xml:space="preserve">nharvey@doctorsoftheworld.org                                                                  </t>
  </si>
  <si>
    <t xml:space="preserve">brucemarlene@dospalu.org                                                                  </t>
  </si>
  <si>
    <t xml:space="preserve">noreply@doubleknot.com                                                                                                                                                   </t>
  </si>
  <si>
    <t xml:space="preserve">tukje@drawa.org                                                                  </t>
  </si>
  <si>
    <t xml:space="preserve">Michele.Reed@dreamworks.com                                                                                                                                                   </t>
  </si>
  <si>
    <t xml:space="preserve">MBerman@dubersteingroup.com                                                                                                                                                   </t>
  </si>
  <si>
    <t xml:space="preserve">richard.riddell@duke.edu                                                                                             </t>
  </si>
  <si>
    <t xml:space="preserve">Footlocker@e.footlocker.com                                                                                                                                                   </t>
  </si>
  <si>
    <t xml:space="preserve">Hotwire@e.Hotwire.com                                                                                                                                                   </t>
  </si>
  <si>
    <t xml:space="preserve">linkedin@e.linkedin.com                                                                                                                                                   </t>
  </si>
  <si>
    <t xml:space="preserve">earthinfo@earthday.org                                                                  </t>
  </si>
  <si>
    <t xml:space="preserve">saez@econ.berkeley.edu                                                                                             </t>
  </si>
  <si>
    <t xml:space="preserve">VZWMail@ecrmemail.verizonwireless.com                                                                                                                                                   </t>
  </si>
  <si>
    <t xml:space="preserve">jason@effectcommunications.com                                                                                                                                                   </t>
  </si>
  <si>
    <t xml:space="preserve">susan@eisenhowergroup.com                                                                                                                                                   </t>
  </si>
  <si>
    <t xml:space="preserve">tmagady@elderlaw.net                                                                                       </t>
  </si>
  <si>
    <t xml:space="preserve">information@email.emilyslist.org                                                                  </t>
  </si>
  <si>
    <t xml:space="preserve">communication@email.lexisnexis.com                                                                                                                                                   </t>
  </si>
  <si>
    <t xml:space="preserve">safeway@email.safeway.com                                                                                                                                                   </t>
  </si>
  <si>
    <t xml:space="preserve">verizonwireless2@email.vzwshop.com                                                                                                                                                   </t>
  </si>
  <si>
    <t xml:space="preserve">admin@endcitizensunited.org                                                                  </t>
  </si>
  <si>
    <t xml:space="preserve">lalbee@engagecuba.org                                                                  </t>
  </si>
  <si>
    <t xml:space="preserve">flagship@eonline.e-vanguard.com                                                                                                                                                   </t>
  </si>
  <si>
    <t xml:space="preserve">environmental-justice@epa.gov                                                                      </t>
  </si>
  <si>
    <t xml:space="preserve">info@ericgarcetti.com                                                                                                                                                   </t>
  </si>
  <si>
    <t xml:space="preserve">tsteyer@fahrllc.com                                                                                                                                                   </t>
  </si>
  <si>
    <t xml:space="preserve">Safeway@favorites.safeway.com                                                                                                                                                   </t>
  </si>
  <si>
    <t xml:space="preserve">ron@feldmangallery.com                                                                                                                                                   </t>
  </si>
  <si>
    <t xml:space="preserve">admin@fepblue.org                                                                  </t>
  </si>
  <si>
    <t xml:space="preserve">info@feps-europe.eu                                                                              </t>
  </si>
  <si>
    <t xml:space="preserve">info@fernandezformayor.com                                                                                                                                                   </t>
  </si>
  <si>
    <t xml:space="preserve">info@forwardengagement.org                                                                  </t>
  </si>
  <si>
    <t xml:space="preserve">info@foustforvirginia.com                                                                                                                                                   </t>
  </si>
  <si>
    <t xml:space="preserve">don@fowlercommunications.com                                                                                                                                                   </t>
  </si>
  <si>
    <t xml:space="preserve">drew_littman@franken.senate.gov                                                                      </t>
  </si>
  <si>
    <t xml:space="preserve">rahm@friendsofrahmemanuel.com                                                                                                                                                   </t>
  </si>
  <si>
    <t xml:space="preserve">jennifer@frostgroup.net                                                                                       </t>
  </si>
  <si>
    <t xml:space="preserve">sandy@frum.com                                                                                                                                                   </t>
  </si>
  <si>
    <t xml:space="preserve">dleeds@fulcruminvestments.com                                                                                                                                                   </t>
  </si>
  <si>
    <t xml:space="preserve">info@futureofprivacy.org                                                                  </t>
  </si>
  <si>
    <t xml:space="preserve">CGS@geneticsandsociety.org                                                                  </t>
  </si>
  <si>
    <t xml:space="preserve">byron@georgiouenterprises.com                                                                                                                                                   </t>
  </si>
  <si>
    <t xml:space="preserve">rodgerm@gillfoundation.org                                                                  </t>
  </si>
  <si>
    <t xml:space="preserve">john@gomperts.net                                                                                       </t>
  </si>
  <si>
    <t xml:space="preserve">rac@goodharbor.net                                                                                       </t>
  </si>
  <si>
    <t xml:space="preserve">sgodwin3@googlemail.com                                                                                                                                                   </t>
  </si>
  <si>
    <t xml:space="preserve">Patricof@greycroft.com                                                                                                                                                   </t>
  </si>
  <si>
    <t xml:space="preserve">caitlin@grunwald-communications.com                                                                                                                                                   </t>
  </si>
  <si>
    <t xml:space="preserve">tyson@haas.berkeley.edu                                                                                             </t>
  </si>
  <si>
    <t xml:space="preserve">vjarrett@habitat.com                                                                                                                                                   </t>
  </si>
  <si>
    <t xml:space="preserve">jr@haroldfordjr.com                                                                                                                                                   </t>
  </si>
  <si>
    <t xml:space="preserve">fkuykendall@hausfeld.com                                                                                                                                                   </t>
  </si>
  <si>
    <t xml:space="preserve">Debbi.Ludlum@haynesboone.com                                                                                                                                                   </t>
  </si>
  <si>
    <t xml:space="preserve">cnl@hellerhuron.com                                                                                                                                                   </t>
  </si>
  <si>
    <t xml:space="preserve">eamonn@helprefugees.org                                                                  </t>
  </si>
  <si>
    <t xml:space="preserve">ovadhan@hfaadvance.com                                                                                                                                                   </t>
  </si>
  <si>
    <t xml:space="preserve">aflores@hfaintern.com                                                                                                                                                   </t>
  </si>
  <si>
    <t xml:space="preserve">cvarney@hhlaw.com                                                                                                                                                   </t>
  </si>
  <si>
    <t xml:space="preserve">hannon@hillaryclinton.com                                                                                                                                                    </t>
  </si>
  <si>
    <t xml:space="preserve">Simone_OHanlon@hks.harvard.edu                                                                                             </t>
  </si>
  <si>
    <t xml:space="preserve">democrats@hmpac.com                                                                                                                                                   </t>
  </si>
  <si>
    <t xml:space="preserve">chrissy@homecarenj.org                                                                  </t>
  </si>
  <si>
    <t xml:space="preserve">ammach@hotmail.co.uk                                                                                       </t>
  </si>
  <si>
    <t xml:space="preserve">michael@huttner.org                                                                  </t>
  </si>
  <si>
    <t xml:space="preserve">tbuffenbarger@iamaw.org                                                                  </t>
  </si>
  <si>
    <t xml:space="preserve">podesta@ici.org                                                                  </t>
  </si>
  <si>
    <t xml:space="preserve">hickes@ickesenright.com                                                                                                                                                   </t>
  </si>
  <si>
    <t xml:space="preserve">query@icraesm.org                                                                  </t>
  </si>
  <si>
    <t xml:space="preserve">angeles.shirleen_gt@ieconomy.com                                                                                                                                                   </t>
  </si>
  <si>
    <t xml:space="preserve">pvillers@igc.org                                                                  </t>
  </si>
  <si>
    <t xml:space="preserve">jeff@imsdc.com                                                                                                                                                   </t>
  </si>
  <si>
    <t xml:space="preserve">AMiller@IMSearch.com                                                                                                                                                   </t>
  </si>
  <si>
    <t xml:space="preserve">daviv@independentsector.org                                                                  </t>
  </si>
  <si>
    <t xml:space="preserve">sgovil@infinite.com                                                                                                                                                   </t>
  </si>
  <si>
    <t xml:space="preserve">AppleSupport@InsideApple.apple.com                                                                                                                                                   </t>
  </si>
  <si>
    <t xml:space="preserve">bgoldstein@intlblind.com                                                                                                                                                   </t>
  </si>
  <si>
    <t xml:space="preserve">editor@iowadailydemocrat.com                                                                                                                                                   </t>
  </si>
  <si>
    <t xml:space="preserve">beaves@iowademocrats.org                                                                  </t>
  </si>
  <si>
    <t>christoph.kern@ipr.uni-heidelberg.de</t>
  </si>
  <si>
    <t xml:space="preserve">lori@iraqcampaign.org                                                                  </t>
  </si>
  <si>
    <t xml:space="preserve">csavitt@islandpress.org                                                                  </t>
  </si>
  <si>
    <t xml:space="preserve">glenn@iveyforcongress.com                                                                                                                                                   </t>
  </si>
  <si>
    <t xml:space="preserve">info@jackhatch.com                                                                                                                                                   </t>
  </si>
  <si>
    <t xml:space="preserve">larryt@jacmorinc.com                                                                                                                                                   </t>
  </si>
  <si>
    <t xml:space="preserve">jandrews@jacompany.com                                                                                                                                                   </t>
  </si>
  <si>
    <t xml:space="preserve">jared@jaredpolis.com                                                                                                                                                   </t>
  </si>
  <si>
    <t xml:space="preserve">jsnyder@jaytsnyder.com                                                                                                                                                   </t>
  </si>
  <si>
    <t xml:space="preserve">ccj@jenningsps.com                                                                                                                                                   </t>
  </si>
  <si>
    <t xml:space="preserve">jesse@jesseferguson.com                                                                                                                                                   </t>
  </si>
  <si>
    <t xml:space="preserve">kennedy@jfklfoundation.org                                                                  </t>
  </si>
  <si>
    <t xml:space="preserve">cschilk1@jhu.edu                                                                                             </t>
  </si>
  <si>
    <t xml:space="preserve">cnugent@jmkfund.org                                                                  </t>
  </si>
  <si>
    <t xml:space="preserve">info@joesestak.com                                                                                                                                                   </t>
  </si>
  <si>
    <t xml:space="preserve">johnandken@johnandkenshow.com                                                                                                                                                   </t>
  </si>
  <si>
    <t xml:space="preserve">david@jolen.com                                                                                                                                                   </t>
  </si>
  <si>
    <t xml:space="preserve">jonathan@jonathansilver.net                                                                                       </t>
  </si>
  <si>
    <t xml:space="preserve">jmf@joshfryday.com                                                                                                                                                   </t>
  </si>
  <si>
    <t xml:space="preserve">trosenstiel@journalism.org                                                                  </t>
  </si>
  <si>
    <t xml:space="preserve">stoltzgail@juno.com                                                                                                                                                   </t>
  </si>
  <si>
    <t xml:space="preserve">gardens@jwlandscapes.com                                                                                                                                                   </t>
  </si>
  <si>
    <t xml:space="preserve">info@katiemcginty.com                                                                                                                                                   </t>
  </si>
  <si>
    <t xml:space="preserve">info@kirkpatrickforarizona.com                                                                                                                                                   </t>
  </si>
  <si>
    <t xml:space="preserve">info@kirkpatrickforsenate.com                                                                                                                                                   </t>
  </si>
  <si>
    <t xml:space="preserve">gail@knetl.com                                                                                                                                                   </t>
  </si>
  <si>
    <t xml:space="preserve">manufacture@kslawmail.com                                                                                                                                                   </t>
  </si>
  <si>
    <t xml:space="preserve">mike.wicks@kwccpa.com                                                                                                                                                   </t>
  </si>
  <si>
    <t xml:space="preserve">ldavis@lannyjdavis.com                                                                                                                                                   </t>
  </si>
  <si>
    <t xml:space="preserve">ljschweiger@larryschweiger.net                                                                                       </t>
  </si>
  <si>
    <t xml:space="preserve">sara@lathamgroup.co.uk                                                                                       </t>
  </si>
  <si>
    <t xml:space="preserve">symposium@law.berkeley.edu                                                                                             </t>
  </si>
  <si>
    <t xml:space="preserve">joshuao@law.upenn.edu                                                                                             </t>
  </si>
  <si>
    <t xml:space="preserve">swilliams@law.utexas.edu                                                                                             </t>
  </si>
  <si>
    <t xml:space="preserve">rkennedy@laweekly.com                                                                                                                                                   </t>
  </si>
  <si>
    <t xml:space="preserve">linda@lgbtmap.org                                                                  </t>
  </si>
  <si>
    <t xml:space="preserve">CAN@list.americansunitedforchange.org                                                                  </t>
  </si>
  <si>
    <t xml:space="preserve">moveon-help@list.moveon.org                                                                  </t>
  </si>
  <si>
    <t xml:space="preserve">epa-ej@lists.epa.gov                                                                      </t>
  </si>
  <si>
    <t xml:space="preserve">JLyons@lrrc.com                                                                                                                                                   </t>
  </si>
  <si>
    <t xml:space="preserve">llinn@ltask.com                                                                                                                                                   </t>
  </si>
  <si>
    <t xml:space="preserve">mmager@magerandassociates.com                                                                                                                                                   </t>
  </si>
  <si>
    <t xml:space="preserve">jlambrew@mail.utexas.edu                                                                                             </t>
  </si>
  <si>
    <t xml:space="preserve">Jennifer_Pae_for_Oakland_City_Co@mail.vresp.com                                                                                                                                                   </t>
  </si>
  <si>
    <t xml:space="preserve">johnson_lo@mail2000.com                                                                                                                                                   </t>
  </si>
  <si>
    <t xml:space="preserve">akarsner@manifestenergy.com                                                                                                                                                   </t>
  </si>
  <si>
    <t xml:space="preserve">agoers@martinomalley.com                                                                                                                                                   </t>
  </si>
  <si>
    <t xml:space="preserve">joe.masterson@mastersoncompany.com                                                                                                                                                   </t>
  </si>
  <si>
    <t xml:space="preserve">dmattoon@mattoonassoc.com                                                                                                                                                   </t>
  </si>
  <si>
    <t xml:space="preserve">MGitenstein@mayerbrown.com                                                                                                                                                   </t>
  </si>
  <si>
    <t xml:space="preserve">melody@mbsq.net                                                                                       </t>
  </si>
  <si>
    <t xml:space="preserve">akumar@mcclatchydc.com                                                                                                                                                   </t>
  </si>
  <si>
    <t xml:space="preserve">jhodges@mcguirewoods.com                                                                                                                                                   </t>
  </si>
  <si>
    <t xml:space="preserve">rmckay@mckayfund.org                                                                  </t>
  </si>
  <si>
    <t xml:space="preserve">mae_podesta@mckinsey.com                                                                                                                                                   </t>
  </si>
  <si>
    <t xml:space="preserve">kfrisch@mediamattersaction.org                                                                  </t>
  </si>
  <si>
    <t xml:space="preserve">lsneathern@medicbizservices.com                                                                                                                                                   </t>
  </si>
  <si>
    <t xml:space="preserve">KesslerD@medsch.ucsf.edu                                                                                             </t>
  </si>
  <si>
    <t>mashorie@meiji.ac.jp</t>
  </si>
  <si>
    <t xml:space="preserve">melissa@melissa-moss.com                                                                                                                                                   </t>
  </si>
  <si>
    <t xml:space="preserve">melody@melodybarnes.net                                                                                       </t>
  </si>
  <si>
    <t xml:space="preserve">a.pronin@meydems.org                                                                  </t>
  </si>
  <si>
    <t xml:space="preserve">dshalala@miami.edu                                                                                             </t>
  </si>
  <si>
    <t xml:space="preserve">mike@michaelmoore.com                                                                                                                                                   </t>
  </si>
  <si>
    <t xml:space="preserve">campaign@mikehonda.com                                                                                                                                                   </t>
  </si>
  <si>
    <t xml:space="preserve">smiller@millerre.com                                                                                                                                                   </t>
  </si>
  <si>
    <t xml:space="preserve">craig@minassianmedia.com                                                                                                                                                   </t>
  </si>
  <si>
    <t xml:space="preserve">bwoodward@mkalbright.com                                                                                                                                                   </t>
  </si>
  <si>
    <t xml:space="preserve">pdmurray@monmouth.edu                                                                                             </t>
  </si>
  <si>
    <t xml:space="preserve">Thomas.Nides@morganstanley.com                                                                                                                                                   </t>
  </si>
  <si>
    <t xml:space="preserve">Steve.Bachar@moyewhite.com                                                                                                                                                   </t>
  </si>
  <si>
    <t xml:space="preserve">letters@msnbc.com                                                                                                                                                   </t>
  </si>
  <si>
    <t xml:space="preserve">ashok@mtronics.com                                                                                                                                                   </t>
  </si>
  <si>
    <t xml:space="preserve">ASmith@mwcllc.com                                                                                                                                                   </t>
  </si>
  <si>
    <t xml:space="preserve">susan0412@myaetherbb.com                                                                                                                                                   </t>
  </si>
  <si>
    <t xml:space="preserve">reservations@myusairways.com                                                                                                                                                   </t>
  </si>
  <si>
    <t xml:space="preserve">info@nationalpartnership.org                                                                  </t>
  </si>
  <si>
    <t xml:space="preserve">John.Harwood@nbcuni.com                                                                                                                                                   </t>
  </si>
  <si>
    <t xml:space="preserve">ken@ndi.org                                                                  </t>
  </si>
  <si>
    <t xml:space="preserve">simonrosenberg@ndn.org                                                                  </t>
  </si>
  <si>
    <t xml:space="preserve">ruddy@newsmax.com                                                                                                                                                   </t>
  </si>
  <si>
    <t xml:space="preserve">info@newway4nj.com                                                                                                                                                   </t>
  </si>
  <si>
    <t xml:space="preserve">jfryday@nextgenclimate.org                                                                  </t>
  </si>
  <si>
    <t xml:space="preserve">Emmanuel@ning-chi.com                                                                                                                                                   </t>
  </si>
  <si>
    <t xml:space="preserve">Stile@northjersey.com                                                                                                                                                   </t>
  </si>
  <si>
    <t xml:space="preserve">esilva@npr.org                                                                  </t>
  </si>
  <si>
    <t xml:space="preserve">rsuh@nrdc.org                                                                  </t>
  </si>
  <si>
    <t xml:space="preserve">curtis@nti.org                                                                  </t>
  </si>
  <si>
    <t xml:space="preserve">mechaveste@nvgllc.com                                                                                                                                                   </t>
  </si>
  <si>
    <t xml:space="preserve">ashley_tate-gilmore@obama.senate.gov                                                                      </t>
  </si>
  <si>
    <t xml:space="preserve">dorr@oberlin.edu                                                                                             </t>
  </si>
  <si>
    <t xml:space="preserve">Ezekiel_J._Emanuel@omb.eop.gov                                                                      </t>
  </si>
  <si>
    <t xml:space="preserve">info@opinionmilesclub.com                                                                                                                                                   </t>
  </si>
  <si>
    <t xml:space="preserve">Lauren_E_Smith@ostp.eop.gov                                                                      </t>
  </si>
  <si>
    <t xml:space="preserve">steven_j_ricchetti@ovp.eop.gov                                                                      </t>
  </si>
  <si>
    <t xml:space="preserve">bc@owjc.org                                                                  </t>
  </si>
  <si>
    <t xml:space="preserve">jsgi@pacbell.net                                                                                       </t>
  </si>
  <si>
    <t xml:space="preserve">paperlesspost@paperlesspost.com                                                                                                                                                   </t>
  </si>
  <si>
    <t xml:space="preserve">peter@peterswire.net                                                                                       </t>
  </si>
  <si>
    <t xml:space="preserve">siriusb@pipeline.com                                                                                                                                                   </t>
  </si>
  <si>
    <t xml:space="preserve">gkalman@pirg.org                                                                  </t>
  </si>
  <si>
    <t xml:space="preserve">dmorehouse@pittsburghpenguins.com                                                                                                                                                   </t>
  </si>
  <si>
    <t xml:space="preserve">jcirincione@ploughshares.org                                                                  </t>
  </si>
  <si>
    <t xml:space="preserve">pgriffin@pmj-dc.com                                                                                                                                                   </t>
  </si>
  <si>
    <t xml:space="preserve">schesson@PodestaGroup.onmicrosoft.com                                                                                                                                                   </t>
  </si>
  <si>
    <t xml:space="preserve">danielle@pogo.org                                                                  </t>
  </si>
  <si>
    <t xml:space="preserve">max.pizarro@politickernj.com                                                                                                                                                   </t>
  </si>
  <si>
    <t xml:space="preserve">gthrush@politico.com                                                                                                                                                   </t>
  </si>
  <si>
    <t>sbrown@politico.eu</t>
  </si>
  <si>
    <t xml:space="preserve">khaller@PotomacInc.com                                                                                                                                                   </t>
  </si>
  <si>
    <t xml:space="preserve">steve@powerpac.org                                                                  </t>
  </si>
  <si>
    <t xml:space="preserve">info@powerpacplus.org                                                                  </t>
  </si>
  <si>
    <t xml:space="preserve">eric.ferrero@ppfa.org                                                                  </t>
  </si>
  <si>
    <t xml:space="preserve">ruth.goldway@prc.gov                                                                      </t>
  </si>
  <si>
    <t xml:space="preserve">ssymms@prdands.com                                                                                                                                                   </t>
  </si>
  <si>
    <t xml:space="preserve">Hannah@presidentclinton.com  </t>
  </si>
  <si>
    <t xml:space="preserve">caspar@PrivacyStrategy.eu                                                                              </t>
  </si>
  <si>
    <t xml:space="preserve">KPrael@prochoiceamerica.org                                                                  </t>
  </si>
  <si>
    <t xml:space="preserve">mark@progressflorida.org                                                                  </t>
  </si>
  <si>
    <t xml:space="preserve">denise@progressnow.org                                                                  </t>
  </si>
  <si>
    <t xml:space="preserve">michael@progressnowaction.org                                                                  </t>
  </si>
  <si>
    <t xml:space="preserve">info@quinnforillinois.com                                                                                                                                                   </t>
  </si>
  <si>
    <t xml:space="preserve">mnorthrop@rbf.org                                                                  </t>
  </si>
  <si>
    <t xml:space="preserve">rmandel@rci.rutgers.edu                                                                                             </t>
  </si>
  <si>
    <t xml:space="preserve">PASSWORD@REALAGE.com                                                                                                                                                   </t>
  </si>
  <si>
    <t xml:space="preserve">israel.carrasco@realtytrac.com                                                                                                                                                   </t>
  </si>
  <si>
    <t xml:space="preserve">pcaplan@renovacapitalpartners.com                                                                                                                                                   </t>
  </si>
  <si>
    <t xml:space="preserve">lesliespool@reply.bronto.com                                                                                                                                                   </t>
  </si>
  <si>
    <t xml:space="preserve">SDeFife@restaurant.org                                                                  </t>
  </si>
  <si>
    <t xml:space="preserve">ron.klain@revolution.com                                                                                                                                                   </t>
  </si>
  <si>
    <t xml:space="preserve">shoffmann@rff.org                                                                  </t>
  </si>
  <si>
    <t xml:space="preserve">lwasserman@rffund.org                                                                  </t>
  </si>
  <si>
    <t xml:space="preserve">sweithorn@rhtax.com                                                                                                                                                   </t>
  </si>
  <si>
    <t xml:space="preserve">hbetts@ric.org                                                                  </t>
  </si>
  <si>
    <t xml:space="preserve">phil@riverviewci.com                                                                                                                                                   </t>
  </si>
  <si>
    <t xml:space="preserve">rknipp@roadrunner.com  </t>
  </si>
  <si>
    <t xml:space="preserve">VRoberti@robertiglobal.com                                                                                                                                                   </t>
  </si>
  <si>
    <t xml:space="preserve">jg@rock-creek-ventures.com                                                                                                                                                   </t>
  </si>
  <si>
    <t xml:space="preserve">cbenson@sacbee.com                                                                                                                                                   </t>
  </si>
  <si>
    <t xml:space="preserve">gts@saperstein.com                                                                                                                                                   </t>
  </si>
  <si>
    <t xml:space="preserve">jharrison@scdp.org                                                                  </t>
  </si>
  <si>
    <t xml:space="preserve">eric@schmeltzerpr.com                                                                                                                                                   </t>
  </si>
  <si>
    <t xml:space="preserve">info@schneiderforcongress.com                                                                                                                                                   </t>
  </si>
  <si>
    <t xml:space="preserve">info@sestakforcongress.com                                                                                                                                                   </t>
  </si>
  <si>
    <t xml:space="preserve">lgledhill@sfchronicle.com                                                                                                                                                   </t>
  </si>
  <si>
    <t xml:space="preserve">MSchaffer@shainlaw.com                                                                                                                                                   </t>
  </si>
  <si>
    <t xml:space="preserve">pstonesifer@sharedresponsibility.com                                                                                                                                                   </t>
  </si>
  <si>
    <t xml:space="preserve">info@shelliyoderforindiana.com                                                                                                                                                   </t>
  </si>
  <si>
    <t xml:space="preserve">rwboone@silcom.com                                                                                                                                                   </t>
  </si>
  <si>
    <t xml:space="preserve">ira@sjsadvisors.com                                                                                                                                                   </t>
  </si>
  <si>
    <t xml:space="preserve">karen@skeltonstrategies.com                                                                                                                                                   </t>
  </si>
  <si>
    <t xml:space="preserve">alice.rogers@smartcities-conf.org                                                                  </t>
  </si>
  <si>
    <t xml:space="preserve">ricki@steitz.com                                                                                                                                                   </t>
  </si>
  <si>
    <t xml:space="preserve">rverma@steptoe.com                                                                                                                                                   </t>
  </si>
  <si>
    <t xml:space="preserve">blevin@stifel.com                                                                                                                                                   </t>
  </si>
  <si>
    <t xml:space="preserve">GHIRSHBERG@stonyfield.com                                                                                                                                                   </t>
  </si>
  <si>
    <t xml:space="preserve">Safeway@subscribers.safeway.com                                                                                                                                                   </t>
  </si>
  <si>
    <t xml:space="preserve">subscriptions@subscriptions.dol.gov                                                                      </t>
  </si>
  <si>
    <t xml:space="preserve">insct@syr.edu                                                                                             </t>
  </si>
  <si>
    <t xml:space="preserve">events@tcf.org                                                                  </t>
  </si>
  <si>
    <t xml:space="preserve">tdk@tdkagroup.com                                                                                                                                                   </t>
  </si>
  <si>
    <t xml:space="preserve">terry@tdmca.com                                                                                                                                                   </t>
  </si>
  <si>
    <t xml:space="preserve">info@tedstrickland.com                                                                                                                                                   </t>
  </si>
  <si>
    <t xml:space="preserve">debbie.masterson@tedturner.com                                                                                                                                                   </t>
  </si>
  <si>
    <t xml:space="preserve">epayne@tesseractllc.com                                                                                                                                                   </t>
  </si>
  <si>
    <t xml:space="preserve">tom@tfreedmanconsulting.com                                                                                                                                                   </t>
  </si>
  <si>
    <t xml:space="preserve">communications@thegef.org                                                                  </t>
  </si>
  <si>
    <t xml:space="preserve">democrats@thehousemajoritypac.com                                                                                                                                                   </t>
  </si>
  <si>
    <t xml:space="preserve">jim@themessinagroup.com                                                                                                                                                   </t>
  </si>
  <si>
    <t xml:space="preserve">srosenthal@theorganizinggroupinc.com                                                                                                                                                   </t>
  </si>
  <si>
    <t xml:space="preserve">skimmbassador@theskimm.com                                                                                                                                                   </t>
  </si>
  <si>
    <t xml:space="preserve">jatorrey@thetorreyfunds.com                                                                                                                                                   </t>
  </si>
  <si>
    <t xml:space="preserve">miriam@tikkun.org                                                                  </t>
  </si>
  <si>
    <t xml:space="preserve">dennis.lucey@tkcglobal.com                                                                                                                                                   </t>
  </si>
  <si>
    <t xml:space="preserve">milton@toledojunior.com                                                                                                                                                   </t>
  </si>
  <si>
    <t xml:space="preserve">THeditor@TownHallmail.com                                                                                                                                                   </t>
  </si>
  <si>
    <t xml:space="preserve">messenger@truthout.org                                                                  </t>
  </si>
  <si>
    <t xml:space="preserve">mikef@turnerfoundation.org                                                                  </t>
  </si>
  <si>
    <t xml:space="preserve">admin@turnoutpac.org                                                                  </t>
  </si>
  <si>
    <t xml:space="preserve">mark.safty@ucdenver.edu                                                                                             </t>
  </si>
  <si>
    <t xml:space="preserve">adstanle@uchicago.edu                                                                                             </t>
  </si>
  <si>
    <t xml:space="preserve">lebowpolisci@ucla.edu                                                                                             </t>
  </si>
  <si>
    <t xml:space="preserve">c_w.leoma_sp@unidial.com                                                                                                                                                   </t>
  </si>
  <si>
    <t xml:space="preserve">tsnyder@unitehere.org                                                                  </t>
  </si>
  <si>
    <t>orca100@upcmail.nl</t>
  </si>
  <si>
    <t xml:space="preserve">brooksrunning@updates.brooksrunning.com                                                                                                                                                   </t>
  </si>
  <si>
    <t xml:space="preserve">robert.moritz@us.pwc.com                                                                                                                                                   </t>
  </si>
  <si>
    <t xml:space="preserve">Patrick.Glen@usdoj.gov                                                                      </t>
  </si>
  <si>
    <t xml:space="preserve">IBhatty@ussc.gov                                                                      </t>
  </si>
  <si>
    <t xml:space="preserve">evan.zoldan@utoledo.edu                                                                                             </t>
  </si>
  <si>
    <t xml:space="preserve">mvalder@valderlaw.com                                                                                                                                                   </t>
  </si>
  <si>
    <t xml:space="preserve">vanguardinvestments@vanguard.com                                                                                                                                                   </t>
  </si>
  <si>
    <t xml:space="preserve">craig.silliman@verizon.com                                                                                                                                                   </t>
  </si>
  <si>
    <t xml:space="preserve">Helen.clarke@virgin.com                                                                                                                                                   </t>
  </si>
  <si>
    <t xml:space="preserve">rrn@vnf.com                                                                                                                                                   </t>
  </si>
  <si>
    <t xml:space="preserve">ARibeiro@vrslaw.com                                                                                                                                                   </t>
  </si>
  <si>
    <t xml:space="preserve">mkieschnick@wafs.com                                                                                                                                                   </t>
  </si>
  <si>
    <t xml:space="preserve">l1dach@wal-mart.com                                                                                                                                                   </t>
  </si>
  <si>
    <t xml:space="preserve">barry@wangerassociates.com                                                                                                                                                   </t>
  </si>
  <si>
    <t xml:space="preserve">editors@washingtonmonthly.com                                                                                                                                                   </t>
  </si>
  <si>
    <t xml:space="preserve">dan@waxmanstrategies.com                                                                                                                                                   </t>
  </si>
  <si>
    <t xml:space="preserve">info@weaverforcongress.com                                                                                                                                                   </t>
  </si>
  <si>
    <t xml:space="preserve">brentbbi@webtv.net                                                                                       </t>
  </si>
  <si>
    <t xml:space="preserve">Mark.Binelli@wennermedia.com                                                                                                                                                   </t>
  </si>
  <si>
    <t xml:space="preserve">dwesten@westenstrategies.com                                                                                                                                                   </t>
  </si>
  <si>
    <t xml:space="preserve">charles.rodgers@wfd.com                                                                                                                                                   </t>
  </si>
  <si>
    <t xml:space="preserve">swallace@wgf.org                                                                  </t>
  </si>
  <si>
    <t xml:space="preserve">KleinK@wharton.upenn.edu                                                                                             </t>
  </si>
  <si>
    <t xml:space="preserve">art@wifunds.com                                                                                                                                                   </t>
  </si>
  <si>
    <t xml:space="preserve">nobby@wildspaces.net                                                                                       </t>
  </si>
  <si>
    <t xml:space="preserve">pgardner@wvwvaf.org                                                                  </t>
  </si>
  <si>
    <t xml:space="preserve">aacker@yda.org                                                                  </t>
  </si>
  <si>
    <t xml:space="preserve">betsy@yodatip.com                                                                                                                                                   </t>
  </si>
  <si>
    <t xml:space="preserve">mond1967@zahav.net                                                                                      </t>
  </si>
  <si>
    <t xml:space="preserve">dcevents@zuckerman.com                                                                                                                                                   </t>
  </si>
  <si>
    <t xml:space="preserve">tom@zzranch.com                                                                                                                                                   </t>
  </si>
  <si>
    <t xml:space="preserve">leroy@1868publicaffairs.com                                                                                                                                                   </t>
  </si>
  <si>
    <t xml:space="preserve">sanjay.gov                                                                      </t>
  </si>
  <si>
    <t xml:space="preserve">SportsAuthority.com                                                                                                                                                  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</si>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</sst>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7888"/>
  <sheetViews>
    <sheetView tabSelected="1" topLeftCell="K1" workbookViewId="0">
      <selection activeCell="P3959" sqref="P3959"/>
    </sheetView>
  </sheetViews>
  <sheetFormatPr baseColWidth="10" defaultRowHeight="16" x14ac:dyDescent="0.2"/>
  <cols>
    <col min="11" max="11" width="124.5" customWidth="1"/>
    <col min="12" max="12" width="61.83203125" customWidth="1"/>
    <col min="13" max="13" width="19" customWidth="1"/>
    <col min="14" max="14" width="96.83203125" style="1" customWidth="1"/>
    <col min="15" max="15" width="23.5" customWidth="1"/>
    <col min="16" max="16" width="28.1640625" customWidth="1"/>
  </cols>
  <sheetData>
    <row r="6" spans="11:16" x14ac:dyDescent="0.2">
      <c r="P6" t="s">
        <v>4388</v>
      </c>
    </row>
    <row r="7" spans="11:16" x14ac:dyDescent="0.2">
      <c r="L7" t="s">
        <v>3729</v>
      </c>
      <c r="M7" t="s">
        <v>3730</v>
      </c>
      <c r="N7" s="1" t="s">
        <v>3728</v>
      </c>
      <c r="P7">
        <f>COUNTIF($N$8:$N$7888,N6)</f>
        <v>0</v>
      </c>
    </row>
    <row r="8" spans="11:16" x14ac:dyDescent="0.2">
      <c r="K8" t="s">
        <v>1559</v>
      </c>
      <c r="L8" s="2">
        <f t="shared" ref="L8:L71" si="0">LEN(K8)</f>
        <v>78</v>
      </c>
      <c r="M8" s="2">
        <f t="shared" ref="M8:M71" si="1">FIND("@",K8)</f>
        <v>78</v>
      </c>
      <c r="N8" s="1" t="str">
        <f t="shared" ref="N8:N71" si="2">RIGHT(K8,L8-M8)</f>
        <v/>
      </c>
      <c r="P8">
        <f>COUNTIF($N$8:$N$7888,N7)</f>
        <v>0</v>
      </c>
    </row>
    <row r="9" spans="11:16" x14ac:dyDescent="0.2">
      <c r="K9" t="s">
        <v>1559</v>
      </c>
      <c r="L9" s="2">
        <f t="shared" si="0"/>
        <v>78</v>
      </c>
      <c r="M9" s="2">
        <f t="shared" si="1"/>
        <v>78</v>
      </c>
      <c r="N9" s="1" t="str">
        <f t="shared" si="2"/>
        <v/>
      </c>
      <c r="P9">
        <f>COUNTIF($N$8:$N$7888,N8)</f>
        <v>3</v>
      </c>
    </row>
    <row r="10" spans="11:16" x14ac:dyDescent="0.2">
      <c r="K10" t="s">
        <v>488</v>
      </c>
      <c r="L10" s="2">
        <f t="shared" si="0"/>
        <v>20</v>
      </c>
      <c r="M10" s="2">
        <f t="shared" si="1"/>
        <v>12</v>
      </c>
      <c r="N10" s="1" t="str">
        <f t="shared" si="2"/>
        <v>1199.org</v>
      </c>
      <c r="P10">
        <f>COUNTIF($N$8:$N$7888,N9)</f>
        <v>3</v>
      </c>
    </row>
    <row r="11" spans="11:16" x14ac:dyDescent="0.2">
      <c r="K11" t="s">
        <v>489</v>
      </c>
      <c r="L11" s="2">
        <f t="shared" si="0"/>
        <v>15</v>
      </c>
      <c r="M11" s="2">
        <f t="shared" si="1"/>
        <v>7</v>
      </c>
      <c r="N11" s="1" t="str">
        <f t="shared" si="2"/>
        <v>1199.org</v>
      </c>
      <c r="P11">
        <f>COUNTIF($N$8:$N$7888,N10)</f>
        <v>4</v>
      </c>
    </row>
    <row r="12" spans="11:16" x14ac:dyDescent="0.2">
      <c r="K12" t="s">
        <v>488</v>
      </c>
      <c r="L12" s="2">
        <f t="shared" si="0"/>
        <v>20</v>
      </c>
      <c r="M12" s="2">
        <f t="shared" si="1"/>
        <v>12</v>
      </c>
      <c r="N12" s="1" t="str">
        <f t="shared" si="2"/>
        <v>1199.org</v>
      </c>
      <c r="P12">
        <f>COUNTIF($N$8:$N$7888,N11)</f>
        <v>4</v>
      </c>
    </row>
    <row r="13" spans="11:16" x14ac:dyDescent="0.2">
      <c r="K13" t="s">
        <v>489</v>
      </c>
      <c r="L13" s="2">
        <f t="shared" si="0"/>
        <v>15</v>
      </c>
      <c r="M13" s="2">
        <f t="shared" si="1"/>
        <v>7</v>
      </c>
      <c r="N13" s="1" t="str">
        <f t="shared" si="2"/>
        <v>1199.org</v>
      </c>
      <c r="P13">
        <f>COUNTIF($N$8:$N$7888,N12)</f>
        <v>4</v>
      </c>
    </row>
    <row r="14" spans="11:16" x14ac:dyDescent="0.2">
      <c r="K14" t="s">
        <v>1560</v>
      </c>
      <c r="L14" s="2">
        <f t="shared" si="0"/>
        <v>27</v>
      </c>
      <c r="M14" s="2">
        <f t="shared" si="1"/>
        <v>6</v>
      </c>
      <c r="N14" s="1" t="str">
        <f t="shared" si="2"/>
        <v>1868publicaffairs.com</v>
      </c>
      <c r="P14">
        <f>COUNTIF($N$8:$N$7888,N13)</f>
        <v>4</v>
      </c>
    </row>
    <row r="15" spans="11:16" x14ac:dyDescent="0.2">
      <c r="K15" t="s">
        <v>1560</v>
      </c>
      <c r="L15" s="2">
        <f t="shared" si="0"/>
        <v>27</v>
      </c>
      <c r="M15" s="2">
        <f t="shared" si="1"/>
        <v>6</v>
      </c>
      <c r="N15" s="1" t="str">
        <f t="shared" si="2"/>
        <v>1868publicaffairs.com</v>
      </c>
      <c r="P15">
        <f>COUNTIF($N$8:$N$7888,N14)</f>
        <v>2</v>
      </c>
    </row>
    <row r="16" spans="11:16" x14ac:dyDescent="0.2">
      <c r="K16" s="1" t="s">
        <v>4385</v>
      </c>
      <c r="L16" s="2">
        <f t="shared" si="0"/>
        <v>174</v>
      </c>
      <c r="M16" s="2">
        <f t="shared" si="1"/>
        <v>6</v>
      </c>
      <c r="N16" s="1" t="str">
        <f t="shared" si="2"/>
        <v xml:space="preserve">1868publicaffairs.com                                                                                                                                                   </v>
      </c>
      <c r="P16">
        <f>COUNTIF($N$8:$N$7888,N15)</f>
        <v>2</v>
      </c>
    </row>
    <row r="17" spans="11:16" x14ac:dyDescent="0.2">
      <c r="K17" t="s">
        <v>1561</v>
      </c>
      <c r="L17" s="2">
        <f t="shared" si="0"/>
        <v>20</v>
      </c>
      <c r="M17" s="2">
        <f t="shared" si="1"/>
        <v>8</v>
      </c>
      <c r="N17" s="1" t="str">
        <f t="shared" si="2"/>
        <v xml:space="preserve">2bowles.com </v>
      </c>
      <c r="P17">
        <f>COUNTIF($N$8:$N$7888,N16)</f>
        <v>1</v>
      </c>
    </row>
    <row r="18" spans="11:16" x14ac:dyDescent="0.2">
      <c r="K18" t="s">
        <v>1561</v>
      </c>
      <c r="L18" s="2">
        <f t="shared" si="0"/>
        <v>20</v>
      </c>
      <c r="M18" s="2">
        <f t="shared" si="1"/>
        <v>8</v>
      </c>
      <c r="N18" s="1" t="str">
        <f t="shared" si="2"/>
        <v xml:space="preserve">2bowles.com </v>
      </c>
      <c r="P18">
        <f>COUNTIF($N$8:$N$7888,N17)</f>
        <v>2</v>
      </c>
    </row>
    <row r="19" spans="11:16" x14ac:dyDescent="0.2">
      <c r="K19" s="1" t="s">
        <v>3998</v>
      </c>
      <c r="L19" s="2">
        <f t="shared" si="0"/>
        <v>166</v>
      </c>
      <c r="M19" s="2">
        <f t="shared" si="1"/>
        <v>8</v>
      </c>
      <c r="N19" s="1" t="str">
        <f t="shared" si="2"/>
        <v xml:space="preserve">2bowles.com                                                                                                                                                   </v>
      </c>
      <c r="P19">
        <f>COUNTIF($N$8:$N$7888,N18)</f>
        <v>2</v>
      </c>
    </row>
    <row r="20" spans="11:16" x14ac:dyDescent="0.2">
      <c r="K20" t="s">
        <v>1562</v>
      </c>
      <c r="L20" s="2">
        <f t="shared" si="0"/>
        <v>25</v>
      </c>
      <c r="M20" s="2">
        <f t="shared" si="1"/>
        <v>14</v>
      </c>
      <c r="N20" s="1" t="str">
        <f t="shared" si="2"/>
        <v>2pecans.com</v>
      </c>
      <c r="P20">
        <f>COUNTIF($N$8:$N$7888,N19)</f>
        <v>1</v>
      </c>
    </row>
    <row r="21" spans="11:16" x14ac:dyDescent="0.2">
      <c r="K21" t="s">
        <v>1562</v>
      </c>
      <c r="L21" s="2">
        <f t="shared" si="0"/>
        <v>25</v>
      </c>
      <c r="M21" s="2">
        <f t="shared" si="1"/>
        <v>14</v>
      </c>
      <c r="N21" s="1" t="str">
        <f t="shared" si="2"/>
        <v>2pecans.com</v>
      </c>
      <c r="P21">
        <f>COUNTIF($N$8:$N$7888,N20)</f>
        <v>2</v>
      </c>
    </row>
    <row r="22" spans="11:16" x14ac:dyDescent="0.2">
      <c r="K22" t="s">
        <v>1563</v>
      </c>
      <c r="L22" s="2">
        <f t="shared" si="0"/>
        <v>23</v>
      </c>
      <c r="M22" s="2">
        <f t="shared" si="1"/>
        <v>15</v>
      </c>
      <c r="N22" s="1" t="str">
        <f t="shared" si="2"/>
        <v>320s.com</v>
      </c>
      <c r="P22">
        <f>COUNTIF($N$8:$N$7888,N21)</f>
        <v>2</v>
      </c>
    </row>
    <row r="23" spans="11:16" x14ac:dyDescent="0.2">
      <c r="K23" t="s">
        <v>1563</v>
      </c>
      <c r="L23" s="2">
        <f t="shared" si="0"/>
        <v>23</v>
      </c>
      <c r="M23" s="2">
        <f t="shared" si="1"/>
        <v>15</v>
      </c>
      <c r="N23" s="1" t="str">
        <f t="shared" si="2"/>
        <v>320s.com</v>
      </c>
      <c r="P23">
        <f>COUNTIF($N$8:$N$7888,N22)</f>
        <v>2</v>
      </c>
    </row>
    <row r="24" spans="11:16" x14ac:dyDescent="0.2">
      <c r="K24" t="s">
        <v>490</v>
      </c>
      <c r="L24" s="2">
        <f t="shared" si="0"/>
        <v>23</v>
      </c>
      <c r="M24" s="2">
        <f t="shared" si="1"/>
        <v>9</v>
      </c>
      <c r="N24" s="1" t="str">
        <f t="shared" si="2"/>
        <v>32advisors.com</v>
      </c>
      <c r="P24">
        <f>COUNTIF($N$8:$N$7888,N23)</f>
        <v>2</v>
      </c>
    </row>
    <row r="25" spans="11:16" x14ac:dyDescent="0.2">
      <c r="K25" t="s">
        <v>491</v>
      </c>
      <c r="L25" s="2">
        <f t="shared" si="0"/>
        <v>20</v>
      </c>
      <c r="M25" s="2">
        <f t="shared" si="1"/>
        <v>6</v>
      </c>
      <c r="N25" s="1" t="str">
        <f t="shared" si="2"/>
        <v>32advisors.com</v>
      </c>
      <c r="P25">
        <f>COUNTIF($N$8:$N$7888,N24)</f>
        <v>4</v>
      </c>
    </row>
    <row r="26" spans="11:16" x14ac:dyDescent="0.2">
      <c r="K26" t="s">
        <v>490</v>
      </c>
      <c r="L26" s="2">
        <f t="shared" si="0"/>
        <v>23</v>
      </c>
      <c r="M26" s="2">
        <f t="shared" si="1"/>
        <v>9</v>
      </c>
      <c r="N26" s="1" t="str">
        <f t="shared" si="2"/>
        <v>32advisors.com</v>
      </c>
      <c r="P26">
        <f>COUNTIF($N$8:$N$7888,N25)</f>
        <v>4</v>
      </c>
    </row>
    <row r="27" spans="11:16" x14ac:dyDescent="0.2">
      <c r="K27" t="s">
        <v>491</v>
      </c>
      <c r="L27" s="2">
        <f t="shared" si="0"/>
        <v>20</v>
      </c>
      <c r="M27" s="2">
        <f t="shared" si="1"/>
        <v>6</v>
      </c>
      <c r="N27" s="1" t="str">
        <f t="shared" si="2"/>
        <v>32advisors.com</v>
      </c>
      <c r="P27">
        <f>COUNTIF($N$8:$N$7888,N26)</f>
        <v>4</v>
      </c>
    </row>
    <row r="28" spans="11:16" x14ac:dyDescent="0.2">
      <c r="K28" s="1" t="s">
        <v>3999</v>
      </c>
      <c r="L28" s="2">
        <f t="shared" si="0"/>
        <v>167</v>
      </c>
      <c r="M28" s="2">
        <f t="shared" si="1"/>
        <v>6</v>
      </c>
      <c r="N28" s="1" t="str">
        <f t="shared" si="2"/>
        <v xml:space="preserve">32advisors.com                                                                                                                                                   </v>
      </c>
      <c r="P28">
        <f>COUNTIF($N$8:$N$7888,N27)</f>
        <v>4</v>
      </c>
    </row>
    <row r="29" spans="11:16" x14ac:dyDescent="0.2">
      <c r="K29" t="s">
        <v>1564</v>
      </c>
      <c r="L29" s="2">
        <f t="shared" si="0"/>
        <v>23</v>
      </c>
      <c r="M29" s="2">
        <f t="shared" si="1"/>
        <v>6</v>
      </c>
      <c r="N29" s="1" t="str">
        <f t="shared" si="2"/>
        <v>4cpartnersllc.com</v>
      </c>
      <c r="P29">
        <f>COUNTIF($N$8:$N$7888,N28)</f>
        <v>1</v>
      </c>
    </row>
    <row r="30" spans="11:16" x14ac:dyDescent="0.2">
      <c r="K30" t="s">
        <v>1564</v>
      </c>
      <c r="L30" s="2">
        <f t="shared" si="0"/>
        <v>23</v>
      </c>
      <c r="M30" s="2">
        <f t="shared" si="1"/>
        <v>6</v>
      </c>
      <c r="N30" s="1" t="str">
        <f t="shared" si="2"/>
        <v>4cpartnersllc.com</v>
      </c>
      <c r="P30">
        <f>COUNTIF($N$8:$N$7888,N29)</f>
        <v>2</v>
      </c>
    </row>
    <row r="31" spans="11:16" x14ac:dyDescent="0.2">
      <c r="K31" t="s">
        <v>1565</v>
      </c>
      <c r="L31" s="2">
        <f t="shared" si="0"/>
        <v>18</v>
      </c>
      <c r="M31" s="2">
        <f t="shared" si="1"/>
        <v>7</v>
      </c>
      <c r="N31" s="1" t="str">
        <f t="shared" si="2"/>
        <v>50plus1.com</v>
      </c>
      <c r="P31">
        <f>COUNTIF($N$8:$N$7888,N30)</f>
        <v>2</v>
      </c>
    </row>
    <row r="32" spans="11:16" x14ac:dyDescent="0.2">
      <c r="K32" t="s">
        <v>1565</v>
      </c>
      <c r="L32" s="2">
        <f t="shared" si="0"/>
        <v>18</v>
      </c>
      <c r="M32" s="2">
        <f t="shared" si="1"/>
        <v>7</v>
      </c>
      <c r="N32" s="1" t="str">
        <f t="shared" si="2"/>
        <v>50plus1.com</v>
      </c>
      <c r="P32">
        <f>COUNTIF($N$8:$N$7888,N31)</f>
        <v>2</v>
      </c>
    </row>
    <row r="33" spans="11:16" x14ac:dyDescent="0.2">
      <c r="K33" t="s">
        <v>1566</v>
      </c>
      <c r="L33" s="2">
        <f t="shared" si="0"/>
        <v>44</v>
      </c>
      <c r="M33" s="2">
        <f t="shared" si="1"/>
        <v>13</v>
      </c>
      <c r="N33" s="1" t="str">
        <f t="shared" si="2"/>
        <v>5175906.RUjohnpodesta@gmail.com</v>
      </c>
      <c r="P33">
        <f>COUNTIF($N$8:$N$7888,N32)</f>
        <v>2</v>
      </c>
    </row>
    <row r="34" spans="11:16" x14ac:dyDescent="0.2">
      <c r="K34" t="s">
        <v>1566</v>
      </c>
      <c r="L34" s="2">
        <f t="shared" si="0"/>
        <v>44</v>
      </c>
      <c r="M34" s="2">
        <f t="shared" si="1"/>
        <v>13</v>
      </c>
      <c r="N34" s="1" t="str">
        <f t="shared" si="2"/>
        <v>5175906.RUjohnpodesta@gmail.com</v>
      </c>
      <c r="P34">
        <f>COUNTIF($N$8:$N$7888,N33)</f>
        <v>2</v>
      </c>
    </row>
    <row r="35" spans="11:16" x14ac:dyDescent="0.2">
      <c r="K35" t="s">
        <v>1567</v>
      </c>
      <c r="L35" s="2">
        <f t="shared" si="0"/>
        <v>13</v>
      </c>
      <c r="M35" s="2">
        <f t="shared" si="1"/>
        <v>4</v>
      </c>
      <c r="N35" s="1" t="str">
        <f t="shared" si="2"/>
        <v>711sx.com</v>
      </c>
      <c r="P35">
        <f>COUNTIF($N$8:$N$7888,N34)</f>
        <v>2</v>
      </c>
    </row>
    <row r="36" spans="11:16" x14ac:dyDescent="0.2">
      <c r="K36" t="s">
        <v>1567</v>
      </c>
      <c r="L36" s="2">
        <f t="shared" si="0"/>
        <v>13</v>
      </c>
      <c r="M36" s="2">
        <f t="shared" si="1"/>
        <v>4</v>
      </c>
      <c r="N36" s="1" t="str">
        <f t="shared" si="2"/>
        <v>711sx.com</v>
      </c>
      <c r="P36">
        <f>COUNTIF($N$8:$N$7888,N35)</f>
        <v>2</v>
      </c>
    </row>
    <row r="37" spans="11:16" x14ac:dyDescent="0.2">
      <c r="K37" t="s">
        <v>1568</v>
      </c>
      <c r="L37" s="2">
        <f t="shared" si="0"/>
        <v>22</v>
      </c>
      <c r="M37" s="2">
        <f t="shared" si="1"/>
        <v>13</v>
      </c>
      <c r="N37" s="1" t="str">
        <f t="shared" si="2"/>
        <v>9turf.com</v>
      </c>
      <c r="P37">
        <f>COUNTIF($N$8:$N$7888,N36)</f>
        <v>2</v>
      </c>
    </row>
    <row r="38" spans="11:16" x14ac:dyDescent="0.2">
      <c r="K38" t="s">
        <v>1568</v>
      </c>
      <c r="L38" s="2">
        <f t="shared" si="0"/>
        <v>22</v>
      </c>
      <c r="M38" s="2">
        <f t="shared" si="1"/>
        <v>13</v>
      </c>
      <c r="N38" s="1" t="str">
        <f t="shared" si="2"/>
        <v>9turf.com</v>
      </c>
      <c r="P38">
        <f>COUNTIF($N$8:$N$7888,N37)</f>
        <v>2</v>
      </c>
    </row>
    <row r="39" spans="11:16" x14ac:dyDescent="0.2">
      <c r="K39" t="s">
        <v>492</v>
      </c>
      <c r="L39" s="2">
        <f t="shared" si="0"/>
        <v>24</v>
      </c>
      <c r="M39" s="2">
        <f t="shared" si="1"/>
        <v>18</v>
      </c>
      <c r="N39" s="1" t="str">
        <f t="shared" si="2"/>
        <v>aa.com</v>
      </c>
      <c r="P39">
        <f>COUNTIF($N$8:$N$7888,N38)</f>
        <v>2</v>
      </c>
    </row>
    <row r="40" spans="11:16" x14ac:dyDescent="0.2">
      <c r="K40" t="s">
        <v>493</v>
      </c>
      <c r="L40" s="2">
        <f t="shared" si="0"/>
        <v>23</v>
      </c>
      <c r="M40" s="2">
        <f t="shared" si="1"/>
        <v>17</v>
      </c>
      <c r="N40" s="1" t="str">
        <f t="shared" si="2"/>
        <v>aa.com</v>
      </c>
      <c r="P40">
        <f>COUNTIF($N$8:$N$7888,N39)</f>
        <v>4</v>
      </c>
    </row>
    <row r="41" spans="11:16" x14ac:dyDescent="0.2">
      <c r="K41" t="s">
        <v>492</v>
      </c>
      <c r="L41" s="2">
        <f t="shared" si="0"/>
        <v>24</v>
      </c>
      <c r="M41" s="2">
        <f t="shared" si="1"/>
        <v>18</v>
      </c>
      <c r="N41" s="1" t="str">
        <f t="shared" si="2"/>
        <v>aa.com</v>
      </c>
      <c r="P41">
        <f>COUNTIF($N$8:$N$7888,N40)</f>
        <v>4</v>
      </c>
    </row>
    <row r="42" spans="11:16" x14ac:dyDescent="0.2">
      <c r="K42" t="s">
        <v>493</v>
      </c>
      <c r="L42" s="2">
        <f t="shared" si="0"/>
        <v>23</v>
      </c>
      <c r="M42" s="2">
        <f t="shared" si="1"/>
        <v>17</v>
      </c>
      <c r="N42" s="1" t="str">
        <f t="shared" si="2"/>
        <v>aa.com</v>
      </c>
      <c r="P42">
        <f>COUNTIF($N$8:$N$7888,N41)</f>
        <v>4</v>
      </c>
    </row>
    <row r="43" spans="11:16" x14ac:dyDescent="0.2">
      <c r="K43" s="1" t="s">
        <v>4000</v>
      </c>
      <c r="L43" s="2">
        <f t="shared" si="0"/>
        <v>170</v>
      </c>
      <c r="M43" s="2">
        <f t="shared" si="1"/>
        <v>17</v>
      </c>
      <c r="N43" s="1" t="str">
        <f t="shared" si="2"/>
        <v xml:space="preserve">aa.com                                                                                                                                                   </v>
      </c>
      <c r="P43">
        <f>COUNTIF($N$8:$N$7888,N42)</f>
        <v>4</v>
      </c>
    </row>
    <row r="44" spans="11:16" x14ac:dyDescent="0.2">
      <c r="K44" t="s">
        <v>1569</v>
      </c>
      <c r="L44" s="2">
        <f t="shared" si="0"/>
        <v>33</v>
      </c>
      <c r="M44" s="2">
        <f t="shared" si="1"/>
        <v>7</v>
      </c>
      <c r="N44" s="1" t="str">
        <f t="shared" si="2"/>
        <v>aa.globalnotifications.com</v>
      </c>
      <c r="P44">
        <f>COUNTIF($N$8:$N$7888,N43)</f>
        <v>1</v>
      </c>
    </row>
    <row r="45" spans="11:16" x14ac:dyDescent="0.2">
      <c r="K45" t="s">
        <v>1569</v>
      </c>
      <c r="L45" s="2">
        <f t="shared" si="0"/>
        <v>33</v>
      </c>
      <c r="M45" s="2">
        <f t="shared" si="1"/>
        <v>7</v>
      </c>
      <c r="N45" s="1" t="str">
        <f t="shared" si="2"/>
        <v>aa.globalnotifications.com</v>
      </c>
      <c r="P45">
        <f>COUNTIF($N$8:$N$7888,N44)</f>
        <v>2</v>
      </c>
    </row>
    <row r="46" spans="11:16" x14ac:dyDescent="0.2">
      <c r="K46" t="s">
        <v>1570</v>
      </c>
      <c r="L46" s="2">
        <f t="shared" si="0"/>
        <v>14</v>
      </c>
      <c r="M46" s="2">
        <f t="shared" si="1"/>
        <v>6</v>
      </c>
      <c r="N46" s="1" t="str">
        <f t="shared" si="2"/>
        <v>aaas.org</v>
      </c>
      <c r="P46">
        <f>COUNTIF($N$8:$N$7888,N45)</f>
        <v>2</v>
      </c>
    </row>
    <row r="47" spans="11:16" x14ac:dyDescent="0.2">
      <c r="K47" t="s">
        <v>1570</v>
      </c>
      <c r="L47" s="2">
        <f t="shared" si="0"/>
        <v>14</v>
      </c>
      <c r="M47" s="2">
        <f t="shared" si="1"/>
        <v>6</v>
      </c>
      <c r="N47" s="1" t="str">
        <f t="shared" si="2"/>
        <v>aaas.org</v>
      </c>
      <c r="P47">
        <f>COUNTIF($N$8:$N$7888,N46)</f>
        <v>2</v>
      </c>
    </row>
    <row r="48" spans="11:16" x14ac:dyDescent="0.2">
      <c r="K48" s="1" t="s">
        <v>4001</v>
      </c>
      <c r="L48" s="2">
        <f t="shared" si="0"/>
        <v>80</v>
      </c>
      <c r="M48" s="2">
        <f t="shared" si="1"/>
        <v>6</v>
      </c>
      <c r="N48" s="1" t="str">
        <f t="shared" si="2"/>
        <v xml:space="preserve">aaas.org                                                                  </v>
      </c>
      <c r="P48">
        <f>COUNTIF($N$8:$N$7888,N47)</f>
        <v>2</v>
      </c>
    </row>
    <row r="49" spans="11:16" x14ac:dyDescent="0.2">
      <c r="K49" t="s">
        <v>494</v>
      </c>
      <c r="L49" s="2">
        <f t="shared" si="0"/>
        <v>19</v>
      </c>
      <c r="M49" s="2">
        <f t="shared" si="1"/>
        <v>4</v>
      </c>
      <c r="N49" s="1" t="str">
        <f t="shared" si="2"/>
        <v>aaci-cancer.org</v>
      </c>
      <c r="P49">
        <f>COUNTIF($N$8:$N$7888,N48)</f>
        <v>1</v>
      </c>
    </row>
    <row r="50" spans="11:16" x14ac:dyDescent="0.2">
      <c r="K50" t="s">
        <v>495</v>
      </c>
      <c r="L50" s="2">
        <f t="shared" si="0"/>
        <v>24</v>
      </c>
      <c r="M50" s="2">
        <f t="shared" si="1"/>
        <v>9</v>
      </c>
      <c r="N50" s="1" t="str">
        <f t="shared" si="2"/>
        <v>aaci-cancer.org</v>
      </c>
      <c r="P50">
        <f>COUNTIF($N$8:$N$7888,N49)</f>
        <v>4</v>
      </c>
    </row>
    <row r="51" spans="11:16" x14ac:dyDescent="0.2">
      <c r="K51" t="s">
        <v>494</v>
      </c>
      <c r="L51" s="2">
        <f t="shared" si="0"/>
        <v>19</v>
      </c>
      <c r="M51" s="2">
        <f t="shared" si="1"/>
        <v>4</v>
      </c>
      <c r="N51" s="1" t="str">
        <f t="shared" si="2"/>
        <v>aaci-cancer.org</v>
      </c>
      <c r="P51">
        <f>COUNTIF($N$8:$N$7888,N50)</f>
        <v>4</v>
      </c>
    </row>
    <row r="52" spans="11:16" x14ac:dyDescent="0.2">
      <c r="K52" t="s">
        <v>495</v>
      </c>
      <c r="L52" s="2">
        <f t="shared" si="0"/>
        <v>24</v>
      </c>
      <c r="M52" s="2">
        <f t="shared" si="1"/>
        <v>9</v>
      </c>
      <c r="N52" s="1" t="str">
        <f t="shared" si="2"/>
        <v>aaci-cancer.org</v>
      </c>
      <c r="P52">
        <f>COUNTIF($N$8:$N$7888,N51)</f>
        <v>4</v>
      </c>
    </row>
    <row r="53" spans="11:16" x14ac:dyDescent="0.2">
      <c r="K53" t="s">
        <v>496</v>
      </c>
      <c r="L53" s="2">
        <f t="shared" si="0"/>
        <v>21</v>
      </c>
      <c r="M53" s="2">
        <f t="shared" si="1"/>
        <v>8</v>
      </c>
      <c r="N53" s="1" t="str">
        <f t="shared" si="2"/>
        <v>aacn.nche.edu</v>
      </c>
      <c r="P53">
        <f>COUNTIF($N$8:$N$7888,N52)</f>
        <v>4</v>
      </c>
    </row>
    <row r="54" spans="11:16" x14ac:dyDescent="0.2">
      <c r="K54" t="s">
        <v>497</v>
      </c>
      <c r="L54" s="2">
        <f t="shared" si="0"/>
        <v>21</v>
      </c>
      <c r="M54" s="2">
        <f t="shared" si="1"/>
        <v>8</v>
      </c>
      <c r="N54" s="1" t="str">
        <f t="shared" si="2"/>
        <v>aacn.nche.edu</v>
      </c>
      <c r="P54">
        <f>COUNTIF($N$8:$N$7888,N53)</f>
        <v>4</v>
      </c>
    </row>
    <row r="55" spans="11:16" x14ac:dyDescent="0.2">
      <c r="K55" t="s">
        <v>496</v>
      </c>
      <c r="L55" s="2">
        <f t="shared" si="0"/>
        <v>21</v>
      </c>
      <c r="M55" s="2">
        <f t="shared" si="1"/>
        <v>8</v>
      </c>
      <c r="N55" s="1" t="str">
        <f t="shared" si="2"/>
        <v>aacn.nche.edu</v>
      </c>
      <c r="P55">
        <f>COUNTIF($N$8:$N$7888,N54)</f>
        <v>4</v>
      </c>
    </row>
    <row r="56" spans="11:16" x14ac:dyDescent="0.2">
      <c r="K56" t="s">
        <v>497</v>
      </c>
      <c r="L56" s="2">
        <f t="shared" si="0"/>
        <v>21</v>
      </c>
      <c r="M56" s="2">
        <f t="shared" si="1"/>
        <v>8</v>
      </c>
      <c r="N56" s="1" t="str">
        <f t="shared" si="2"/>
        <v>aacn.nche.edu</v>
      </c>
      <c r="P56">
        <f>COUNTIF($N$8:$N$7888,N55)</f>
        <v>4</v>
      </c>
    </row>
    <row r="57" spans="11:16" x14ac:dyDescent="0.2">
      <c r="K57" t="s">
        <v>1571</v>
      </c>
      <c r="L57" s="2">
        <f t="shared" si="0"/>
        <v>17</v>
      </c>
      <c r="M57" s="2">
        <f t="shared" si="1"/>
        <v>8</v>
      </c>
      <c r="N57" s="1" t="str">
        <f t="shared" si="2"/>
        <v>aacom.org</v>
      </c>
      <c r="P57">
        <f>COUNTIF($N$8:$N$7888,N56)</f>
        <v>4</v>
      </c>
    </row>
    <row r="58" spans="11:16" x14ac:dyDescent="0.2">
      <c r="K58" t="s">
        <v>1571</v>
      </c>
      <c r="L58" s="2">
        <f t="shared" si="0"/>
        <v>17</v>
      </c>
      <c r="M58" s="2">
        <f t="shared" si="1"/>
        <v>8</v>
      </c>
      <c r="N58" s="1" t="str">
        <f t="shared" si="2"/>
        <v>aacom.org</v>
      </c>
      <c r="P58">
        <f>COUNTIF($N$8:$N$7888,N57)</f>
        <v>2</v>
      </c>
    </row>
    <row r="59" spans="11:16" x14ac:dyDescent="0.2">
      <c r="K59" t="s">
        <v>498</v>
      </c>
      <c r="L59" s="2">
        <f t="shared" si="0"/>
        <v>14</v>
      </c>
      <c r="M59" s="2">
        <f t="shared" si="1"/>
        <v>6</v>
      </c>
      <c r="N59" s="1" t="str">
        <f t="shared" si="2"/>
        <v>aacp.org</v>
      </c>
      <c r="P59">
        <f>COUNTIF($N$8:$N$7888,N58)</f>
        <v>2</v>
      </c>
    </row>
    <row r="60" spans="11:16" x14ac:dyDescent="0.2">
      <c r="K60" t="s">
        <v>499</v>
      </c>
      <c r="L60" s="2">
        <f t="shared" si="0"/>
        <v>17</v>
      </c>
      <c r="M60" s="2">
        <f t="shared" si="1"/>
        <v>9</v>
      </c>
      <c r="N60" s="1" t="str">
        <f t="shared" si="2"/>
        <v>aacp.org</v>
      </c>
      <c r="P60">
        <f>COUNTIF($N$8:$N$7888,N59)</f>
        <v>4</v>
      </c>
    </row>
    <row r="61" spans="11:16" x14ac:dyDescent="0.2">
      <c r="K61" t="s">
        <v>498</v>
      </c>
      <c r="L61" s="2">
        <f t="shared" si="0"/>
        <v>14</v>
      </c>
      <c r="M61" s="2">
        <f t="shared" si="1"/>
        <v>6</v>
      </c>
      <c r="N61" s="1" t="str">
        <f t="shared" si="2"/>
        <v>aacp.org</v>
      </c>
      <c r="P61">
        <f>COUNTIF($N$8:$N$7888,N60)</f>
        <v>4</v>
      </c>
    </row>
    <row r="62" spans="11:16" x14ac:dyDescent="0.2">
      <c r="K62" t="s">
        <v>499</v>
      </c>
      <c r="L62" s="2">
        <f t="shared" si="0"/>
        <v>17</v>
      </c>
      <c r="M62" s="2">
        <f t="shared" si="1"/>
        <v>9</v>
      </c>
      <c r="N62" s="1" t="str">
        <f t="shared" si="2"/>
        <v>aacp.org</v>
      </c>
      <c r="P62">
        <f>COUNTIF($N$8:$N$7888,N61)</f>
        <v>4</v>
      </c>
    </row>
    <row r="63" spans="11:16" x14ac:dyDescent="0.2">
      <c r="K63" t="s">
        <v>1572</v>
      </c>
      <c r="L63" s="2">
        <f t="shared" si="0"/>
        <v>22</v>
      </c>
      <c r="M63" s="2">
        <f t="shared" si="1"/>
        <v>8</v>
      </c>
      <c r="N63" s="1" t="str">
        <f t="shared" si="2"/>
        <v>aadronline.org</v>
      </c>
      <c r="P63">
        <f>COUNTIF($N$8:$N$7888,N62)</f>
        <v>4</v>
      </c>
    </row>
    <row r="64" spans="11:16" x14ac:dyDescent="0.2">
      <c r="K64" t="s">
        <v>1572</v>
      </c>
      <c r="L64" s="2">
        <f t="shared" si="0"/>
        <v>22</v>
      </c>
      <c r="M64" s="2">
        <f t="shared" si="1"/>
        <v>8</v>
      </c>
      <c r="N64" s="1" t="str">
        <f t="shared" si="2"/>
        <v>aadronline.org</v>
      </c>
      <c r="P64">
        <f>COUNTIF($N$8:$N$7888,N63)</f>
        <v>2</v>
      </c>
    </row>
    <row r="65" spans="11:16" x14ac:dyDescent="0.2">
      <c r="K65" t="s">
        <v>500</v>
      </c>
      <c r="L65" s="2">
        <f t="shared" si="0"/>
        <v>14</v>
      </c>
      <c r="M65" s="2">
        <f t="shared" si="1"/>
        <v>5</v>
      </c>
      <c r="N65" s="1" t="str">
        <f t="shared" si="2"/>
        <v>aahoa.com</v>
      </c>
      <c r="P65">
        <f>COUNTIF($N$8:$N$7888,N64)</f>
        <v>2</v>
      </c>
    </row>
    <row r="66" spans="11:16" x14ac:dyDescent="0.2">
      <c r="K66" t="s">
        <v>501</v>
      </c>
      <c r="L66" s="2">
        <f t="shared" si="0"/>
        <v>16</v>
      </c>
      <c r="M66" s="2">
        <f t="shared" si="1"/>
        <v>7</v>
      </c>
      <c r="N66" s="1" t="str">
        <f t="shared" si="2"/>
        <v>aahoa.com</v>
      </c>
      <c r="P66">
        <f>COUNTIF($N$8:$N$7888,N65)</f>
        <v>4</v>
      </c>
    </row>
    <row r="67" spans="11:16" x14ac:dyDescent="0.2">
      <c r="K67" t="s">
        <v>500</v>
      </c>
      <c r="L67" s="2">
        <f t="shared" si="0"/>
        <v>14</v>
      </c>
      <c r="M67" s="2">
        <f t="shared" si="1"/>
        <v>5</v>
      </c>
      <c r="N67" s="1" t="str">
        <f t="shared" si="2"/>
        <v>aahoa.com</v>
      </c>
      <c r="P67">
        <f>COUNTIF($N$8:$N$7888,N66)</f>
        <v>4</v>
      </c>
    </row>
    <row r="68" spans="11:16" x14ac:dyDescent="0.2">
      <c r="K68" t="s">
        <v>501</v>
      </c>
      <c r="L68" s="2">
        <f t="shared" si="0"/>
        <v>16</v>
      </c>
      <c r="M68" s="2">
        <f t="shared" si="1"/>
        <v>7</v>
      </c>
      <c r="N68" s="1" t="str">
        <f t="shared" si="2"/>
        <v>aahoa.com</v>
      </c>
      <c r="P68">
        <f>COUNTIF($N$8:$N$7888,N67)</f>
        <v>4</v>
      </c>
    </row>
    <row r="69" spans="11:16" x14ac:dyDescent="0.2">
      <c r="K69" t="s">
        <v>502</v>
      </c>
      <c r="L69" s="2">
        <f t="shared" si="0"/>
        <v>20</v>
      </c>
      <c r="M69" s="2">
        <f t="shared" si="1"/>
        <v>9</v>
      </c>
      <c r="N69" s="1" t="str">
        <f t="shared" si="2"/>
        <v>aahperd.org</v>
      </c>
      <c r="P69">
        <f>COUNTIF($N$8:$N$7888,N68)</f>
        <v>4</v>
      </c>
    </row>
    <row r="70" spans="11:16" x14ac:dyDescent="0.2">
      <c r="K70" t="s">
        <v>503</v>
      </c>
      <c r="L70" s="2">
        <f t="shared" si="0"/>
        <v>18</v>
      </c>
      <c r="M70" s="2">
        <f t="shared" si="1"/>
        <v>7</v>
      </c>
      <c r="N70" s="1" t="str">
        <f t="shared" si="2"/>
        <v>aahperd.org</v>
      </c>
      <c r="P70">
        <f>COUNTIF($N$8:$N$7888,N69)</f>
        <v>4</v>
      </c>
    </row>
    <row r="71" spans="11:16" x14ac:dyDescent="0.2">
      <c r="K71" t="s">
        <v>502</v>
      </c>
      <c r="L71" s="2">
        <f t="shared" si="0"/>
        <v>20</v>
      </c>
      <c r="M71" s="2">
        <f t="shared" si="1"/>
        <v>9</v>
      </c>
      <c r="N71" s="1" t="str">
        <f t="shared" si="2"/>
        <v>aahperd.org</v>
      </c>
      <c r="P71">
        <f>COUNTIF($N$8:$N$7888,N70)</f>
        <v>4</v>
      </c>
    </row>
    <row r="72" spans="11:16" x14ac:dyDescent="0.2">
      <c r="K72" t="s">
        <v>503</v>
      </c>
      <c r="L72" s="2">
        <f t="shared" ref="L72:L135" si="3">LEN(K72)</f>
        <v>18</v>
      </c>
      <c r="M72" s="2">
        <f t="shared" ref="M72:M135" si="4">FIND("@",K72)</f>
        <v>7</v>
      </c>
      <c r="N72" s="1" t="str">
        <f t="shared" ref="N72:N135" si="5">RIGHT(K72,L72-M72)</f>
        <v>aahperd.org</v>
      </c>
      <c r="P72">
        <f>COUNTIF($N$8:$N$7888,N71)</f>
        <v>4</v>
      </c>
    </row>
    <row r="73" spans="11:16" x14ac:dyDescent="0.2">
      <c r="K73" t="s">
        <v>1573</v>
      </c>
      <c r="L73" s="2">
        <f t="shared" si="3"/>
        <v>14</v>
      </c>
      <c r="M73" s="2">
        <f t="shared" si="4"/>
        <v>4</v>
      </c>
      <c r="N73" s="1" t="str">
        <f t="shared" si="5"/>
        <v>aaiusa.org</v>
      </c>
      <c r="P73">
        <f>COUNTIF($N$8:$N$7888,N72)</f>
        <v>4</v>
      </c>
    </row>
    <row r="74" spans="11:16" x14ac:dyDescent="0.2">
      <c r="K74" t="s">
        <v>1573</v>
      </c>
      <c r="L74" s="2">
        <f t="shared" si="3"/>
        <v>14</v>
      </c>
      <c r="M74" s="2">
        <f t="shared" si="4"/>
        <v>4</v>
      </c>
      <c r="N74" s="1" t="str">
        <f t="shared" si="5"/>
        <v>aaiusa.org</v>
      </c>
      <c r="P74">
        <f>COUNTIF($N$8:$N$7888,N73)</f>
        <v>2</v>
      </c>
    </row>
    <row r="75" spans="11:16" x14ac:dyDescent="0.2">
      <c r="K75" t="s">
        <v>1574</v>
      </c>
      <c r="L75" s="2">
        <f t="shared" si="3"/>
        <v>16</v>
      </c>
      <c r="M75" s="2">
        <f t="shared" si="4"/>
        <v>8</v>
      </c>
      <c r="N75" s="1" t="str">
        <f t="shared" si="5"/>
        <v>aamc.org</v>
      </c>
      <c r="P75">
        <f>COUNTIF($N$8:$N$7888,N74)</f>
        <v>2</v>
      </c>
    </row>
    <row r="76" spans="11:16" x14ac:dyDescent="0.2">
      <c r="K76" t="s">
        <v>1574</v>
      </c>
      <c r="L76" s="2">
        <f t="shared" si="3"/>
        <v>16</v>
      </c>
      <c r="M76" s="2">
        <f t="shared" si="4"/>
        <v>8</v>
      </c>
      <c r="N76" s="1" t="str">
        <f t="shared" si="5"/>
        <v>aamc.org</v>
      </c>
      <c r="P76">
        <f>COUNTIF($N$8:$N$7888,N75)</f>
        <v>2</v>
      </c>
    </row>
    <row r="77" spans="11:16" x14ac:dyDescent="0.2">
      <c r="K77" t="s">
        <v>1575</v>
      </c>
      <c r="L77" s="2">
        <f t="shared" si="3"/>
        <v>13</v>
      </c>
      <c r="M77" s="2">
        <f t="shared" si="4"/>
        <v>6</v>
      </c>
      <c r="N77" s="1" t="str">
        <f t="shared" si="5"/>
        <v>aap.org</v>
      </c>
      <c r="P77">
        <f>COUNTIF($N$8:$N$7888,N76)</f>
        <v>2</v>
      </c>
    </row>
    <row r="78" spans="11:16" x14ac:dyDescent="0.2">
      <c r="K78" t="s">
        <v>1575</v>
      </c>
      <c r="L78" s="2">
        <f t="shared" si="3"/>
        <v>13</v>
      </c>
      <c r="M78" s="2">
        <f t="shared" si="4"/>
        <v>6</v>
      </c>
      <c r="N78" s="1" t="str">
        <f t="shared" si="5"/>
        <v>aap.org</v>
      </c>
      <c r="P78">
        <f>COUNTIF($N$8:$N$7888,N77)</f>
        <v>2</v>
      </c>
    </row>
    <row r="79" spans="11:16" x14ac:dyDescent="0.2">
      <c r="K79" t="s">
        <v>504</v>
      </c>
      <c r="L79" s="2">
        <f t="shared" si="3"/>
        <v>16</v>
      </c>
      <c r="M79" s="2">
        <f t="shared" si="4"/>
        <v>8</v>
      </c>
      <c r="N79" s="1" t="str">
        <f t="shared" si="5"/>
        <v>aapa.org</v>
      </c>
      <c r="P79">
        <f>COUNTIF($N$8:$N$7888,N78)</f>
        <v>2</v>
      </c>
    </row>
    <row r="80" spans="11:16" x14ac:dyDescent="0.2">
      <c r="K80" t="s">
        <v>505</v>
      </c>
      <c r="L80" s="2">
        <f t="shared" si="3"/>
        <v>16</v>
      </c>
      <c r="M80" s="2">
        <f t="shared" si="4"/>
        <v>8</v>
      </c>
      <c r="N80" s="1" t="str">
        <f t="shared" si="5"/>
        <v>aapa.org</v>
      </c>
      <c r="P80">
        <f>COUNTIF($N$8:$N$7888,N79)</f>
        <v>4</v>
      </c>
    </row>
    <row r="81" spans="11:16" x14ac:dyDescent="0.2">
      <c r="K81" t="s">
        <v>504</v>
      </c>
      <c r="L81" s="2">
        <f t="shared" si="3"/>
        <v>16</v>
      </c>
      <c r="M81" s="2">
        <f t="shared" si="4"/>
        <v>8</v>
      </c>
      <c r="N81" s="1" t="str">
        <f t="shared" si="5"/>
        <v>aapa.org</v>
      </c>
      <c r="P81">
        <f>COUNTIF($N$8:$N$7888,N80)</f>
        <v>4</v>
      </c>
    </row>
    <row r="82" spans="11:16" x14ac:dyDescent="0.2">
      <c r="K82" t="s">
        <v>505</v>
      </c>
      <c r="L82" s="2">
        <f t="shared" si="3"/>
        <v>16</v>
      </c>
      <c r="M82" s="2">
        <f t="shared" si="4"/>
        <v>8</v>
      </c>
      <c r="N82" s="1" t="str">
        <f t="shared" si="5"/>
        <v>aapa.org</v>
      </c>
      <c r="P82">
        <f>COUNTIF($N$8:$N$7888,N81)</f>
        <v>4</v>
      </c>
    </row>
    <row r="83" spans="11:16" x14ac:dyDescent="0.2">
      <c r="K83" t="s">
        <v>506</v>
      </c>
      <c r="L83" s="2">
        <f t="shared" si="3"/>
        <v>23</v>
      </c>
      <c r="M83" s="2">
        <f t="shared" si="4"/>
        <v>13</v>
      </c>
      <c r="N83" s="1" t="str">
        <f t="shared" si="5"/>
        <v>aapcho.org</v>
      </c>
      <c r="P83">
        <f>COUNTIF($N$8:$N$7888,N82)</f>
        <v>4</v>
      </c>
    </row>
    <row r="84" spans="11:16" x14ac:dyDescent="0.2">
      <c r="K84" t="s">
        <v>507</v>
      </c>
      <c r="L84" s="2">
        <f t="shared" si="3"/>
        <v>16</v>
      </c>
      <c r="M84" s="2">
        <f t="shared" si="4"/>
        <v>6</v>
      </c>
      <c r="N84" s="1" t="str">
        <f t="shared" si="5"/>
        <v>aapcho.org</v>
      </c>
      <c r="P84">
        <f>COUNTIF($N$8:$N$7888,N83)</f>
        <v>4</v>
      </c>
    </row>
    <row r="85" spans="11:16" x14ac:dyDescent="0.2">
      <c r="K85" t="s">
        <v>506</v>
      </c>
      <c r="L85" s="2">
        <f t="shared" si="3"/>
        <v>23</v>
      </c>
      <c r="M85" s="2">
        <f t="shared" si="4"/>
        <v>13</v>
      </c>
      <c r="N85" s="1" t="str">
        <f t="shared" si="5"/>
        <v>aapcho.org</v>
      </c>
      <c r="P85">
        <f>COUNTIF($N$8:$N$7888,N84)</f>
        <v>4</v>
      </c>
    </row>
    <row r="86" spans="11:16" x14ac:dyDescent="0.2">
      <c r="K86" t="s">
        <v>507</v>
      </c>
      <c r="L86" s="2">
        <f t="shared" si="3"/>
        <v>16</v>
      </c>
      <c r="M86" s="2">
        <f t="shared" si="4"/>
        <v>6</v>
      </c>
      <c r="N86" s="1" t="str">
        <f t="shared" si="5"/>
        <v>aapcho.org</v>
      </c>
      <c r="P86">
        <f>COUNTIF($N$8:$N$7888,N85)</f>
        <v>4</v>
      </c>
    </row>
    <row r="87" spans="11:16" x14ac:dyDescent="0.2">
      <c r="K87" t="s">
        <v>1576</v>
      </c>
      <c r="L87" s="2">
        <f t="shared" si="3"/>
        <v>16</v>
      </c>
      <c r="M87" s="2">
        <f t="shared" si="4"/>
        <v>8</v>
      </c>
      <c r="N87" s="1" t="str">
        <f t="shared" si="5"/>
        <v>aapd.com</v>
      </c>
      <c r="P87">
        <f>COUNTIF($N$8:$N$7888,N86)</f>
        <v>4</v>
      </c>
    </row>
    <row r="88" spans="11:16" x14ac:dyDescent="0.2">
      <c r="K88" t="s">
        <v>1576</v>
      </c>
      <c r="L88" s="2">
        <f t="shared" si="3"/>
        <v>16</v>
      </c>
      <c r="M88" s="2">
        <f t="shared" si="4"/>
        <v>8</v>
      </c>
      <c r="N88" s="1" t="str">
        <f t="shared" si="5"/>
        <v>aapd.com</v>
      </c>
      <c r="P88">
        <f>COUNTIF($N$8:$N$7888,N87)</f>
        <v>2</v>
      </c>
    </row>
    <row r="89" spans="11:16" x14ac:dyDescent="0.2">
      <c r="K89" t="s">
        <v>1577</v>
      </c>
      <c r="L89" s="2">
        <f t="shared" si="3"/>
        <v>18</v>
      </c>
      <c r="M89" s="2">
        <f t="shared" si="4"/>
        <v>11</v>
      </c>
      <c r="N89" s="1" t="str">
        <f t="shared" si="5"/>
        <v>aau.edu</v>
      </c>
      <c r="P89">
        <f>COUNTIF($N$8:$N$7888,N88)</f>
        <v>2</v>
      </c>
    </row>
    <row r="90" spans="11:16" x14ac:dyDescent="0.2">
      <c r="K90" t="s">
        <v>1577</v>
      </c>
      <c r="L90" s="2">
        <f t="shared" si="3"/>
        <v>18</v>
      </c>
      <c r="M90" s="2">
        <f t="shared" si="4"/>
        <v>11</v>
      </c>
      <c r="N90" s="1" t="str">
        <f t="shared" si="5"/>
        <v>aau.edu</v>
      </c>
      <c r="P90">
        <f>COUNTIF($N$8:$N$7888,N89)</f>
        <v>2</v>
      </c>
    </row>
    <row r="91" spans="11:16" x14ac:dyDescent="0.2">
      <c r="K91" t="s">
        <v>508</v>
      </c>
      <c r="L91" s="2">
        <f t="shared" si="3"/>
        <v>18</v>
      </c>
      <c r="M91" s="2">
        <f t="shared" si="4"/>
        <v>8</v>
      </c>
      <c r="N91" s="1" t="str">
        <f t="shared" si="5"/>
        <v>abanet.org</v>
      </c>
      <c r="P91">
        <f>COUNTIF($N$8:$N$7888,N90)</f>
        <v>2</v>
      </c>
    </row>
    <row r="92" spans="11:16" x14ac:dyDescent="0.2">
      <c r="K92" t="s">
        <v>509</v>
      </c>
      <c r="L92" s="2">
        <f t="shared" si="3"/>
        <v>24</v>
      </c>
      <c r="M92" s="2">
        <f t="shared" si="4"/>
        <v>14</v>
      </c>
      <c r="N92" s="1" t="str">
        <f t="shared" si="5"/>
        <v>abanet.org</v>
      </c>
      <c r="P92">
        <f>COUNTIF($N$8:$N$7888,N91)</f>
        <v>4</v>
      </c>
    </row>
    <row r="93" spans="11:16" x14ac:dyDescent="0.2">
      <c r="K93" t="s">
        <v>508</v>
      </c>
      <c r="L93" s="2">
        <f t="shared" si="3"/>
        <v>18</v>
      </c>
      <c r="M93" s="2">
        <f t="shared" si="4"/>
        <v>8</v>
      </c>
      <c r="N93" s="1" t="str">
        <f t="shared" si="5"/>
        <v>abanet.org</v>
      </c>
      <c r="P93">
        <f>COUNTIF($N$8:$N$7888,N92)</f>
        <v>4</v>
      </c>
    </row>
    <row r="94" spans="11:16" x14ac:dyDescent="0.2">
      <c r="K94" t="s">
        <v>509</v>
      </c>
      <c r="L94" s="2">
        <f t="shared" si="3"/>
        <v>24</v>
      </c>
      <c r="M94" s="2">
        <f t="shared" si="4"/>
        <v>14</v>
      </c>
      <c r="N94" s="1" t="str">
        <f t="shared" si="5"/>
        <v>abanet.org</v>
      </c>
      <c r="P94">
        <f>COUNTIF($N$8:$N$7888,N93)</f>
        <v>4</v>
      </c>
    </row>
    <row r="95" spans="11:16" x14ac:dyDescent="0.2">
      <c r="K95" t="s">
        <v>1578</v>
      </c>
      <c r="L95" s="2">
        <f t="shared" si="3"/>
        <v>59</v>
      </c>
      <c r="M95" s="2">
        <f t="shared" si="4"/>
        <v>21</v>
      </c>
      <c r="N95" s="1" t="str">
        <f t="shared" si="5"/>
        <v>abbruch-report.dejohnpodesta@gmail.com</v>
      </c>
      <c r="P95">
        <f>COUNTIF($N$8:$N$7888,N94)</f>
        <v>4</v>
      </c>
    </row>
    <row r="96" spans="11:16" x14ac:dyDescent="0.2">
      <c r="K96" t="s">
        <v>1578</v>
      </c>
      <c r="L96" s="2">
        <f t="shared" si="3"/>
        <v>59</v>
      </c>
      <c r="M96" s="2">
        <f t="shared" si="4"/>
        <v>21</v>
      </c>
      <c r="N96" s="1" t="str">
        <f t="shared" si="5"/>
        <v>abbruch-report.dejohnpodesta@gmail.com</v>
      </c>
      <c r="P96">
        <f>COUNTIF($N$8:$N$7888,N95)</f>
        <v>2</v>
      </c>
    </row>
    <row r="97" spans="11:16" x14ac:dyDescent="0.2">
      <c r="K97" s="1" t="s">
        <v>4002</v>
      </c>
      <c r="L97" s="2">
        <f t="shared" si="3"/>
        <v>166</v>
      </c>
      <c r="M97" s="2">
        <f t="shared" si="4"/>
        <v>12</v>
      </c>
      <c r="N97" s="1" t="str">
        <f t="shared" si="5"/>
        <v xml:space="preserve">abc.com                                                                                                                                                   </v>
      </c>
      <c r="P97">
        <f>COUNTIF($N$8:$N$7888,N96)</f>
        <v>2</v>
      </c>
    </row>
    <row r="98" spans="11:16" x14ac:dyDescent="0.2">
      <c r="K98" t="s">
        <v>1579</v>
      </c>
      <c r="L98" s="2">
        <f t="shared" si="3"/>
        <v>22</v>
      </c>
      <c r="M98" s="2">
        <f t="shared" si="4"/>
        <v>10</v>
      </c>
      <c r="N98" s="1" t="str">
        <f t="shared" si="5"/>
        <v>abcardio.org</v>
      </c>
      <c r="P98">
        <f>COUNTIF($N$8:$N$7888,N97)</f>
        <v>1</v>
      </c>
    </row>
    <row r="99" spans="11:16" x14ac:dyDescent="0.2">
      <c r="K99" t="s">
        <v>1579</v>
      </c>
      <c r="L99" s="2">
        <f t="shared" si="3"/>
        <v>22</v>
      </c>
      <c r="M99" s="2">
        <f t="shared" si="4"/>
        <v>10</v>
      </c>
      <c r="N99" s="1" t="str">
        <f t="shared" si="5"/>
        <v>abcardio.org</v>
      </c>
      <c r="P99">
        <f>COUNTIF($N$8:$N$7888,N98)</f>
        <v>2</v>
      </c>
    </row>
    <row r="100" spans="11:16" x14ac:dyDescent="0.2">
      <c r="K100" t="s">
        <v>1580</v>
      </c>
      <c r="L100" s="2">
        <f t="shared" si="3"/>
        <v>21</v>
      </c>
      <c r="M100" s="2">
        <f t="shared" si="4"/>
        <v>10</v>
      </c>
      <c r="N100" s="1" t="str">
        <f t="shared" si="5"/>
        <v>abcnews.com</v>
      </c>
      <c r="P100">
        <f>COUNTIF($N$8:$N$7888,N99)</f>
        <v>2</v>
      </c>
    </row>
    <row r="101" spans="11:16" x14ac:dyDescent="0.2">
      <c r="K101" t="s">
        <v>1580</v>
      </c>
      <c r="L101" s="2">
        <f t="shared" si="3"/>
        <v>21</v>
      </c>
      <c r="M101" s="2">
        <f t="shared" si="4"/>
        <v>10</v>
      </c>
      <c r="N101" s="1" t="str">
        <f t="shared" si="5"/>
        <v>abcnews.com</v>
      </c>
      <c r="P101">
        <f>COUNTIF($N$8:$N$7888,N100)</f>
        <v>2</v>
      </c>
    </row>
    <row r="102" spans="11:16" x14ac:dyDescent="0.2">
      <c r="K102" s="1" t="s">
        <v>4003</v>
      </c>
      <c r="L102" s="2">
        <f t="shared" si="3"/>
        <v>168</v>
      </c>
      <c r="M102" s="2">
        <f t="shared" si="4"/>
        <v>10</v>
      </c>
      <c r="N102" s="1" t="str">
        <f t="shared" si="5"/>
        <v xml:space="preserve">abcnews.com                                                                                                                                                   </v>
      </c>
      <c r="P102">
        <f>COUNTIF($N$8:$N$7888,N101)</f>
        <v>2</v>
      </c>
    </row>
    <row r="103" spans="11:16" x14ac:dyDescent="0.2">
      <c r="K103" t="s">
        <v>1581</v>
      </c>
      <c r="L103" s="2">
        <f t="shared" si="3"/>
        <v>28</v>
      </c>
      <c r="M103" s="2">
        <f t="shared" si="4"/>
        <v>14</v>
      </c>
      <c r="N103" s="1" t="str">
        <f t="shared" si="5"/>
        <v>abcnewsnow.com</v>
      </c>
      <c r="P103">
        <f>COUNTIF($N$8:$N$7888,N102)</f>
        <v>1</v>
      </c>
    </row>
    <row r="104" spans="11:16" x14ac:dyDescent="0.2">
      <c r="K104" t="s">
        <v>1581</v>
      </c>
      <c r="L104" s="2">
        <f t="shared" si="3"/>
        <v>28</v>
      </c>
      <c r="M104" s="2">
        <f t="shared" si="4"/>
        <v>14</v>
      </c>
      <c r="N104" s="1" t="str">
        <f t="shared" si="5"/>
        <v>abcnewsnow.com</v>
      </c>
      <c r="P104">
        <f>COUNTIF($N$8:$N$7888,N103)</f>
        <v>2</v>
      </c>
    </row>
    <row r="105" spans="11:16" x14ac:dyDescent="0.2">
      <c r="K105" t="s">
        <v>510</v>
      </c>
      <c r="L105" s="2">
        <f t="shared" si="3"/>
        <v>25</v>
      </c>
      <c r="M105" s="2">
        <f t="shared" si="4"/>
        <v>7</v>
      </c>
      <c r="N105" s="1" t="str">
        <f t="shared" si="5"/>
        <v>ABConsultingDC.com</v>
      </c>
      <c r="P105">
        <f>COUNTIF($N$8:$N$7888,N104)</f>
        <v>2</v>
      </c>
    </row>
    <row r="106" spans="11:16" x14ac:dyDescent="0.2">
      <c r="K106" t="s">
        <v>511</v>
      </c>
      <c r="L106" s="2">
        <f t="shared" si="3"/>
        <v>25</v>
      </c>
      <c r="M106" s="2">
        <f t="shared" si="4"/>
        <v>7</v>
      </c>
      <c r="N106" s="1" t="str">
        <f t="shared" si="5"/>
        <v>abconsultingdc.com</v>
      </c>
      <c r="P106">
        <f>COUNTIF($N$8:$N$7888,N105)</f>
        <v>4</v>
      </c>
    </row>
    <row r="107" spans="11:16" x14ac:dyDescent="0.2">
      <c r="K107" t="s">
        <v>510</v>
      </c>
      <c r="L107" s="2">
        <f t="shared" si="3"/>
        <v>25</v>
      </c>
      <c r="M107" s="2">
        <f t="shared" si="4"/>
        <v>7</v>
      </c>
      <c r="N107" s="1" t="str">
        <f t="shared" si="5"/>
        <v>ABConsultingDC.com</v>
      </c>
      <c r="P107">
        <f>COUNTIF($N$8:$N$7888,N106)</f>
        <v>4</v>
      </c>
    </row>
    <row r="108" spans="11:16" x14ac:dyDescent="0.2">
      <c r="K108" t="s">
        <v>511</v>
      </c>
      <c r="L108" s="2">
        <f t="shared" si="3"/>
        <v>25</v>
      </c>
      <c r="M108" s="2">
        <f t="shared" si="4"/>
        <v>7</v>
      </c>
      <c r="N108" s="1" t="str">
        <f t="shared" si="5"/>
        <v>abconsultingdc.com</v>
      </c>
      <c r="P108">
        <f>COUNTIF($N$8:$N$7888,N107)</f>
        <v>4</v>
      </c>
    </row>
    <row r="109" spans="11:16" x14ac:dyDescent="0.2">
      <c r="K109" t="s">
        <v>1582</v>
      </c>
      <c r="L109" s="2">
        <f t="shared" si="3"/>
        <v>29</v>
      </c>
      <c r="M109" s="2">
        <f t="shared" si="4"/>
        <v>14</v>
      </c>
      <c r="N109" s="1" t="str">
        <f t="shared" si="5"/>
        <v>abendowment.org</v>
      </c>
      <c r="P109">
        <f>COUNTIF($N$8:$N$7888,N108)</f>
        <v>4</v>
      </c>
    </row>
    <row r="110" spans="11:16" x14ac:dyDescent="0.2">
      <c r="K110" t="s">
        <v>1582</v>
      </c>
      <c r="L110" s="2">
        <f t="shared" si="3"/>
        <v>29</v>
      </c>
      <c r="M110" s="2">
        <f t="shared" si="4"/>
        <v>14</v>
      </c>
      <c r="N110" s="1" t="str">
        <f t="shared" si="5"/>
        <v>abendowment.org</v>
      </c>
      <c r="P110">
        <f>COUNTIF($N$8:$N$7888,N109)</f>
        <v>2</v>
      </c>
    </row>
    <row r="111" spans="11:16" x14ac:dyDescent="0.2">
      <c r="K111" t="s">
        <v>1583</v>
      </c>
      <c r="L111" s="2">
        <f t="shared" si="3"/>
        <v>48</v>
      </c>
      <c r="M111" s="2">
        <f t="shared" si="4"/>
        <v>9</v>
      </c>
      <c r="N111" s="1" t="str">
        <f t="shared" si="5"/>
        <v>abertay.ac.ukpodesta@law.georgetown.edu</v>
      </c>
      <c r="P111">
        <f>COUNTIF($N$8:$N$7888,N110)</f>
        <v>2</v>
      </c>
    </row>
    <row r="112" spans="11:16" x14ac:dyDescent="0.2">
      <c r="K112" t="s">
        <v>1583</v>
      </c>
      <c r="L112" s="2">
        <f t="shared" si="3"/>
        <v>48</v>
      </c>
      <c r="M112" s="2">
        <f t="shared" si="4"/>
        <v>9</v>
      </c>
      <c r="N112" s="1" t="str">
        <f t="shared" si="5"/>
        <v>abertay.ac.ukpodesta@law.georgetown.edu</v>
      </c>
      <c r="P112">
        <f>COUNTIF($N$8:$N$7888,N111)</f>
        <v>2</v>
      </c>
    </row>
    <row r="113" spans="11:16" x14ac:dyDescent="0.2">
      <c r="K113" s="1" t="s">
        <v>4004</v>
      </c>
      <c r="L113" s="2">
        <f t="shared" si="3"/>
        <v>82</v>
      </c>
      <c r="M113" s="2">
        <f t="shared" si="4"/>
        <v>8</v>
      </c>
      <c r="N113" s="1" t="str">
        <f t="shared" si="5"/>
        <v xml:space="preserve">abfn.org                                                                  </v>
      </c>
      <c r="P113">
        <f>COUNTIF($N$8:$N$7888,N112)</f>
        <v>2</v>
      </c>
    </row>
    <row r="114" spans="11:16" x14ac:dyDescent="0.2">
      <c r="K114" t="s">
        <v>1584</v>
      </c>
      <c r="L114" s="2">
        <f t="shared" si="3"/>
        <v>23</v>
      </c>
      <c r="M114" s="2">
        <f t="shared" si="4"/>
        <v>7</v>
      </c>
      <c r="N114" s="1" t="str">
        <f t="shared" si="5"/>
        <v>abilityfirst.org</v>
      </c>
      <c r="P114">
        <f>COUNTIF($N$8:$N$7888,N113)</f>
        <v>1</v>
      </c>
    </row>
    <row r="115" spans="11:16" x14ac:dyDescent="0.2">
      <c r="K115" t="s">
        <v>1584</v>
      </c>
      <c r="L115" s="2">
        <f t="shared" si="3"/>
        <v>23</v>
      </c>
      <c r="M115" s="2">
        <f t="shared" si="4"/>
        <v>7</v>
      </c>
      <c r="N115" s="1" t="str">
        <f t="shared" si="5"/>
        <v>abilityfirst.org</v>
      </c>
      <c r="P115">
        <f>COUNTIF($N$8:$N$7888,N114)</f>
        <v>2</v>
      </c>
    </row>
    <row r="116" spans="11:16" x14ac:dyDescent="0.2">
      <c r="K116" t="s">
        <v>1585</v>
      </c>
      <c r="L116" s="2">
        <f t="shared" si="3"/>
        <v>24</v>
      </c>
      <c r="M116" s="2">
        <f t="shared" si="4"/>
        <v>7</v>
      </c>
      <c r="N116" s="1" t="str">
        <f t="shared" si="5"/>
        <v xml:space="preserve">abilityfirst.org </v>
      </c>
      <c r="P116">
        <f>COUNTIF($N$8:$N$7888,N115)</f>
        <v>2</v>
      </c>
    </row>
    <row r="117" spans="11:16" x14ac:dyDescent="0.2">
      <c r="K117" t="s">
        <v>1585</v>
      </c>
      <c r="L117" s="2">
        <f t="shared" si="3"/>
        <v>24</v>
      </c>
      <c r="M117" s="2">
        <f t="shared" si="4"/>
        <v>7</v>
      </c>
      <c r="N117" s="1" t="str">
        <f t="shared" si="5"/>
        <v xml:space="preserve">abilityfirst.org </v>
      </c>
      <c r="P117">
        <f>COUNTIF($N$8:$N$7888,N116)</f>
        <v>2</v>
      </c>
    </row>
    <row r="118" spans="11:16" x14ac:dyDescent="0.2">
      <c r="K118" s="1" t="s">
        <v>4005</v>
      </c>
      <c r="L118" s="2">
        <f t="shared" si="3"/>
        <v>89</v>
      </c>
      <c r="M118" s="2">
        <f t="shared" si="4"/>
        <v>7</v>
      </c>
      <c r="N118" s="1" t="str">
        <f t="shared" si="5"/>
        <v xml:space="preserve">abilityfirst.org                                                                  </v>
      </c>
      <c r="P118">
        <f>COUNTIF($N$8:$N$7888,N117)</f>
        <v>2</v>
      </c>
    </row>
    <row r="119" spans="11:16" x14ac:dyDescent="0.2">
      <c r="K119" t="s">
        <v>1586</v>
      </c>
      <c r="L119" s="2">
        <f t="shared" si="3"/>
        <v>23</v>
      </c>
      <c r="M119" s="2">
        <f t="shared" si="4"/>
        <v>9</v>
      </c>
      <c r="N119" s="1" t="str">
        <f t="shared" si="5"/>
        <v>abnwt.paoc.org</v>
      </c>
      <c r="P119">
        <f>COUNTIF($N$8:$N$7888,N118)</f>
        <v>1</v>
      </c>
    </row>
    <row r="120" spans="11:16" x14ac:dyDescent="0.2">
      <c r="K120" t="s">
        <v>1586</v>
      </c>
      <c r="L120" s="2">
        <f t="shared" si="3"/>
        <v>23</v>
      </c>
      <c r="M120" s="2">
        <f t="shared" si="4"/>
        <v>9</v>
      </c>
      <c r="N120" s="1" t="str">
        <f t="shared" si="5"/>
        <v>abnwt.paoc.org</v>
      </c>
      <c r="P120">
        <f>COUNTIF($N$8:$N$7888,N119)</f>
        <v>2</v>
      </c>
    </row>
    <row r="121" spans="11:16" x14ac:dyDescent="0.2">
      <c r="K121" t="s">
        <v>1587</v>
      </c>
      <c r="L121" s="2">
        <f t="shared" si="3"/>
        <v>20</v>
      </c>
      <c r="M121" s="2">
        <f t="shared" si="4"/>
        <v>7</v>
      </c>
      <c r="N121" s="1" t="str">
        <f t="shared" si="5"/>
        <v>about-cis.com</v>
      </c>
      <c r="P121">
        <f>COUNTIF($N$8:$N$7888,N120)</f>
        <v>2</v>
      </c>
    </row>
    <row r="122" spans="11:16" x14ac:dyDescent="0.2">
      <c r="K122" t="s">
        <v>1587</v>
      </c>
      <c r="L122" s="2">
        <f t="shared" si="3"/>
        <v>20</v>
      </c>
      <c r="M122" s="2">
        <f t="shared" si="4"/>
        <v>7</v>
      </c>
      <c r="N122" s="1" t="str">
        <f t="shared" si="5"/>
        <v>about-cis.com</v>
      </c>
      <c r="P122">
        <f>COUNTIF($N$8:$N$7888,N121)</f>
        <v>2</v>
      </c>
    </row>
    <row r="123" spans="11:16" x14ac:dyDescent="0.2">
      <c r="K123" t="s">
        <v>1588</v>
      </c>
      <c r="L123" s="2">
        <f t="shared" si="3"/>
        <v>39</v>
      </c>
      <c r="M123" s="2">
        <f t="shared" si="4"/>
        <v>8</v>
      </c>
      <c r="N123" s="1" t="str">
        <f t="shared" si="5"/>
        <v>abraxas.czjohnpodesta@gmail.com</v>
      </c>
      <c r="P123">
        <f>COUNTIF($N$8:$N$7888,N122)</f>
        <v>2</v>
      </c>
    </row>
    <row r="124" spans="11:16" x14ac:dyDescent="0.2">
      <c r="K124" t="s">
        <v>1588</v>
      </c>
      <c r="L124" s="2">
        <f t="shared" si="3"/>
        <v>39</v>
      </c>
      <c r="M124" s="2">
        <f t="shared" si="4"/>
        <v>8</v>
      </c>
      <c r="N124" s="1" t="str">
        <f t="shared" si="5"/>
        <v>abraxas.czjohnpodesta@gmail.com</v>
      </c>
      <c r="P124">
        <f>COUNTIF($N$8:$N$7888,N123)</f>
        <v>2</v>
      </c>
    </row>
    <row r="125" spans="11:16" x14ac:dyDescent="0.2">
      <c r="K125" t="s">
        <v>1589</v>
      </c>
      <c r="L125" s="2">
        <f t="shared" si="3"/>
        <v>23</v>
      </c>
      <c r="M125" s="2">
        <f t="shared" si="4"/>
        <v>4</v>
      </c>
      <c r="N125" s="1" t="str">
        <f t="shared" si="5"/>
        <v>acacia-advisors.com</v>
      </c>
      <c r="P125">
        <f>COUNTIF($N$8:$N$7888,N124)</f>
        <v>2</v>
      </c>
    </row>
    <row r="126" spans="11:16" x14ac:dyDescent="0.2">
      <c r="K126" t="s">
        <v>1589</v>
      </c>
      <c r="L126" s="2">
        <f t="shared" si="3"/>
        <v>23</v>
      </c>
      <c r="M126" s="2">
        <f t="shared" si="4"/>
        <v>4</v>
      </c>
      <c r="N126" s="1" t="str">
        <f t="shared" si="5"/>
        <v>acacia-advisors.com</v>
      </c>
      <c r="P126">
        <f>COUNTIF($N$8:$N$7888,N125)</f>
        <v>2</v>
      </c>
    </row>
    <row r="127" spans="11:16" x14ac:dyDescent="0.2">
      <c r="K127" t="s">
        <v>1590</v>
      </c>
      <c r="L127" s="2">
        <f t="shared" si="3"/>
        <v>18</v>
      </c>
      <c r="M127" s="2">
        <f t="shared" si="4"/>
        <v>8</v>
      </c>
      <c r="N127" s="1" t="str">
        <f t="shared" si="5"/>
        <v>acadsw.com</v>
      </c>
      <c r="P127">
        <f>COUNTIF($N$8:$N$7888,N126)</f>
        <v>2</v>
      </c>
    </row>
    <row r="128" spans="11:16" x14ac:dyDescent="0.2">
      <c r="K128" t="s">
        <v>1590</v>
      </c>
      <c r="L128" s="2">
        <f t="shared" si="3"/>
        <v>18</v>
      </c>
      <c r="M128" s="2">
        <f t="shared" si="4"/>
        <v>8</v>
      </c>
      <c r="N128" s="1" t="str">
        <f t="shared" si="5"/>
        <v>acadsw.com</v>
      </c>
      <c r="P128">
        <f>COUNTIF($N$8:$N$7888,N127)</f>
        <v>2</v>
      </c>
    </row>
    <row r="129" spans="11:16" x14ac:dyDescent="0.2">
      <c r="K129" t="s">
        <v>1591</v>
      </c>
      <c r="L129" s="2">
        <f t="shared" si="3"/>
        <v>16</v>
      </c>
      <c r="M129" s="2">
        <f t="shared" si="4"/>
        <v>8</v>
      </c>
      <c r="N129" s="1" t="str">
        <f t="shared" si="5"/>
        <v>accp.com</v>
      </c>
      <c r="P129">
        <f>COUNTIF($N$8:$N$7888,N128)</f>
        <v>2</v>
      </c>
    </row>
    <row r="130" spans="11:16" x14ac:dyDescent="0.2">
      <c r="K130" t="s">
        <v>1591</v>
      </c>
      <c r="L130" s="2">
        <f t="shared" si="3"/>
        <v>16</v>
      </c>
      <c r="M130" s="2">
        <f t="shared" si="4"/>
        <v>8</v>
      </c>
      <c r="N130" s="1" t="str">
        <f t="shared" si="5"/>
        <v>accp.com</v>
      </c>
      <c r="P130">
        <f>COUNTIF($N$8:$N$7888,N129)</f>
        <v>2</v>
      </c>
    </row>
    <row r="131" spans="11:16" x14ac:dyDescent="0.2">
      <c r="K131" t="s">
        <v>1592</v>
      </c>
      <c r="L131" s="2">
        <f t="shared" si="3"/>
        <v>16</v>
      </c>
      <c r="M131" s="2">
        <f t="shared" si="4"/>
        <v>6</v>
      </c>
      <c r="N131" s="1" t="str">
        <f t="shared" si="5"/>
        <v>acgusa.org</v>
      </c>
      <c r="P131">
        <f>COUNTIF($N$8:$N$7888,N130)</f>
        <v>2</v>
      </c>
    </row>
    <row r="132" spans="11:16" x14ac:dyDescent="0.2">
      <c r="K132" t="s">
        <v>1592</v>
      </c>
      <c r="L132" s="2">
        <f t="shared" si="3"/>
        <v>16</v>
      </c>
      <c r="M132" s="2">
        <f t="shared" si="4"/>
        <v>6</v>
      </c>
      <c r="N132" s="1" t="str">
        <f t="shared" si="5"/>
        <v>acgusa.org</v>
      </c>
      <c r="P132">
        <f>COUNTIF($N$8:$N$7888,N131)</f>
        <v>2</v>
      </c>
    </row>
    <row r="133" spans="11:16" x14ac:dyDescent="0.2">
      <c r="K133" t="s">
        <v>512</v>
      </c>
      <c r="L133" s="2">
        <f t="shared" si="3"/>
        <v>16</v>
      </c>
      <c r="M133" s="2">
        <f t="shared" si="4"/>
        <v>8</v>
      </c>
      <c r="N133" s="1" t="str">
        <f t="shared" si="5"/>
        <v>aclu.org</v>
      </c>
      <c r="P133">
        <f>COUNTIF($N$8:$N$7888,N132)</f>
        <v>2</v>
      </c>
    </row>
    <row r="134" spans="11:16" x14ac:dyDescent="0.2">
      <c r="K134" t="s">
        <v>513</v>
      </c>
      <c r="L134" s="2">
        <f t="shared" si="3"/>
        <v>12</v>
      </c>
      <c r="M134" s="2">
        <f t="shared" si="4"/>
        <v>4</v>
      </c>
      <c r="N134" s="1" t="str">
        <f t="shared" si="5"/>
        <v>aclu.org</v>
      </c>
      <c r="P134">
        <f>COUNTIF($N$8:$N$7888,N133)</f>
        <v>4</v>
      </c>
    </row>
    <row r="135" spans="11:16" x14ac:dyDescent="0.2">
      <c r="K135" t="s">
        <v>512</v>
      </c>
      <c r="L135" s="2">
        <f t="shared" si="3"/>
        <v>16</v>
      </c>
      <c r="M135" s="2">
        <f t="shared" si="4"/>
        <v>8</v>
      </c>
      <c r="N135" s="1" t="str">
        <f t="shared" si="5"/>
        <v>aclu.org</v>
      </c>
      <c r="P135">
        <f>COUNTIF($N$8:$N$7888,N134)</f>
        <v>4</v>
      </c>
    </row>
    <row r="136" spans="11:16" x14ac:dyDescent="0.2">
      <c r="K136" t="s">
        <v>513</v>
      </c>
      <c r="L136" s="2">
        <f t="shared" ref="L136:L199" si="6">LEN(K136)</f>
        <v>12</v>
      </c>
      <c r="M136" s="2">
        <f t="shared" ref="M136:M199" si="7">FIND("@",K136)</f>
        <v>4</v>
      </c>
      <c r="N136" s="1" t="str">
        <f t="shared" ref="N136:N199" si="8">RIGHT(K136,L136-M136)</f>
        <v>aclu.org</v>
      </c>
      <c r="P136">
        <f>COUNTIF($N$8:$N$7888,N135)</f>
        <v>4</v>
      </c>
    </row>
    <row r="137" spans="11:16" x14ac:dyDescent="0.2">
      <c r="K137" t="s">
        <v>1593</v>
      </c>
      <c r="L137" s="2">
        <f t="shared" si="6"/>
        <v>13</v>
      </c>
      <c r="M137" s="2">
        <f t="shared" si="7"/>
        <v>4</v>
      </c>
      <c r="N137" s="1" t="str">
        <f t="shared" si="8"/>
        <v xml:space="preserve">aclu.org </v>
      </c>
      <c r="P137">
        <f>COUNTIF($N$8:$N$7888,N136)</f>
        <v>4</v>
      </c>
    </row>
    <row r="138" spans="11:16" x14ac:dyDescent="0.2">
      <c r="K138" t="s">
        <v>1593</v>
      </c>
      <c r="L138" s="2">
        <f t="shared" si="6"/>
        <v>13</v>
      </c>
      <c r="M138" s="2">
        <f t="shared" si="7"/>
        <v>4</v>
      </c>
      <c r="N138" s="1" t="str">
        <f t="shared" si="8"/>
        <v xml:space="preserve">aclu.org </v>
      </c>
      <c r="P138">
        <f>COUNTIF($N$8:$N$7888,N137)</f>
        <v>2</v>
      </c>
    </row>
    <row r="139" spans="11:16" x14ac:dyDescent="0.2">
      <c r="K139" t="s">
        <v>1594</v>
      </c>
      <c r="L139" s="2">
        <f t="shared" si="6"/>
        <v>14</v>
      </c>
      <c r="M139" s="2">
        <f t="shared" si="7"/>
        <v>7</v>
      </c>
      <c r="N139" s="1" t="str">
        <f t="shared" si="8"/>
        <v>acm.org</v>
      </c>
      <c r="P139">
        <f>COUNTIF($N$8:$N$7888,N138)</f>
        <v>2</v>
      </c>
    </row>
    <row r="140" spans="11:16" x14ac:dyDescent="0.2">
      <c r="K140" t="s">
        <v>1594</v>
      </c>
      <c r="L140" s="2">
        <f t="shared" si="6"/>
        <v>14</v>
      </c>
      <c r="M140" s="2">
        <f t="shared" si="7"/>
        <v>7</v>
      </c>
      <c r="N140" s="1" t="str">
        <f t="shared" si="8"/>
        <v>acm.org</v>
      </c>
      <c r="P140">
        <f>COUNTIF($N$8:$N$7888,N139)</f>
        <v>2</v>
      </c>
    </row>
    <row r="141" spans="11:16" x14ac:dyDescent="0.2">
      <c r="K141" t="s">
        <v>514</v>
      </c>
      <c r="L141" s="2">
        <f t="shared" si="6"/>
        <v>15</v>
      </c>
      <c r="M141" s="2">
        <f t="shared" si="7"/>
        <v>7</v>
      </c>
      <c r="N141" s="1" t="str">
        <f t="shared" si="8"/>
        <v>acog.org</v>
      </c>
      <c r="P141">
        <f>COUNTIF($N$8:$N$7888,N140)</f>
        <v>2</v>
      </c>
    </row>
    <row r="142" spans="11:16" x14ac:dyDescent="0.2">
      <c r="K142" t="s">
        <v>515</v>
      </c>
      <c r="L142" s="2">
        <f t="shared" si="6"/>
        <v>18</v>
      </c>
      <c r="M142" s="2">
        <f t="shared" si="7"/>
        <v>10</v>
      </c>
      <c r="N142" s="1" t="str">
        <f t="shared" si="8"/>
        <v>acog.org</v>
      </c>
      <c r="P142">
        <f>COUNTIF($N$8:$N$7888,N141)</f>
        <v>4</v>
      </c>
    </row>
    <row r="143" spans="11:16" x14ac:dyDescent="0.2">
      <c r="K143" t="s">
        <v>514</v>
      </c>
      <c r="L143" s="2">
        <f t="shared" si="6"/>
        <v>15</v>
      </c>
      <c r="M143" s="2">
        <f t="shared" si="7"/>
        <v>7</v>
      </c>
      <c r="N143" s="1" t="str">
        <f t="shared" si="8"/>
        <v>acog.org</v>
      </c>
      <c r="P143">
        <f>COUNTIF($N$8:$N$7888,N142)</f>
        <v>4</v>
      </c>
    </row>
    <row r="144" spans="11:16" x14ac:dyDescent="0.2">
      <c r="K144" t="s">
        <v>515</v>
      </c>
      <c r="L144" s="2">
        <f t="shared" si="6"/>
        <v>18</v>
      </c>
      <c r="M144" s="2">
        <f t="shared" si="7"/>
        <v>10</v>
      </c>
      <c r="N144" s="1" t="str">
        <f t="shared" si="8"/>
        <v>acog.org</v>
      </c>
      <c r="P144">
        <f>COUNTIF($N$8:$N$7888,N143)</f>
        <v>4</v>
      </c>
    </row>
    <row r="145" spans="11:16" x14ac:dyDescent="0.2">
      <c r="K145" t="s">
        <v>1595</v>
      </c>
      <c r="L145" s="2">
        <f t="shared" si="6"/>
        <v>19</v>
      </c>
      <c r="M145" s="2">
        <f t="shared" si="7"/>
        <v>11</v>
      </c>
      <c r="N145" s="1" t="str">
        <f t="shared" si="8"/>
        <v>acsm.org</v>
      </c>
      <c r="P145">
        <f>COUNTIF($N$8:$N$7888,N144)</f>
        <v>4</v>
      </c>
    </row>
    <row r="146" spans="11:16" x14ac:dyDescent="0.2">
      <c r="K146" t="s">
        <v>1595</v>
      </c>
      <c r="L146" s="2">
        <f t="shared" si="6"/>
        <v>19</v>
      </c>
      <c r="M146" s="2">
        <f t="shared" si="7"/>
        <v>11</v>
      </c>
      <c r="N146" s="1" t="str">
        <f t="shared" si="8"/>
        <v>acsm.org</v>
      </c>
      <c r="P146">
        <f>COUNTIF($N$8:$N$7888,N145)</f>
        <v>2</v>
      </c>
    </row>
    <row r="147" spans="11:16" x14ac:dyDescent="0.2">
      <c r="K147" t="s">
        <v>516</v>
      </c>
      <c r="L147" s="2">
        <f t="shared" si="6"/>
        <v>16</v>
      </c>
      <c r="M147" s="2">
        <f t="shared" si="7"/>
        <v>5</v>
      </c>
      <c r="N147" s="1" t="str">
        <f t="shared" si="8"/>
        <v>actblue.com</v>
      </c>
      <c r="P147">
        <f>COUNTIF($N$8:$N$7888,N146)</f>
        <v>2</v>
      </c>
    </row>
    <row r="148" spans="11:16" x14ac:dyDescent="0.2">
      <c r="K148" t="s">
        <v>517</v>
      </c>
      <c r="L148" s="2">
        <f t="shared" si="6"/>
        <v>19</v>
      </c>
      <c r="M148" s="2">
        <f t="shared" si="7"/>
        <v>8</v>
      </c>
      <c r="N148" s="1" t="str">
        <f t="shared" si="8"/>
        <v>actblue.com</v>
      </c>
      <c r="P148">
        <f>COUNTIF($N$8:$N$7888,N147)</f>
        <v>4</v>
      </c>
    </row>
    <row r="149" spans="11:16" x14ac:dyDescent="0.2">
      <c r="K149" t="s">
        <v>516</v>
      </c>
      <c r="L149" s="2">
        <f t="shared" si="6"/>
        <v>16</v>
      </c>
      <c r="M149" s="2">
        <f t="shared" si="7"/>
        <v>5</v>
      </c>
      <c r="N149" s="1" t="str">
        <f t="shared" si="8"/>
        <v>actblue.com</v>
      </c>
      <c r="P149">
        <f>COUNTIF($N$8:$N$7888,N148)</f>
        <v>4</v>
      </c>
    </row>
    <row r="150" spans="11:16" x14ac:dyDescent="0.2">
      <c r="K150" t="s">
        <v>517</v>
      </c>
      <c r="L150" s="2">
        <f t="shared" si="6"/>
        <v>19</v>
      </c>
      <c r="M150" s="2">
        <f t="shared" si="7"/>
        <v>8</v>
      </c>
      <c r="N150" s="1" t="str">
        <f t="shared" si="8"/>
        <v>actblue.com</v>
      </c>
      <c r="P150">
        <f>COUNTIF($N$8:$N$7888,N149)</f>
        <v>4</v>
      </c>
    </row>
    <row r="151" spans="11:16" x14ac:dyDescent="0.2">
      <c r="K151" s="1" t="s">
        <v>4006</v>
      </c>
      <c r="L151" s="2">
        <f t="shared" si="6"/>
        <v>166</v>
      </c>
      <c r="M151" s="2">
        <f t="shared" si="7"/>
        <v>8</v>
      </c>
      <c r="N151" s="1" t="str">
        <f t="shared" si="8"/>
        <v xml:space="preserve">actblue.com                                                                                                                                                   </v>
      </c>
      <c r="P151">
        <f>COUNTIF($N$8:$N$7888,N150)</f>
        <v>4</v>
      </c>
    </row>
    <row r="152" spans="11:16" x14ac:dyDescent="0.2">
      <c r="K152" t="s">
        <v>1596</v>
      </c>
      <c r="L152" s="2">
        <f t="shared" si="6"/>
        <v>33</v>
      </c>
      <c r="M152" s="2">
        <f t="shared" si="7"/>
        <v>5</v>
      </c>
      <c r="N152" s="1" t="str">
        <f t="shared" si="8"/>
        <v>action.clintonfoundation.org</v>
      </c>
      <c r="P152">
        <f>COUNTIF($N$8:$N$7888,N151)</f>
        <v>1</v>
      </c>
    </row>
    <row r="153" spans="11:16" x14ac:dyDescent="0.2">
      <c r="K153" t="s">
        <v>1596</v>
      </c>
      <c r="L153" s="2">
        <f t="shared" si="6"/>
        <v>33</v>
      </c>
      <c r="M153" s="2">
        <f t="shared" si="7"/>
        <v>5</v>
      </c>
      <c r="N153" s="1" t="str">
        <f t="shared" si="8"/>
        <v>action.clintonfoundation.org</v>
      </c>
      <c r="P153">
        <f>COUNTIF($N$8:$N$7888,N152)</f>
        <v>2</v>
      </c>
    </row>
    <row r="154" spans="11:16" x14ac:dyDescent="0.2">
      <c r="K154" s="1" t="s">
        <v>4007</v>
      </c>
      <c r="L154" s="2">
        <f t="shared" si="6"/>
        <v>99</v>
      </c>
      <c r="M154" s="2">
        <f t="shared" si="7"/>
        <v>5</v>
      </c>
      <c r="N154" s="1" t="str">
        <f t="shared" si="8"/>
        <v xml:space="preserve">action.clintonfoundation.org                                                                  </v>
      </c>
      <c r="P154">
        <f>COUNTIF($N$8:$N$7888,N153)</f>
        <v>2</v>
      </c>
    </row>
    <row r="155" spans="11:16" x14ac:dyDescent="0.2">
      <c r="K155" t="s">
        <v>518</v>
      </c>
      <c r="L155" s="2">
        <f t="shared" si="6"/>
        <v>21</v>
      </c>
      <c r="M155" s="2">
        <f t="shared" si="7"/>
        <v>11</v>
      </c>
      <c r="N155" s="1" t="str">
        <f t="shared" si="8"/>
        <v>active.com</v>
      </c>
      <c r="P155">
        <f>COUNTIF($N$8:$N$7888,N154)</f>
        <v>1</v>
      </c>
    </row>
    <row r="156" spans="11:16" x14ac:dyDescent="0.2">
      <c r="K156" t="s">
        <v>519</v>
      </c>
      <c r="L156" s="2">
        <f t="shared" si="6"/>
        <v>18</v>
      </c>
      <c r="M156" s="2">
        <f t="shared" si="7"/>
        <v>8</v>
      </c>
      <c r="N156" s="1" t="str">
        <f t="shared" si="8"/>
        <v>ACTIVE.com</v>
      </c>
      <c r="P156">
        <f>COUNTIF($N$8:$N$7888,N155)</f>
        <v>4</v>
      </c>
    </row>
    <row r="157" spans="11:16" x14ac:dyDescent="0.2">
      <c r="K157" t="s">
        <v>518</v>
      </c>
      <c r="L157" s="2">
        <f t="shared" si="6"/>
        <v>21</v>
      </c>
      <c r="M157" s="2">
        <f t="shared" si="7"/>
        <v>11</v>
      </c>
      <c r="N157" s="1" t="str">
        <f t="shared" si="8"/>
        <v>active.com</v>
      </c>
      <c r="P157">
        <f>COUNTIF($N$8:$N$7888,N156)</f>
        <v>4</v>
      </c>
    </row>
    <row r="158" spans="11:16" x14ac:dyDescent="0.2">
      <c r="K158" t="s">
        <v>519</v>
      </c>
      <c r="L158" s="2">
        <f t="shared" si="6"/>
        <v>18</v>
      </c>
      <c r="M158" s="2">
        <f t="shared" si="7"/>
        <v>8</v>
      </c>
      <c r="N158" s="1" t="str">
        <f t="shared" si="8"/>
        <v>ACTIVE.com</v>
      </c>
      <c r="P158">
        <f>COUNTIF($N$8:$N$7888,N157)</f>
        <v>4</v>
      </c>
    </row>
    <row r="159" spans="11:16" x14ac:dyDescent="0.2">
      <c r="K159" t="s">
        <v>520</v>
      </c>
      <c r="L159" s="2">
        <f t="shared" si="6"/>
        <v>15</v>
      </c>
      <c r="M159" s="2">
        <f t="shared" si="7"/>
        <v>7</v>
      </c>
      <c r="N159" s="1" t="str">
        <f t="shared" si="8"/>
        <v>acus.org</v>
      </c>
      <c r="P159">
        <f>COUNTIF($N$8:$N$7888,N158)</f>
        <v>4</v>
      </c>
    </row>
    <row r="160" spans="11:16" x14ac:dyDescent="0.2">
      <c r="K160" t="s">
        <v>521</v>
      </c>
      <c r="L160" s="2">
        <f t="shared" si="6"/>
        <v>18</v>
      </c>
      <c r="M160" s="2">
        <f t="shared" si="7"/>
        <v>10</v>
      </c>
      <c r="N160" s="1" t="str">
        <f t="shared" si="8"/>
        <v>acus.org</v>
      </c>
      <c r="P160">
        <f>COUNTIF($N$8:$N$7888,N159)</f>
        <v>4</v>
      </c>
    </row>
    <row r="161" spans="11:16" x14ac:dyDescent="0.2">
      <c r="K161" t="s">
        <v>520</v>
      </c>
      <c r="L161" s="2">
        <f t="shared" si="6"/>
        <v>15</v>
      </c>
      <c r="M161" s="2">
        <f t="shared" si="7"/>
        <v>7</v>
      </c>
      <c r="N161" s="1" t="str">
        <f t="shared" si="8"/>
        <v>acus.org</v>
      </c>
      <c r="P161">
        <f>COUNTIF($N$8:$N$7888,N160)</f>
        <v>4</v>
      </c>
    </row>
    <row r="162" spans="11:16" x14ac:dyDescent="0.2">
      <c r="K162" t="s">
        <v>521</v>
      </c>
      <c r="L162" s="2">
        <f t="shared" si="6"/>
        <v>18</v>
      </c>
      <c r="M162" s="2">
        <f t="shared" si="7"/>
        <v>10</v>
      </c>
      <c r="N162" s="1" t="str">
        <f t="shared" si="8"/>
        <v>acus.org</v>
      </c>
      <c r="P162">
        <f>COUNTIF($N$8:$N$7888,N161)</f>
        <v>4</v>
      </c>
    </row>
    <row r="163" spans="11:16" x14ac:dyDescent="0.2">
      <c r="K163" t="s">
        <v>1597</v>
      </c>
      <c r="L163" s="2">
        <f t="shared" si="6"/>
        <v>22</v>
      </c>
      <c r="M163" s="2">
        <f t="shared" si="7"/>
        <v>12</v>
      </c>
      <c r="N163" s="1" t="str">
        <f t="shared" si="8"/>
        <v>acxiom.com</v>
      </c>
      <c r="P163">
        <f>COUNTIF($N$8:$N$7888,N162)</f>
        <v>4</v>
      </c>
    </row>
    <row r="164" spans="11:16" x14ac:dyDescent="0.2">
      <c r="K164" t="s">
        <v>1597</v>
      </c>
      <c r="L164" s="2">
        <f t="shared" si="6"/>
        <v>22</v>
      </c>
      <c r="M164" s="2">
        <f t="shared" si="7"/>
        <v>12</v>
      </c>
      <c r="N164" s="1" t="str">
        <f t="shared" si="8"/>
        <v>acxiom.com</v>
      </c>
      <c r="P164">
        <f>COUNTIF($N$8:$N$7888,N163)</f>
        <v>2</v>
      </c>
    </row>
    <row r="165" spans="11:16" x14ac:dyDescent="0.2">
      <c r="K165" t="s">
        <v>1598</v>
      </c>
      <c r="L165" s="2">
        <f t="shared" si="6"/>
        <v>18</v>
      </c>
      <c r="M165" s="2">
        <f t="shared" si="7"/>
        <v>9</v>
      </c>
      <c r="N165" s="1" t="str">
        <f t="shared" si="8"/>
        <v>acypl.org</v>
      </c>
      <c r="P165">
        <f>COUNTIF($N$8:$N$7888,N164)</f>
        <v>2</v>
      </c>
    </row>
    <row r="166" spans="11:16" x14ac:dyDescent="0.2">
      <c r="K166" t="s">
        <v>1598</v>
      </c>
      <c r="L166" s="2">
        <f t="shared" si="6"/>
        <v>18</v>
      </c>
      <c r="M166" s="2">
        <f t="shared" si="7"/>
        <v>9</v>
      </c>
      <c r="N166" s="1" t="str">
        <f t="shared" si="8"/>
        <v>acypl.org</v>
      </c>
      <c r="P166">
        <f>COUNTIF($N$8:$N$7888,N165)</f>
        <v>2</v>
      </c>
    </row>
    <row r="167" spans="11:16" x14ac:dyDescent="0.2">
      <c r="K167" t="s">
        <v>522</v>
      </c>
      <c r="L167" s="2">
        <f t="shared" si="6"/>
        <v>15</v>
      </c>
      <c r="M167" s="2">
        <f t="shared" si="7"/>
        <v>7</v>
      </c>
      <c r="N167" s="1" t="str">
        <f t="shared" si="8"/>
        <v>adea.org</v>
      </c>
      <c r="P167">
        <f>COUNTIF($N$8:$N$7888,N166)</f>
        <v>2</v>
      </c>
    </row>
    <row r="168" spans="11:16" x14ac:dyDescent="0.2">
      <c r="K168" t="s">
        <v>523</v>
      </c>
      <c r="L168" s="2">
        <f t="shared" si="6"/>
        <v>15</v>
      </c>
      <c r="M168" s="2">
        <f t="shared" si="7"/>
        <v>7</v>
      </c>
      <c r="N168" s="1" t="str">
        <f t="shared" si="8"/>
        <v>adea.org</v>
      </c>
      <c r="P168">
        <f>COUNTIF($N$8:$N$7888,N167)</f>
        <v>4</v>
      </c>
    </row>
    <row r="169" spans="11:16" x14ac:dyDescent="0.2">
      <c r="K169" t="s">
        <v>522</v>
      </c>
      <c r="L169" s="2">
        <f t="shared" si="6"/>
        <v>15</v>
      </c>
      <c r="M169" s="2">
        <f t="shared" si="7"/>
        <v>7</v>
      </c>
      <c r="N169" s="1" t="str">
        <f t="shared" si="8"/>
        <v>adea.org</v>
      </c>
      <c r="P169">
        <f>COUNTIF($N$8:$N$7888,N168)</f>
        <v>4</v>
      </c>
    </row>
    <row r="170" spans="11:16" x14ac:dyDescent="0.2">
      <c r="K170" t="s">
        <v>523</v>
      </c>
      <c r="L170" s="2">
        <f t="shared" si="6"/>
        <v>15</v>
      </c>
      <c r="M170" s="2">
        <f t="shared" si="7"/>
        <v>7</v>
      </c>
      <c r="N170" s="1" t="str">
        <f t="shared" si="8"/>
        <v>adea.org</v>
      </c>
      <c r="P170">
        <f>COUNTIF($N$8:$N$7888,N169)</f>
        <v>4</v>
      </c>
    </row>
    <row r="171" spans="11:16" x14ac:dyDescent="0.2">
      <c r="K171" t="s">
        <v>1599</v>
      </c>
      <c r="L171" s="2">
        <f t="shared" si="6"/>
        <v>19</v>
      </c>
      <c r="M171" s="2">
        <f t="shared" si="7"/>
        <v>7</v>
      </c>
      <c r="N171" s="1" t="str">
        <f t="shared" si="8"/>
        <v>adelphia.com</v>
      </c>
      <c r="P171">
        <f>COUNTIF($N$8:$N$7888,N170)</f>
        <v>4</v>
      </c>
    </row>
    <row r="172" spans="11:16" x14ac:dyDescent="0.2">
      <c r="K172" t="s">
        <v>1599</v>
      </c>
      <c r="L172" s="2">
        <f t="shared" si="6"/>
        <v>19</v>
      </c>
      <c r="M172" s="2">
        <f t="shared" si="7"/>
        <v>7</v>
      </c>
      <c r="N172" s="1" t="str">
        <f t="shared" si="8"/>
        <v>adelphia.com</v>
      </c>
      <c r="P172">
        <f>COUNTIF($N$8:$N$7888,N171)</f>
        <v>2</v>
      </c>
    </row>
    <row r="173" spans="11:16" x14ac:dyDescent="0.2">
      <c r="K173" t="s">
        <v>1600</v>
      </c>
      <c r="L173" s="2">
        <f t="shared" si="6"/>
        <v>22</v>
      </c>
      <c r="M173" s="2">
        <f t="shared" si="7"/>
        <v>9</v>
      </c>
      <c r="N173" s="1" t="str">
        <f t="shared" si="8"/>
        <v xml:space="preserve">adelphia.net </v>
      </c>
      <c r="P173">
        <f>COUNTIF($N$8:$N$7888,N172)</f>
        <v>2</v>
      </c>
    </row>
    <row r="174" spans="11:16" x14ac:dyDescent="0.2">
      <c r="K174" t="s">
        <v>1600</v>
      </c>
      <c r="L174" s="2">
        <f t="shared" si="6"/>
        <v>22</v>
      </c>
      <c r="M174" s="2">
        <f t="shared" si="7"/>
        <v>9</v>
      </c>
      <c r="N174" s="1" t="str">
        <f t="shared" si="8"/>
        <v xml:space="preserve">adelphia.net </v>
      </c>
      <c r="P174">
        <f>COUNTIF($N$8:$N$7888,N173)</f>
        <v>2</v>
      </c>
    </row>
    <row r="175" spans="11:16" x14ac:dyDescent="0.2">
      <c r="K175" s="1" t="s">
        <v>3731</v>
      </c>
      <c r="L175" s="2">
        <f t="shared" si="6"/>
        <v>108</v>
      </c>
      <c r="M175" s="2">
        <f t="shared" si="7"/>
        <v>9</v>
      </c>
      <c r="N175" s="1" t="str">
        <f t="shared" si="8"/>
        <v xml:space="preserve">adelphia.net                                                                                       </v>
      </c>
      <c r="P175">
        <f>COUNTIF($N$8:$N$7888,N174)</f>
        <v>2</v>
      </c>
    </row>
    <row r="176" spans="11:16" x14ac:dyDescent="0.2">
      <c r="K176" s="1" t="s">
        <v>3732</v>
      </c>
      <c r="L176" s="2">
        <f t="shared" si="6"/>
        <v>107</v>
      </c>
      <c r="M176" s="2">
        <f t="shared" si="7"/>
        <v>8</v>
      </c>
      <c r="N176" s="1" t="str">
        <f t="shared" si="8"/>
        <v xml:space="preserve">adelphia.net                                                                                       </v>
      </c>
      <c r="P176">
        <f>COUNTIF($N$8:$N$7888,N175)</f>
        <v>3</v>
      </c>
    </row>
    <row r="177" spans="11:16" x14ac:dyDescent="0.2">
      <c r="K177" s="1" t="s">
        <v>3733</v>
      </c>
      <c r="L177" s="2">
        <f t="shared" si="6"/>
        <v>106</v>
      </c>
      <c r="M177" s="2">
        <f t="shared" si="7"/>
        <v>7</v>
      </c>
      <c r="N177" s="1" t="str">
        <f t="shared" si="8"/>
        <v xml:space="preserve">adelphia.net                                                                                       </v>
      </c>
      <c r="P177">
        <f>COUNTIF($N$8:$N$7888,N176)</f>
        <v>3</v>
      </c>
    </row>
    <row r="178" spans="11:16" x14ac:dyDescent="0.2">
      <c r="K178" t="s">
        <v>524</v>
      </c>
      <c r="L178" s="2">
        <f t="shared" si="6"/>
        <v>15</v>
      </c>
      <c r="M178" s="2">
        <f t="shared" si="7"/>
        <v>6</v>
      </c>
      <c r="N178" s="1" t="str">
        <f t="shared" si="8"/>
        <v>adjls.com</v>
      </c>
      <c r="P178">
        <f>COUNTIF($N$8:$N$7888,N177)</f>
        <v>3</v>
      </c>
    </row>
    <row r="179" spans="11:16" x14ac:dyDescent="0.2">
      <c r="K179" t="s">
        <v>525</v>
      </c>
      <c r="L179" s="2">
        <f t="shared" si="6"/>
        <v>14</v>
      </c>
      <c r="M179" s="2">
        <f t="shared" si="7"/>
        <v>5</v>
      </c>
      <c r="N179" s="1" t="str">
        <f t="shared" si="8"/>
        <v>adjls.com</v>
      </c>
      <c r="P179">
        <f>COUNTIF($N$8:$N$7888,N178)</f>
        <v>4</v>
      </c>
    </row>
    <row r="180" spans="11:16" x14ac:dyDescent="0.2">
      <c r="K180" t="s">
        <v>524</v>
      </c>
      <c r="L180" s="2">
        <f t="shared" si="6"/>
        <v>15</v>
      </c>
      <c r="M180" s="2">
        <f t="shared" si="7"/>
        <v>6</v>
      </c>
      <c r="N180" s="1" t="str">
        <f t="shared" si="8"/>
        <v>adjls.com</v>
      </c>
      <c r="P180">
        <f>COUNTIF($N$8:$N$7888,N179)</f>
        <v>4</v>
      </c>
    </row>
    <row r="181" spans="11:16" x14ac:dyDescent="0.2">
      <c r="K181" t="s">
        <v>525</v>
      </c>
      <c r="L181" s="2">
        <f t="shared" si="6"/>
        <v>14</v>
      </c>
      <c r="M181" s="2">
        <f t="shared" si="7"/>
        <v>5</v>
      </c>
      <c r="N181" s="1" t="str">
        <f t="shared" si="8"/>
        <v>adjls.com</v>
      </c>
      <c r="P181">
        <f>COUNTIF($N$8:$N$7888,N180)</f>
        <v>4</v>
      </c>
    </row>
    <row r="182" spans="11:16" x14ac:dyDescent="0.2">
      <c r="K182" t="s">
        <v>1601</v>
      </c>
      <c r="L182" s="2">
        <f t="shared" si="6"/>
        <v>19</v>
      </c>
      <c r="M182" s="2">
        <f t="shared" si="7"/>
        <v>7</v>
      </c>
      <c r="N182" s="1" t="str">
        <f t="shared" si="8"/>
        <v>adleradr.com</v>
      </c>
      <c r="P182">
        <f>COUNTIF($N$8:$N$7888,N181)</f>
        <v>4</v>
      </c>
    </row>
    <row r="183" spans="11:16" x14ac:dyDescent="0.2">
      <c r="K183" t="s">
        <v>1601</v>
      </c>
      <c r="L183" s="2">
        <f t="shared" si="6"/>
        <v>19</v>
      </c>
      <c r="M183" s="2">
        <f t="shared" si="7"/>
        <v>7</v>
      </c>
      <c r="N183" s="1" t="str">
        <f t="shared" si="8"/>
        <v>adleradr.com</v>
      </c>
      <c r="P183">
        <f>COUNTIF($N$8:$N$7888,N182)</f>
        <v>2</v>
      </c>
    </row>
    <row r="184" spans="11:16" x14ac:dyDescent="0.2">
      <c r="K184" t="s">
        <v>1602</v>
      </c>
      <c r="L184" s="2">
        <f t="shared" si="6"/>
        <v>20</v>
      </c>
      <c r="M184" s="2">
        <f t="shared" si="7"/>
        <v>7</v>
      </c>
      <c r="N184" s="1" t="str">
        <f t="shared" si="8"/>
        <v xml:space="preserve">adleradr.com </v>
      </c>
      <c r="P184">
        <f>COUNTIF($N$8:$N$7888,N183)</f>
        <v>2</v>
      </c>
    </row>
    <row r="185" spans="11:16" x14ac:dyDescent="0.2">
      <c r="K185" t="s">
        <v>1602</v>
      </c>
      <c r="L185" s="2">
        <f t="shared" si="6"/>
        <v>20</v>
      </c>
      <c r="M185" s="2">
        <f t="shared" si="7"/>
        <v>7</v>
      </c>
      <c r="N185" s="1" t="str">
        <f t="shared" si="8"/>
        <v xml:space="preserve">adleradr.com </v>
      </c>
      <c r="P185">
        <f>COUNTIF($N$8:$N$7888,N184)</f>
        <v>2</v>
      </c>
    </row>
    <row r="186" spans="11:16" x14ac:dyDescent="0.2">
      <c r="K186" s="1" t="s">
        <v>4008</v>
      </c>
      <c r="L186" s="2">
        <f t="shared" si="6"/>
        <v>166</v>
      </c>
      <c r="M186" s="2">
        <f t="shared" si="7"/>
        <v>7</v>
      </c>
      <c r="N186" s="1" t="str">
        <f t="shared" si="8"/>
        <v xml:space="preserve">adleradr.com                                                                                                                                                   </v>
      </c>
      <c r="P186">
        <f>COUNTIF($N$8:$N$7888,N185)</f>
        <v>2</v>
      </c>
    </row>
    <row r="187" spans="11:16" x14ac:dyDescent="0.2">
      <c r="K187" t="s">
        <v>526</v>
      </c>
      <c r="L187" s="2">
        <f t="shared" si="6"/>
        <v>31</v>
      </c>
      <c r="M187" s="2">
        <f t="shared" si="7"/>
        <v>8</v>
      </c>
      <c r="N187" s="1" t="str">
        <f t="shared" si="8"/>
        <v>admin.essexcountynj.org</v>
      </c>
      <c r="P187">
        <f>COUNTIF($N$8:$N$7888,N186)</f>
        <v>1</v>
      </c>
    </row>
    <row r="188" spans="11:16" x14ac:dyDescent="0.2">
      <c r="K188" t="s">
        <v>527</v>
      </c>
      <c r="L188" s="2">
        <f t="shared" si="6"/>
        <v>29</v>
      </c>
      <c r="M188" s="2">
        <f t="shared" si="7"/>
        <v>6</v>
      </c>
      <c r="N188" s="1" t="str">
        <f t="shared" si="8"/>
        <v>admin.essexcountynj.org</v>
      </c>
      <c r="P188">
        <f>COUNTIF($N$8:$N$7888,N187)</f>
        <v>4</v>
      </c>
    </row>
    <row r="189" spans="11:16" x14ac:dyDescent="0.2">
      <c r="K189" t="s">
        <v>526</v>
      </c>
      <c r="L189" s="2">
        <f t="shared" si="6"/>
        <v>31</v>
      </c>
      <c r="M189" s="2">
        <f t="shared" si="7"/>
        <v>8</v>
      </c>
      <c r="N189" s="1" t="str">
        <f t="shared" si="8"/>
        <v>admin.essexcountynj.org</v>
      </c>
      <c r="P189">
        <f>COUNTIF($N$8:$N$7888,N188)</f>
        <v>4</v>
      </c>
    </row>
    <row r="190" spans="11:16" x14ac:dyDescent="0.2">
      <c r="K190" t="s">
        <v>527</v>
      </c>
      <c r="L190" s="2">
        <f t="shared" si="6"/>
        <v>29</v>
      </c>
      <c r="M190" s="2">
        <f t="shared" si="7"/>
        <v>6</v>
      </c>
      <c r="N190" s="1" t="str">
        <f t="shared" si="8"/>
        <v>admin.essexcountynj.org</v>
      </c>
      <c r="P190">
        <f>COUNTIF($N$8:$N$7888,N189)</f>
        <v>4</v>
      </c>
    </row>
    <row r="191" spans="11:16" x14ac:dyDescent="0.2">
      <c r="K191" t="s">
        <v>528</v>
      </c>
      <c r="L191" s="2">
        <f t="shared" si="6"/>
        <v>19</v>
      </c>
      <c r="M191" s="2">
        <f t="shared" si="7"/>
        <v>5</v>
      </c>
      <c r="N191" s="1" t="str">
        <f t="shared" si="8"/>
        <v>adpartners.org</v>
      </c>
      <c r="P191">
        <f>COUNTIF($N$8:$N$7888,N190)</f>
        <v>4</v>
      </c>
    </row>
    <row r="192" spans="11:16" x14ac:dyDescent="0.2">
      <c r="K192" t="s">
        <v>529</v>
      </c>
      <c r="L192" s="2">
        <f t="shared" si="6"/>
        <v>19</v>
      </c>
      <c r="M192" s="2">
        <f t="shared" si="7"/>
        <v>5</v>
      </c>
      <c r="N192" s="1" t="str">
        <f t="shared" si="8"/>
        <v>adpartners.org</v>
      </c>
      <c r="P192">
        <f>COUNTIF($N$8:$N$7888,N191)</f>
        <v>4</v>
      </c>
    </row>
    <row r="193" spans="11:16" x14ac:dyDescent="0.2">
      <c r="K193" t="s">
        <v>528</v>
      </c>
      <c r="L193" s="2">
        <f t="shared" si="6"/>
        <v>19</v>
      </c>
      <c r="M193" s="2">
        <f t="shared" si="7"/>
        <v>5</v>
      </c>
      <c r="N193" s="1" t="str">
        <f t="shared" si="8"/>
        <v>adpartners.org</v>
      </c>
      <c r="P193">
        <f>COUNTIF($N$8:$N$7888,N192)</f>
        <v>4</v>
      </c>
    </row>
    <row r="194" spans="11:16" x14ac:dyDescent="0.2">
      <c r="K194" t="s">
        <v>529</v>
      </c>
      <c r="L194" s="2">
        <f t="shared" si="6"/>
        <v>19</v>
      </c>
      <c r="M194" s="2">
        <f t="shared" si="7"/>
        <v>5</v>
      </c>
      <c r="N194" s="1" t="str">
        <f t="shared" si="8"/>
        <v>adpartners.org</v>
      </c>
      <c r="P194">
        <f>COUNTIF($N$8:$N$7888,N193)</f>
        <v>4</v>
      </c>
    </row>
    <row r="195" spans="11:16" x14ac:dyDescent="0.2">
      <c r="K195" t="s">
        <v>1603</v>
      </c>
      <c r="L195" s="2">
        <f t="shared" si="6"/>
        <v>29</v>
      </c>
      <c r="M195" s="2">
        <f t="shared" si="7"/>
        <v>9</v>
      </c>
      <c r="N195" s="1" t="str">
        <f t="shared" si="8"/>
        <v>advancedbiofuels.org</v>
      </c>
      <c r="P195">
        <f>COUNTIF($N$8:$N$7888,N194)</f>
        <v>4</v>
      </c>
    </row>
    <row r="196" spans="11:16" x14ac:dyDescent="0.2">
      <c r="K196" t="s">
        <v>1603</v>
      </c>
      <c r="L196" s="2">
        <f t="shared" si="6"/>
        <v>29</v>
      </c>
      <c r="M196" s="2">
        <f t="shared" si="7"/>
        <v>9</v>
      </c>
      <c r="N196" s="1" t="str">
        <f t="shared" si="8"/>
        <v>advancedbiofuels.org</v>
      </c>
      <c r="P196">
        <f>COUNTIF($N$8:$N$7888,N195)</f>
        <v>2</v>
      </c>
    </row>
    <row r="197" spans="11:16" x14ac:dyDescent="0.2">
      <c r="K197" t="s">
        <v>1604</v>
      </c>
      <c r="L197" s="2">
        <f t="shared" si="6"/>
        <v>23</v>
      </c>
      <c r="M197" s="2">
        <f t="shared" si="7"/>
        <v>8</v>
      </c>
      <c r="N197" s="1" t="str">
        <f t="shared" si="8"/>
        <v>advisorstpg.com</v>
      </c>
      <c r="P197">
        <f>COUNTIF($N$8:$N$7888,N196)</f>
        <v>2</v>
      </c>
    </row>
    <row r="198" spans="11:16" x14ac:dyDescent="0.2">
      <c r="K198" t="s">
        <v>1604</v>
      </c>
      <c r="L198" s="2">
        <f t="shared" si="6"/>
        <v>23</v>
      </c>
      <c r="M198" s="2">
        <f t="shared" si="7"/>
        <v>8</v>
      </c>
      <c r="N198" s="1" t="str">
        <f t="shared" si="8"/>
        <v>advisorstpg.com</v>
      </c>
      <c r="P198">
        <f>COUNTIF($N$8:$N$7888,N197)</f>
        <v>2</v>
      </c>
    </row>
    <row r="199" spans="11:16" x14ac:dyDescent="0.2">
      <c r="K199" t="s">
        <v>1605</v>
      </c>
      <c r="L199" s="2">
        <f t="shared" si="6"/>
        <v>32</v>
      </c>
      <c r="M199" s="2">
        <f t="shared" si="7"/>
        <v>9</v>
      </c>
      <c r="N199" s="1" t="str">
        <f t="shared" si="8"/>
        <v xml:space="preserve">advmail.georgetown.edu </v>
      </c>
      <c r="P199">
        <f>COUNTIF($N$8:$N$7888,N198)</f>
        <v>2</v>
      </c>
    </row>
    <row r="200" spans="11:16" x14ac:dyDescent="0.2">
      <c r="K200" t="s">
        <v>1605</v>
      </c>
      <c r="L200" s="2">
        <f t="shared" ref="L200:L263" si="9">LEN(K200)</f>
        <v>32</v>
      </c>
      <c r="M200" s="2">
        <f t="shared" ref="M200:M263" si="10">FIND("@",K200)</f>
        <v>9</v>
      </c>
      <c r="N200" s="1" t="str">
        <f t="shared" ref="N200:N263" si="11">RIGHT(K200,L200-M200)</f>
        <v xml:space="preserve">advmail.georgetown.edu </v>
      </c>
      <c r="P200">
        <f>COUNTIF($N$8:$N$7888,N199)</f>
        <v>2</v>
      </c>
    </row>
    <row r="201" spans="11:16" x14ac:dyDescent="0.2">
      <c r="K201" t="s">
        <v>1606</v>
      </c>
      <c r="L201" s="2">
        <f t="shared" si="9"/>
        <v>34</v>
      </c>
      <c r="M201" s="2">
        <f t="shared" si="10"/>
        <v>16</v>
      </c>
      <c r="N201" s="1" t="str">
        <f t="shared" si="11"/>
        <v>advocatehealth.com</v>
      </c>
      <c r="P201">
        <f>COUNTIF($N$8:$N$7888,N200)</f>
        <v>2</v>
      </c>
    </row>
    <row r="202" spans="11:16" x14ac:dyDescent="0.2">
      <c r="K202" t="s">
        <v>1606</v>
      </c>
      <c r="L202" s="2">
        <f t="shared" si="9"/>
        <v>34</v>
      </c>
      <c r="M202" s="2">
        <f t="shared" si="10"/>
        <v>16</v>
      </c>
      <c r="N202" s="1" t="str">
        <f t="shared" si="11"/>
        <v>advocatehealth.com</v>
      </c>
      <c r="P202">
        <f>COUNTIF($N$8:$N$7888,N201)</f>
        <v>2</v>
      </c>
    </row>
    <row r="203" spans="11:16" x14ac:dyDescent="0.2">
      <c r="K203" t="s">
        <v>1607</v>
      </c>
      <c r="L203" s="2">
        <f t="shared" si="9"/>
        <v>30</v>
      </c>
      <c r="M203" s="2">
        <f t="shared" si="10"/>
        <v>9</v>
      </c>
      <c r="N203" s="1" t="str">
        <f t="shared" si="11"/>
        <v>aesmithassociates.com</v>
      </c>
      <c r="P203">
        <f>COUNTIF($N$8:$N$7888,N202)</f>
        <v>2</v>
      </c>
    </row>
    <row r="204" spans="11:16" x14ac:dyDescent="0.2">
      <c r="K204" t="s">
        <v>1607</v>
      </c>
      <c r="L204" s="2">
        <f t="shared" si="9"/>
        <v>30</v>
      </c>
      <c r="M204" s="2">
        <f t="shared" si="10"/>
        <v>9</v>
      </c>
      <c r="N204" s="1" t="str">
        <f t="shared" si="11"/>
        <v>aesmithassociates.com</v>
      </c>
      <c r="P204">
        <f>COUNTIF($N$8:$N$7888,N203)</f>
        <v>2</v>
      </c>
    </row>
    <row r="205" spans="11:16" x14ac:dyDescent="0.2">
      <c r="K205" t="s">
        <v>530</v>
      </c>
      <c r="L205" s="2">
        <f t="shared" si="9"/>
        <v>13</v>
      </c>
      <c r="M205" s="2">
        <f t="shared" si="10"/>
        <v>5</v>
      </c>
      <c r="N205" s="1" t="str">
        <f t="shared" si="11"/>
        <v>afge.org</v>
      </c>
      <c r="P205">
        <f>COUNTIF($N$8:$N$7888,N204)</f>
        <v>2</v>
      </c>
    </row>
    <row r="206" spans="11:16" x14ac:dyDescent="0.2">
      <c r="K206" t="s">
        <v>531</v>
      </c>
      <c r="L206" s="2">
        <f t="shared" si="9"/>
        <v>13</v>
      </c>
      <c r="M206" s="2">
        <f t="shared" si="10"/>
        <v>5</v>
      </c>
      <c r="N206" s="1" t="str">
        <f t="shared" si="11"/>
        <v>afge.org</v>
      </c>
      <c r="P206">
        <f>COUNTIF($N$8:$N$7888,N205)</f>
        <v>4</v>
      </c>
    </row>
    <row r="207" spans="11:16" x14ac:dyDescent="0.2">
      <c r="K207" t="s">
        <v>530</v>
      </c>
      <c r="L207" s="2">
        <f t="shared" si="9"/>
        <v>13</v>
      </c>
      <c r="M207" s="2">
        <f t="shared" si="10"/>
        <v>5</v>
      </c>
      <c r="N207" s="1" t="str">
        <f t="shared" si="11"/>
        <v>afge.org</v>
      </c>
      <c r="P207">
        <f>COUNTIF($N$8:$N$7888,N206)</f>
        <v>4</v>
      </c>
    </row>
    <row r="208" spans="11:16" x14ac:dyDescent="0.2">
      <c r="K208" t="s">
        <v>531</v>
      </c>
      <c r="L208" s="2">
        <f t="shared" si="9"/>
        <v>13</v>
      </c>
      <c r="M208" s="2">
        <f t="shared" si="10"/>
        <v>5</v>
      </c>
      <c r="N208" s="1" t="str">
        <f t="shared" si="11"/>
        <v>afge.org</v>
      </c>
      <c r="P208">
        <f>COUNTIF($N$8:$N$7888,N207)</f>
        <v>4</v>
      </c>
    </row>
    <row r="209" spans="11:16" x14ac:dyDescent="0.2">
      <c r="K209" t="s">
        <v>1608</v>
      </c>
      <c r="L209" s="2">
        <f t="shared" si="9"/>
        <v>15</v>
      </c>
      <c r="M209" s="2">
        <f t="shared" si="10"/>
        <v>8</v>
      </c>
      <c r="N209" s="1" t="str">
        <f t="shared" si="11"/>
        <v>afj.org</v>
      </c>
      <c r="P209">
        <f>COUNTIF($N$8:$N$7888,N208)</f>
        <v>4</v>
      </c>
    </row>
    <row r="210" spans="11:16" x14ac:dyDescent="0.2">
      <c r="K210" t="s">
        <v>1608</v>
      </c>
      <c r="L210" s="2">
        <f t="shared" si="9"/>
        <v>15</v>
      </c>
      <c r="M210" s="2">
        <f t="shared" si="10"/>
        <v>8</v>
      </c>
      <c r="N210" s="1" t="str">
        <f t="shared" si="11"/>
        <v>afj.org</v>
      </c>
      <c r="P210">
        <f>COUNTIF($N$8:$N$7888,N209)</f>
        <v>2</v>
      </c>
    </row>
    <row r="211" spans="11:16" x14ac:dyDescent="0.2">
      <c r="K211" t="s">
        <v>1609</v>
      </c>
      <c r="L211" s="2">
        <f t="shared" si="9"/>
        <v>16</v>
      </c>
      <c r="M211" s="2">
        <f t="shared" si="10"/>
        <v>7</v>
      </c>
      <c r="N211" s="1" t="str">
        <f t="shared" si="11"/>
        <v>aflac.com</v>
      </c>
      <c r="P211">
        <f>COUNTIF($N$8:$N$7888,N210)</f>
        <v>2</v>
      </c>
    </row>
    <row r="212" spans="11:16" x14ac:dyDescent="0.2">
      <c r="K212" t="s">
        <v>1609</v>
      </c>
      <c r="L212" s="2">
        <f t="shared" si="9"/>
        <v>16</v>
      </c>
      <c r="M212" s="2">
        <f t="shared" si="10"/>
        <v>7</v>
      </c>
      <c r="N212" s="1" t="str">
        <f t="shared" si="11"/>
        <v>aflac.com</v>
      </c>
      <c r="P212">
        <f>COUNTIF($N$8:$N$7888,N211)</f>
        <v>2</v>
      </c>
    </row>
    <row r="213" spans="11:16" x14ac:dyDescent="0.2">
      <c r="K213" s="1" t="s">
        <v>3661</v>
      </c>
      <c r="L213" s="2">
        <f t="shared" si="9"/>
        <v>83</v>
      </c>
      <c r="M213" s="2">
        <f t="shared" si="10"/>
        <v>7</v>
      </c>
      <c r="N213" s="1" t="str">
        <f t="shared" si="11"/>
        <v xml:space="preserve">aflcio.org                                                                  </v>
      </c>
      <c r="P213">
        <f>COUNTIF($N$8:$N$7888,N212)</f>
        <v>2</v>
      </c>
    </row>
    <row r="214" spans="11:16" x14ac:dyDescent="0.2">
      <c r="K214" s="1" t="s">
        <v>3662</v>
      </c>
      <c r="L214" s="2">
        <f t="shared" si="9"/>
        <v>83</v>
      </c>
      <c r="M214" s="2">
        <f t="shared" si="10"/>
        <v>7</v>
      </c>
      <c r="N214" s="1" t="str">
        <f t="shared" si="11"/>
        <v xml:space="preserve">aflcio.org                                                                  </v>
      </c>
      <c r="P214">
        <f>COUNTIF($N$8:$N$7888,N213)</f>
        <v>4</v>
      </c>
    </row>
    <row r="215" spans="11:16" x14ac:dyDescent="0.2">
      <c r="K215" s="1" t="s">
        <v>3663</v>
      </c>
      <c r="L215" s="2">
        <f t="shared" si="9"/>
        <v>85</v>
      </c>
      <c r="M215" s="2">
        <f t="shared" si="10"/>
        <v>9</v>
      </c>
      <c r="N215" s="1" t="str">
        <f t="shared" si="11"/>
        <v xml:space="preserve">aflcio.org                                                                  </v>
      </c>
      <c r="P215">
        <f>COUNTIF($N$8:$N$7888,N214)</f>
        <v>4</v>
      </c>
    </row>
    <row r="216" spans="11:16" x14ac:dyDescent="0.2">
      <c r="K216" s="1" t="s">
        <v>3664</v>
      </c>
      <c r="L216" s="2">
        <f t="shared" si="9"/>
        <v>81</v>
      </c>
      <c r="M216" s="2">
        <f t="shared" si="10"/>
        <v>5</v>
      </c>
      <c r="N216" s="1" t="str">
        <f t="shared" si="11"/>
        <v xml:space="preserve">aflcio.org                                                                  </v>
      </c>
      <c r="P216">
        <f>COUNTIF($N$8:$N$7888,N215)</f>
        <v>4</v>
      </c>
    </row>
    <row r="217" spans="11:16" x14ac:dyDescent="0.2">
      <c r="K217" t="s">
        <v>1610</v>
      </c>
      <c r="L217" s="2">
        <f t="shared" si="9"/>
        <v>28</v>
      </c>
      <c r="M217" s="2">
        <f t="shared" si="10"/>
        <v>16</v>
      </c>
      <c r="N217" s="1" t="str">
        <f t="shared" si="11"/>
        <v>afncr.af.mil</v>
      </c>
      <c r="P217">
        <f>COUNTIF($N$8:$N$7888,N216)</f>
        <v>4</v>
      </c>
    </row>
    <row r="218" spans="11:16" x14ac:dyDescent="0.2">
      <c r="K218" t="s">
        <v>1610</v>
      </c>
      <c r="L218" s="2">
        <f t="shared" si="9"/>
        <v>28</v>
      </c>
      <c r="M218" s="2">
        <f t="shared" si="10"/>
        <v>16</v>
      </c>
      <c r="N218" s="1" t="str">
        <f t="shared" si="11"/>
        <v>afncr.af.mil</v>
      </c>
      <c r="P218">
        <f>COUNTIF($N$8:$N$7888,N217)</f>
        <v>2</v>
      </c>
    </row>
    <row r="219" spans="11:16" x14ac:dyDescent="0.2">
      <c r="K219" s="1" t="s">
        <v>4009</v>
      </c>
      <c r="L219" s="2">
        <f t="shared" si="9"/>
        <v>83</v>
      </c>
      <c r="M219" s="2">
        <f t="shared" si="10"/>
        <v>7</v>
      </c>
      <c r="N219" s="1" t="str">
        <f t="shared" si="11"/>
        <v xml:space="preserve">afscme.org                                                                  </v>
      </c>
      <c r="P219">
        <f>COUNTIF($N$8:$N$7888,N218)</f>
        <v>2</v>
      </c>
    </row>
    <row r="220" spans="11:16" x14ac:dyDescent="0.2">
      <c r="K220" t="s">
        <v>532</v>
      </c>
      <c r="L220" s="2">
        <f t="shared" si="9"/>
        <v>17</v>
      </c>
      <c r="M220" s="2">
        <f t="shared" si="10"/>
        <v>9</v>
      </c>
      <c r="N220" s="1" t="str">
        <f t="shared" si="11"/>
        <v xml:space="preserve">aft.org </v>
      </c>
      <c r="P220">
        <f>COUNTIF($N$8:$N$7888,N219)</f>
        <v>1</v>
      </c>
    </row>
    <row r="221" spans="11:16" x14ac:dyDescent="0.2">
      <c r="K221" t="s">
        <v>532</v>
      </c>
      <c r="L221" s="2">
        <f t="shared" si="9"/>
        <v>17</v>
      </c>
      <c r="M221" s="2">
        <f t="shared" si="10"/>
        <v>9</v>
      </c>
      <c r="N221" s="1" t="str">
        <f t="shared" si="11"/>
        <v xml:space="preserve">aft.org </v>
      </c>
      <c r="P221">
        <f>COUNTIF($N$8:$N$7888,N220)</f>
        <v>4</v>
      </c>
    </row>
    <row r="222" spans="11:16" x14ac:dyDescent="0.2">
      <c r="K222" t="s">
        <v>532</v>
      </c>
      <c r="L222" s="2">
        <f t="shared" si="9"/>
        <v>17</v>
      </c>
      <c r="M222" s="2">
        <f t="shared" si="10"/>
        <v>9</v>
      </c>
      <c r="N222" s="1" t="str">
        <f t="shared" si="11"/>
        <v xml:space="preserve">aft.org </v>
      </c>
      <c r="P222">
        <f>COUNTIF($N$8:$N$7888,N221)</f>
        <v>4</v>
      </c>
    </row>
    <row r="223" spans="11:16" x14ac:dyDescent="0.2">
      <c r="K223" t="s">
        <v>532</v>
      </c>
      <c r="L223" s="2">
        <f t="shared" si="9"/>
        <v>17</v>
      </c>
      <c r="M223" s="2">
        <f t="shared" si="10"/>
        <v>9</v>
      </c>
      <c r="N223" s="1" t="str">
        <f t="shared" si="11"/>
        <v xml:space="preserve">aft.org </v>
      </c>
      <c r="P223">
        <f>COUNTIF($N$8:$N$7888,N222)</f>
        <v>4</v>
      </c>
    </row>
    <row r="224" spans="11:16" x14ac:dyDescent="0.2">
      <c r="K224" s="1" t="s">
        <v>4010</v>
      </c>
      <c r="L224" s="2">
        <f t="shared" si="9"/>
        <v>82</v>
      </c>
      <c r="M224" s="2">
        <f t="shared" si="10"/>
        <v>9</v>
      </c>
      <c r="N224" s="1" t="str">
        <f t="shared" si="11"/>
        <v xml:space="preserve">aft.org                                                                  </v>
      </c>
      <c r="P224">
        <f>COUNTIF($N$8:$N$7888,N223)</f>
        <v>4</v>
      </c>
    </row>
    <row r="225" spans="11:16" x14ac:dyDescent="0.2">
      <c r="K225" s="1" t="s">
        <v>4011</v>
      </c>
      <c r="L225" s="2">
        <f t="shared" si="9"/>
        <v>92</v>
      </c>
      <c r="M225" s="2">
        <f t="shared" si="10"/>
        <v>9</v>
      </c>
      <c r="N225" s="1" t="str">
        <f t="shared" si="11"/>
        <v xml:space="preserve">agendaproject.org                                                                  </v>
      </c>
      <c r="P225">
        <f>COUNTIF($N$8:$N$7888,N224)</f>
        <v>1</v>
      </c>
    </row>
    <row r="226" spans="11:16" x14ac:dyDescent="0.2">
      <c r="K226" t="s">
        <v>1611</v>
      </c>
      <c r="L226" s="2">
        <f t="shared" si="9"/>
        <v>21</v>
      </c>
      <c r="M226" s="2">
        <f t="shared" si="10"/>
        <v>6</v>
      </c>
      <c r="N226" s="1" t="str">
        <f t="shared" si="11"/>
        <v>ago.state.ms.us</v>
      </c>
      <c r="P226">
        <f>COUNTIF($N$8:$N$7888,N225)</f>
        <v>1</v>
      </c>
    </row>
    <row r="227" spans="11:16" x14ac:dyDescent="0.2">
      <c r="K227" t="s">
        <v>1611</v>
      </c>
      <c r="L227" s="2">
        <f t="shared" si="9"/>
        <v>21</v>
      </c>
      <c r="M227" s="2">
        <f t="shared" si="10"/>
        <v>6</v>
      </c>
      <c r="N227" s="1" t="str">
        <f t="shared" si="11"/>
        <v>ago.state.ms.us</v>
      </c>
      <c r="P227">
        <f>COUNTIF($N$8:$N$7888,N226)</f>
        <v>2</v>
      </c>
    </row>
    <row r="228" spans="11:16" x14ac:dyDescent="0.2">
      <c r="K228" t="s">
        <v>1612</v>
      </c>
      <c r="L228" s="2">
        <f t="shared" si="9"/>
        <v>44</v>
      </c>
      <c r="M228" s="2">
        <f t="shared" si="10"/>
        <v>6</v>
      </c>
      <c r="N228" s="1" t="str">
        <f t="shared" si="11"/>
        <v>ago.state.ms.usfrankjsanchez@gmail.com</v>
      </c>
      <c r="P228">
        <f>COUNTIF($N$8:$N$7888,N227)</f>
        <v>2</v>
      </c>
    </row>
    <row r="229" spans="11:16" x14ac:dyDescent="0.2">
      <c r="K229" t="s">
        <v>1612</v>
      </c>
      <c r="L229" s="2">
        <f t="shared" si="9"/>
        <v>44</v>
      </c>
      <c r="M229" s="2">
        <f t="shared" si="10"/>
        <v>6</v>
      </c>
      <c r="N229" s="1" t="str">
        <f t="shared" si="11"/>
        <v>ago.state.ms.usfrankjsanchez@gmail.com</v>
      </c>
      <c r="P229">
        <f>COUNTIF($N$8:$N$7888,N228)</f>
        <v>2</v>
      </c>
    </row>
    <row r="230" spans="11:16" x14ac:dyDescent="0.2">
      <c r="K230" t="s">
        <v>1613</v>
      </c>
      <c r="L230" s="2">
        <f t="shared" si="9"/>
        <v>17</v>
      </c>
      <c r="M230" s="2">
        <f t="shared" si="10"/>
        <v>7</v>
      </c>
      <c r="N230" s="1" t="str">
        <f t="shared" si="11"/>
        <v>agslaw.org</v>
      </c>
      <c r="P230">
        <f>COUNTIF($N$8:$N$7888,N229)</f>
        <v>2</v>
      </c>
    </row>
    <row r="231" spans="11:16" x14ac:dyDescent="0.2">
      <c r="K231" t="s">
        <v>1613</v>
      </c>
      <c r="L231" s="2">
        <f t="shared" si="9"/>
        <v>17</v>
      </c>
      <c r="M231" s="2">
        <f t="shared" si="10"/>
        <v>7</v>
      </c>
      <c r="N231" s="1" t="str">
        <f t="shared" si="11"/>
        <v>agslaw.org</v>
      </c>
      <c r="P231">
        <f>COUNTIF($N$8:$N$7888,N230)</f>
        <v>2</v>
      </c>
    </row>
    <row r="232" spans="11:16" x14ac:dyDescent="0.2">
      <c r="K232" t="s">
        <v>1614</v>
      </c>
      <c r="L232" s="2">
        <f t="shared" si="9"/>
        <v>13</v>
      </c>
      <c r="M232" s="2">
        <f t="shared" si="10"/>
        <v>6</v>
      </c>
      <c r="N232" s="1" t="str">
        <f t="shared" si="11"/>
        <v>aha.org</v>
      </c>
      <c r="P232">
        <f>COUNTIF($N$8:$N$7888,N231)</f>
        <v>2</v>
      </c>
    </row>
    <row r="233" spans="11:16" x14ac:dyDescent="0.2">
      <c r="K233" t="s">
        <v>1614</v>
      </c>
      <c r="L233" s="2">
        <f t="shared" si="9"/>
        <v>13</v>
      </c>
      <c r="M233" s="2">
        <f t="shared" si="10"/>
        <v>6</v>
      </c>
      <c r="N233" s="1" t="str">
        <f t="shared" si="11"/>
        <v>aha.org</v>
      </c>
      <c r="P233">
        <f>COUNTIF($N$8:$N$7888,N232)</f>
        <v>2</v>
      </c>
    </row>
    <row r="234" spans="11:16" x14ac:dyDescent="0.2">
      <c r="K234" t="s">
        <v>533</v>
      </c>
      <c r="L234" s="2">
        <f t="shared" si="9"/>
        <v>18</v>
      </c>
      <c r="M234" s="2">
        <f t="shared" si="10"/>
        <v>10</v>
      </c>
      <c r="N234" s="1" t="str">
        <f t="shared" si="11"/>
        <v>ahip.org</v>
      </c>
      <c r="P234">
        <f>COUNTIF($N$8:$N$7888,N233)</f>
        <v>2</v>
      </c>
    </row>
    <row r="235" spans="11:16" x14ac:dyDescent="0.2">
      <c r="K235" t="s">
        <v>534</v>
      </c>
      <c r="L235" s="2">
        <f t="shared" si="9"/>
        <v>17</v>
      </c>
      <c r="M235" s="2">
        <f t="shared" si="10"/>
        <v>9</v>
      </c>
      <c r="N235" s="1" t="str">
        <f t="shared" si="11"/>
        <v>ahip.org</v>
      </c>
      <c r="P235">
        <f>COUNTIF($N$8:$N$7888,N234)</f>
        <v>4</v>
      </c>
    </row>
    <row r="236" spans="11:16" x14ac:dyDescent="0.2">
      <c r="K236" t="s">
        <v>533</v>
      </c>
      <c r="L236" s="2">
        <f t="shared" si="9"/>
        <v>18</v>
      </c>
      <c r="M236" s="2">
        <f t="shared" si="10"/>
        <v>10</v>
      </c>
      <c r="N236" s="1" t="str">
        <f t="shared" si="11"/>
        <v>ahip.org</v>
      </c>
      <c r="P236">
        <f>COUNTIF($N$8:$N$7888,N235)</f>
        <v>4</v>
      </c>
    </row>
    <row r="237" spans="11:16" x14ac:dyDescent="0.2">
      <c r="K237" t="s">
        <v>534</v>
      </c>
      <c r="L237" s="2">
        <f t="shared" si="9"/>
        <v>17</v>
      </c>
      <c r="M237" s="2">
        <f t="shared" si="10"/>
        <v>9</v>
      </c>
      <c r="N237" s="1" t="str">
        <f t="shared" si="11"/>
        <v>ahip.org</v>
      </c>
      <c r="P237">
        <f>COUNTIF($N$8:$N$7888,N236)</f>
        <v>4</v>
      </c>
    </row>
    <row r="238" spans="11:16" x14ac:dyDescent="0.2">
      <c r="K238" t="s">
        <v>1615</v>
      </c>
      <c r="L238" s="2">
        <f t="shared" si="9"/>
        <v>28</v>
      </c>
      <c r="M238" s="2">
        <f t="shared" si="10"/>
        <v>16</v>
      </c>
      <c r="N238" s="1" t="str">
        <f t="shared" si="11"/>
        <v>ahrq.hhs.gov</v>
      </c>
      <c r="P238">
        <f>COUNTIF($N$8:$N$7888,N237)</f>
        <v>4</v>
      </c>
    </row>
    <row r="239" spans="11:16" x14ac:dyDescent="0.2">
      <c r="K239" t="s">
        <v>1615</v>
      </c>
      <c r="L239" s="2">
        <f t="shared" si="9"/>
        <v>28</v>
      </c>
      <c r="M239" s="2">
        <f t="shared" si="10"/>
        <v>16</v>
      </c>
      <c r="N239" s="1" t="str">
        <f t="shared" si="11"/>
        <v>ahrq.hhs.gov</v>
      </c>
      <c r="P239">
        <f>COUNTIF($N$8:$N$7888,N238)</f>
        <v>2</v>
      </c>
    </row>
    <row r="240" spans="11:16" x14ac:dyDescent="0.2">
      <c r="K240" t="s">
        <v>1616</v>
      </c>
      <c r="L240" s="2">
        <f t="shared" si="9"/>
        <v>23</v>
      </c>
      <c r="M240" s="2">
        <f t="shared" si="10"/>
        <v>9</v>
      </c>
      <c r="N240" s="1" t="str">
        <f t="shared" si="11"/>
        <v>aidsunited.org</v>
      </c>
      <c r="P240">
        <f>COUNTIF($N$8:$N$7888,N239)</f>
        <v>2</v>
      </c>
    </row>
    <row r="241" spans="11:16" x14ac:dyDescent="0.2">
      <c r="K241" t="s">
        <v>1616</v>
      </c>
      <c r="L241" s="2">
        <f t="shared" si="9"/>
        <v>23</v>
      </c>
      <c r="M241" s="2">
        <f t="shared" si="10"/>
        <v>9</v>
      </c>
      <c r="N241" s="1" t="str">
        <f t="shared" si="11"/>
        <v>aidsunited.org</v>
      </c>
      <c r="P241">
        <f>COUNTIF($N$8:$N$7888,N240)</f>
        <v>2</v>
      </c>
    </row>
    <row r="242" spans="11:16" x14ac:dyDescent="0.2">
      <c r="K242" t="s">
        <v>535</v>
      </c>
      <c r="L242" s="2">
        <f t="shared" si="9"/>
        <v>18</v>
      </c>
      <c r="M242" s="2">
        <f t="shared" si="10"/>
        <v>11</v>
      </c>
      <c r="N242" s="1" t="str">
        <f t="shared" si="11"/>
        <v>aim.com</v>
      </c>
      <c r="P242">
        <f>COUNTIF($N$8:$N$7888,N241)</f>
        <v>2</v>
      </c>
    </row>
    <row r="243" spans="11:16" x14ac:dyDescent="0.2">
      <c r="K243" t="s">
        <v>536</v>
      </c>
      <c r="L243" s="2">
        <f t="shared" si="9"/>
        <v>21</v>
      </c>
      <c r="M243" s="2">
        <f t="shared" si="10"/>
        <v>14</v>
      </c>
      <c r="N243" s="1" t="str">
        <f t="shared" si="11"/>
        <v>aim.com</v>
      </c>
      <c r="P243">
        <f>COUNTIF($N$8:$N$7888,N242)</f>
        <v>4</v>
      </c>
    </row>
    <row r="244" spans="11:16" x14ac:dyDescent="0.2">
      <c r="K244" t="s">
        <v>535</v>
      </c>
      <c r="L244" s="2">
        <f t="shared" si="9"/>
        <v>18</v>
      </c>
      <c r="M244" s="2">
        <f t="shared" si="10"/>
        <v>11</v>
      </c>
      <c r="N244" s="1" t="str">
        <f t="shared" si="11"/>
        <v>aim.com</v>
      </c>
      <c r="P244">
        <f>COUNTIF($N$8:$N$7888,N243)</f>
        <v>4</v>
      </c>
    </row>
    <row r="245" spans="11:16" x14ac:dyDescent="0.2">
      <c r="K245" t="s">
        <v>536</v>
      </c>
      <c r="L245" s="2">
        <f t="shared" si="9"/>
        <v>21</v>
      </c>
      <c r="M245" s="2">
        <f t="shared" si="10"/>
        <v>14</v>
      </c>
      <c r="N245" s="1" t="str">
        <f t="shared" si="11"/>
        <v>aim.com</v>
      </c>
      <c r="P245">
        <f>COUNTIF($N$8:$N$7888,N244)</f>
        <v>4</v>
      </c>
    </row>
    <row r="246" spans="11:16" x14ac:dyDescent="0.2">
      <c r="K246" t="s">
        <v>1617</v>
      </c>
      <c r="L246" s="2">
        <f t="shared" si="9"/>
        <v>15</v>
      </c>
      <c r="M246" s="2">
        <f t="shared" si="10"/>
        <v>6</v>
      </c>
      <c r="N246" s="1" t="str">
        <f t="shared" si="11"/>
        <v>aipac.org</v>
      </c>
      <c r="P246">
        <f>COUNTIF($N$8:$N$7888,N245)</f>
        <v>4</v>
      </c>
    </row>
    <row r="247" spans="11:16" x14ac:dyDescent="0.2">
      <c r="K247" t="s">
        <v>1617</v>
      </c>
      <c r="L247" s="2">
        <f t="shared" si="9"/>
        <v>15</v>
      </c>
      <c r="M247" s="2">
        <f t="shared" si="10"/>
        <v>6</v>
      </c>
      <c r="N247" s="1" t="str">
        <f t="shared" si="11"/>
        <v>aipac.org</v>
      </c>
      <c r="P247">
        <f>COUNTIF($N$8:$N$7888,N246)</f>
        <v>2</v>
      </c>
    </row>
    <row r="248" spans="11:16" x14ac:dyDescent="0.2">
      <c r="K248" s="1" t="s">
        <v>4012</v>
      </c>
      <c r="L248" s="2">
        <f t="shared" si="9"/>
        <v>81</v>
      </c>
      <c r="M248" s="2">
        <f t="shared" si="10"/>
        <v>6</v>
      </c>
      <c r="N248" s="1" t="str">
        <f t="shared" si="11"/>
        <v xml:space="preserve">aipac.org                                                                  </v>
      </c>
      <c r="P248">
        <f>COUNTIF($N$8:$N$7888,N247)</f>
        <v>2</v>
      </c>
    </row>
    <row r="249" spans="11:16" x14ac:dyDescent="0.2">
      <c r="K249" t="s">
        <v>1618</v>
      </c>
      <c r="L249" s="2">
        <f t="shared" si="9"/>
        <v>23</v>
      </c>
      <c r="M249" s="2">
        <f t="shared" si="10"/>
        <v>7</v>
      </c>
      <c r="N249" s="1" t="str">
        <f t="shared" si="11"/>
        <v>airanlawyers.com</v>
      </c>
      <c r="P249">
        <f>COUNTIF($N$8:$N$7888,N248)</f>
        <v>1</v>
      </c>
    </row>
    <row r="250" spans="11:16" x14ac:dyDescent="0.2">
      <c r="K250" t="s">
        <v>1618</v>
      </c>
      <c r="L250" s="2">
        <f t="shared" si="9"/>
        <v>23</v>
      </c>
      <c r="M250" s="2">
        <f t="shared" si="10"/>
        <v>7</v>
      </c>
      <c r="N250" s="1" t="str">
        <f t="shared" si="11"/>
        <v>airanlawyers.com</v>
      </c>
      <c r="P250">
        <f>COUNTIF($N$8:$N$7888,N249)</f>
        <v>2</v>
      </c>
    </row>
    <row r="251" spans="11:16" x14ac:dyDescent="0.2">
      <c r="K251" t="s">
        <v>1619</v>
      </c>
      <c r="L251" s="2">
        <f t="shared" si="9"/>
        <v>17</v>
      </c>
      <c r="M251" s="2">
        <f t="shared" si="10"/>
        <v>4</v>
      </c>
      <c r="N251" s="1" t="str">
        <f t="shared" si="11"/>
        <v>ajgoodman.com</v>
      </c>
      <c r="P251">
        <f>COUNTIF($N$8:$N$7888,N250)</f>
        <v>2</v>
      </c>
    </row>
    <row r="252" spans="11:16" x14ac:dyDescent="0.2">
      <c r="K252" t="s">
        <v>1619</v>
      </c>
      <c r="L252" s="2">
        <f t="shared" si="9"/>
        <v>17</v>
      </c>
      <c r="M252" s="2">
        <f t="shared" si="10"/>
        <v>4</v>
      </c>
      <c r="N252" s="1" t="str">
        <f t="shared" si="11"/>
        <v>ajgoodman.com</v>
      </c>
      <c r="P252">
        <f>COUNTIF($N$8:$N$7888,N251)</f>
        <v>2</v>
      </c>
    </row>
    <row r="253" spans="11:16" x14ac:dyDescent="0.2">
      <c r="K253" t="s">
        <v>537</v>
      </c>
      <c r="L253" s="2">
        <f t="shared" si="9"/>
        <v>25</v>
      </c>
      <c r="M253" s="2">
        <f t="shared" si="10"/>
        <v>12</v>
      </c>
      <c r="N253" s="1" t="str">
        <f t="shared" si="11"/>
        <v xml:space="preserve">akingump.com </v>
      </c>
      <c r="P253">
        <f>COUNTIF($N$8:$N$7888,N252)</f>
        <v>2</v>
      </c>
    </row>
    <row r="254" spans="11:16" x14ac:dyDescent="0.2">
      <c r="K254" t="s">
        <v>538</v>
      </c>
      <c r="L254" s="2">
        <f t="shared" si="9"/>
        <v>20</v>
      </c>
      <c r="M254" s="2">
        <f t="shared" si="10"/>
        <v>7</v>
      </c>
      <c r="N254" s="1" t="str">
        <f t="shared" si="11"/>
        <v xml:space="preserve">AkinGump.com </v>
      </c>
      <c r="P254">
        <f>COUNTIF($N$8:$N$7888,N253)</f>
        <v>4</v>
      </c>
    </row>
    <row r="255" spans="11:16" x14ac:dyDescent="0.2">
      <c r="K255" t="s">
        <v>537</v>
      </c>
      <c r="L255" s="2">
        <f t="shared" si="9"/>
        <v>25</v>
      </c>
      <c r="M255" s="2">
        <f t="shared" si="10"/>
        <v>12</v>
      </c>
      <c r="N255" s="1" t="str">
        <f t="shared" si="11"/>
        <v xml:space="preserve">akingump.com </v>
      </c>
      <c r="P255">
        <f>COUNTIF($N$8:$N$7888,N254)</f>
        <v>4</v>
      </c>
    </row>
    <row r="256" spans="11:16" x14ac:dyDescent="0.2">
      <c r="K256" t="s">
        <v>538</v>
      </c>
      <c r="L256" s="2">
        <f t="shared" si="9"/>
        <v>20</v>
      </c>
      <c r="M256" s="2">
        <f t="shared" si="10"/>
        <v>7</v>
      </c>
      <c r="N256" s="1" t="str">
        <f t="shared" si="11"/>
        <v xml:space="preserve">AkinGump.com </v>
      </c>
      <c r="P256">
        <f>COUNTIF($N$8:$N$7888,N255)</f>
        <v>4</v>
      </c>
    </row>
    <row r="257" spans="11:16" x14ac:dyDescent="0.2">
      <c r="K257" s="1" t="s">
        <v>3823</v>
      </c>
      <c r="L257" s="2">
        <f t="shared" si="9"/>
        <v>167</v>
      </c>
      <c r="M257" s="2">
        <f t="shared" si="10"/>
        <v>8</v>
      </c>
      <c r="N257" s="1" t="str">
        <f t="shared" si="11"/>
        <v xml:space="preserve">akingump.com                                                                                                                                                   </v>
      </c>
      <c r="P257">
        <f>COUNTIF($N$8:$N$7888,N256)</f>
        <v>4</v>
      </c>
    </row>
    <row r="258" spans="11:16" x14ac:dyDescent="0.2">
      <c r="K258" s="1" t="s">
        <v>3824</v>
      </c>
      <c r="L258" s="2">
        <f t="shared" si="9"/>
        <v>166</v>
      </c>
      <c r="M258" s="2">
        <f t="shared" si="10"/>
        <v>7</v>
      </c>
      <c r="N258" s="1" t="str">
        <f t="shared" si="11"/>
        <v xml:space="preserve">akingump.com                                                                                                                                                   </v>
      </c>
      <c r="P258">
        <f>COUNTIF($N$8:$N$7888,N257)</f>
        <v>2</v>
      </c>
    </row>
    <row r="259" spans="11:16" x14ac:dyDescent="0.2">
      <c r="K259" t="s">
        <v>539</v>
      </c>
      <c r="L259" s="2">
        <f t="shared" si="9"/>
        <v>22</v>
      </c>
      <c r="M259" s="2">
        <f t="shared" si="10"/>
        <v>9</v>
      </c>
      <c r="N259" s="1" t="str">
        <f t="shared" si="11"/>
        <v>akpdmedia.com</v>
      </c>
      <c r="P259">
        <f>COUNTIF($N$8:$N$7888,N258)</f>
        <v>2</v>
      </c>
    </row>
    <row r="260" spans="11:16" x14ac:dyDescent="0.2">
      <c r="K260" t="s">
        <v>539</v>
      </c>
      <c r="L260" s="2">
        <f t="shared" si="9"/>
        <v>22</v>
      </c>
      <c r="M260" s="2">
        <f t="shared" si="10"/>
        <v>9</v>
      </c>
      <c r="N260" s="1" t="str">
        <f t="shared" si="11"/>
        <v>akpdmedia.com</v>
      </c>
      <c r="P260">
        <f>COUNTIF($N$8:$N$7888,N259)</f>
        <v>4</v>
      </c>
    </row>
    <row r="261" spans="11:16" x14ac:dyDescent="0.2">
      <c r="K261" t="s">
        <v>539</v>
      </c>
      <c r="L261" s="2">
        <f t="shared" si="9"/>
        <v>22</v>
      </c>
      <c r="M261" s="2">
        <f t="shared" si="10"/>
        <v>9</v>
      </c>
      <c r="N261" s="1" t="str">
        <f t="shared" si="11"/>
        <v>akpdmedia.com</v>
      </c>
      <c r="P261">
        <f>COUNTIF($N$8:$N$7888,N260)</f>
        <v>4</v>
      </c>
    </row>
    <row r="262" spans="11:16" x14ac:dyDescent="0.2">
      <c r="K262" t="s">
        <v>539</v>
      </c>
      <c r="L262" s="2">
        <f t="shared" si="9"/>
        <v>22</v>
      </c>
      <c r="M262" s="2">
        <f t="shared" si="10"/>
        <v>9</v>
      </c>
      <c r="N262" s="1" t="str">
        <f t="shared" si="11"/>
        <v>akpdmedia.com</v>
      </c>
      <c r="P262">
        <f>COUNTIF($N$8:$N$7888,N261)</f>
        <v>4</v>
      </c>
    </row>
    <row r="263" spans="11:16" x14ac:dyDescent="0.2">
      <c r="K263" t="s">
        <v>1620</v>
      </c>
      <c r="L263" s="2">
        <f t="shared" si="9"/>
        <v>23</v>
      </c>
      <c r="M263" s="2">
        <f t="shared" si="10"/>
        <v>9</v>
      </c>
      <c r="N263" s="1" t="str">
        <f t="shared" si="11"/>
        <v xml:space="preserve">akpdmedia.com </v>
      </c>
      <c r="P263">
        <f>COUNTIF($N$8:$N$7888,N262)</f>
        <v>4</v>
      </c>
    </row>
    <row r="264" spans="11:16" x14ac:dyDescent="0.2">
      <c r="K264" t="s">
        <v>1620</v>
      </c>
      <c r="L264" s="2">
        <f t="shared" ref="L264:L327" si="12">LEN(K264)</f>
        <v>23</v>
      </c>
      <c r="M264" s="2">
        <f t="shared" ref="M264:M327" si="13">FIND("@",K264)</f>
        <v>9</v>
      </c>
      <c r="N264" s="1" t="str">
        <f t="shared" ref="N264:N327" si="14">RIGHT(K264,L264-M264)</f>
        <v xml:space="preserve">akpdmedia.com </v>
      </c>
      <c r="P264">
        <f>COUNTIF($N$8:$N$7888,N263)</f>
        <v>2</v>
      </c>
    </row>
    <row r="265" spans="11:16" x14ac:dyDescent="0.2">
      <c r="K265" s="1" t="s">
        <v>4013</v>
      </c>
      <c r="L265" s="2">
        <f t="shared" si="12"/>
        <v>169</v>
      </c>
      <c r="M265" s="2">
        <f t="shared" si="13"/>
        <v>9</v>
      </c>
      <c r="N265" s="1" t="str">
        <f t="shared" si="14"/>
        <v xml:space="preserve">akpdmedia.com                                                                                                                                                   </v>
      </c>
      <c r="P265">
        <f>COUNTIF($N$8:$N$7888,N264)</f>
        <v>2</v>
      </c>
    </row>
    <row r="266" spans="11:16" x14ac:dyDescent="0.2">
      <c r="K266" t="s">
        <v>1621</v>
      </c>
      <c r="L266" s="2">
        <f t="shared" si="12"/>
        <v>23</v>
      </c>
      <c r="M266" s="2">
        <f t="shared" si="13"/>
        <v>5</v>
      </c>
      <c r="N266" s="1" t="str">
        <f t="shared" si="14"/>
        <v>alamoinsurance.net</v>
      </c>
      <c r="P266">
        <f>COUNTIF($N$8:$N$7888,N265)</f>
        <v>1</v>
      </c>
    </row>
    <row r="267" spans="11:16" x14ac:dyDescent="0.2">
      <c r="K267" t="s">
        <v>1621</v>
      </c>
      <c r="L267" s="2">
        <f t="shared" si="12"/>
        <v>23</v>
      </c>
      <c r="M267" s="2">
        <f t="shared" si="13"/>
        <v>5</v>
      </c>
      <c r="N267" s="1" t="str">
        <f t="shared" si="14"/>
        <v>alamoinsurance.net</v>
      </c>
      <c r="P267">
        <f>COUNTIF($N$8:$N$7888,N266)</f>
        <v>2</v>
      </c>
    </row>
    <row r="268" spans="11:16" x14ac:dyDescent="0.2">
      <c r="K268" t="s">
        <v>1622</v>
      </c>
      <c r="L268" s="2">
        <f t="shared" si="12"/>
        <v>23</v>
      </c>
      <c r="M268" s="2">
        <f t="shared" si="13"/>
        <v>13</v>
      </c>
      <c r="N268" s="1" t="str">
        <f t="shared" si="14"/>
        <v>alaska.gov</v>
      </c>
      <c r="P268">
        <f>COUNTIF($N$8:$N$7888,N267)</f>
        <v>2</v>
      </c>
    </row>
    <row r="269" spans="11:16" x14ac:dyDescent="0.2">
      <c r="K269" t="s">
        <v>1622</v>
      </c>
      <c r="L269" s="2">
        <f t="shared" si="12"/>
        <v>23</v>
      </c>
      <c r="M269" s="2">
        <f t="shared" si="13"/>
        <v>13</v>
      </c>
      <c r="N269" s="1" t="str">
        <f t="shared" si="14"/>
        <v>alaska.gov</v>
      </c>
      <c r="P269">
        <f>COUNTIF($N$8:$N$7888,N268)</f>
        <v>2</v>
      </c>
    </row>
    <row r="270" spans="11:16" x14ac:dyDescent="0.2">
      <c r="K270" t="s">
        <v>1623</v>
      </c>
      <c r="L270" s="2">
        <f t="shared" si="12"/>
        <v>35</v>
      </c>
      <c r="M270" s="2">
        <f t="shared" si="13"/>
        <v>22</v>
      </c>
      <c r="N270" s="1" t="str">
        <f t="shared" si="14"/>
        <v>alaskaair.com</v>
      </c>
      <c r="P270">
        <f>COUNTIF($N$8:$N$7888,N269)</f>
        <v>2</v>
      </c>
    </row>
    <row r="271" spans="11:16" x14ac:dyDescent="0.2">
      <c r="K271" t="s">
        <v>1623</v>
      </c>
      <c r="L271" s="2">
        <f t="shared" si="12"/>
        <v>35</v>
      </c>
      <c r="M271" s="2">
        <f t="shared" si="13"/>
        <v>22</v>
      </c>
      <c r="N271" s="1" t="str">
        <f t="shared" si="14"/>
        <v>alaskaair.com</v>
      </c>
      <c r="P271">
        <f>COUNTIF($N$8:$N$7888,N270)</f>
        <v>2</v>
      </c>
    </row>
    <row r="272" spans="11:16" x14ac:dyDescent="0.2">
      <c r="K272" t="s">
        <v>1624</v>
      </c>
      <c r="L272" s="2">
        <f t="shared" si="12"/>
        <v>18</v>
      </c>
      <c r="M272" s="2">
        <f t="shared" si="13"/>
        <v>8</v>
      </c>
      <c r="N272" s="1" t="str">
        <f t="shared" si="14"/>
        <v>albany.edu</v>
      </c>
      <c r="P272">
        <f>COUNTIF($N$8:$N$7888,N271)</f>
        <v>2</v>
      </c>
    </row>
    <row r="273" spans="11:16" x14ac:dyDescent="0.2">
      <c r="K273" t="s">
        <v>1624</v>
      </c>
      <c r="L273" s="2">
        <f t="shared" si="12"/>
        <v>18</v>
      </c>
      <c r="M273" s="2">
        <f t="shared" si="13"/>
        <v>8</v>
      </c>
      <c r="N273" s="1" t="str">
        <f t="shared" si="14"/>
        <v>albany.edu</v>
      </c>
      <c r="P273">
        <f>COUNTIF($N$8:$N$7888,N272)</f>
        <v>2</v>
      </c>
    </row>
    <row r="274" spans="11:16" x14ac:dyDescent="0.2">
      <c r="K274" t="s">
        <v>1625</v>
      </c>
      <c r="L274" s="2">
        <f t="shared" si="12"/>
        <v>19</v>
      </c>
      <c r="M274" s="2">
        <f t="shared" si="13"/>
        <v>6</v>
      </c>
      <c r="N274" s="1" t="str">
        <f t="shared" si="14"/>
        <v>albanylaw.edu</v>
      </c>
      <c r="P274">
        <f>COUNTIF($N$8:$N$7888,N273)</f>
        <v>2</v>
      </c>
    </row>
    <row r="275" spans="11:16" x14ac:dyDescent="0.2">
      <c r="K275" t="s">
        <v>1625</v>
      </c>
      <c r="L275" s="2">
        <f t="shared" si="12"/>
        <v>19</v>
      </c>
      <c r="M275" s="2">
        <f t="shared" si="13"/>
        <v>6</v>
      </c>
      <c r="N275" s="1" t="str">
        <f t="shared" si="14"/>
        <v>albanylaw.edu</v>
      </c>
      <c r="P275">
        <f>COUNTIF($N$8:$N$7888,N274)</f>
        <v>2</v>
      </c>
    </row>
    <row r="276" spans="11:16" x14ac:dyDescent="0.2">
      <c r="K276" t="s">
        <v>1626</v>
      </c>
      <c r="L276" s="2">
        <f t="shared" si="12"/>
        <v>34</v>
      </c>
      <c r="M276" s="2">
        <f t="shared" si="13"/>
        <v>8</v>
      </c>
      <c r="N276" s="1" t="str">
        <f t="shared" si="14"/>
        <v>albrightsg.onmicrosoft.com</v>
      </c>
      <c r="P276">
        <f>COUNTIF($N$8:$N$7888,N275)</f>
        <v>2</v>
      </c>
    </row>
    <row r="277" spans="11:16" x14ac:dyDescent="0.2">
      <c r="K277" t="s">
        <v>1626</v>
      </c>
      <c r="L277" s="2">
        <f t="shared" si="12"/>
        <v>34</v>
      </c>
      <c r="M277" s="2">
        <f t="shared" si="13"/>
        <v>8</v>
      </c>
      <c r="N277" s="1" t="str">
        <f t="shared" si="14"/>
        <v>albrightsg.onmicrosoft.com</v>
      </c>
      <c r="P277">
        <f>COUNTIF($N$8:$N$7888,N276)</f>
        <v>2</v>
      </c>
    </row>
    <row r="278" spans="11:16" x14ac:dyDescent="0.2">
      <c r="K278" s="1" t="s">
        <v>4014</v>
      </c>
      <c r="L278" s="2">
        <f t="shared" si="12"/>
        <v>181</v>
      </c>
      <c r="M278" s="2">
        <f t="shared" si="13"/>
        <v>8</v>
      </c>
      <c r="N278" s="1" t="str">
        <f t="shared" si="14"/>
        <v xml:space="preserve">albrightsg.onmicrosoft.com                                                                                                                                                   </v>
      </c>
      <c r="P278">
        <f>COUNTIF($N$8:$N$7888,N277)</f>
        <v>2</v>
      </c>
    </row>
    <row r="279" spans="11:16" x14ac:dyDescent="0.2">
      <c r="K279" t="s">
        <v>1627</v>
      </c>
      <c r="L279" s="2">
        <f t="shared" si="12"/>
        <v>31</v>
      </c>
      <c r="M279" s="2">
        <f t="shared" si="13"/>
        <v>9</v>
      </c>
      <c r="N279" s="1" t="str">
        <f t="shared" si="14"/>
        <v>albrightsonebridge.com</v>
      </c>
      <c r="P279">
        <f>COUNTIF($N$8:$N$7888,N278)</f>
        <v>1</v>
      </c>
    </row>
    <row r="280" spans="11:16" x14ac:dyDescent="0.2">
      <c r="K280" t="s">
        <v>1627</v>
      </c>
      <c r="L280" s="2">
        <f t="shared" si="12"/>
        <v>31</v>
      </c>
      <c r="M280" s="2">
        <f t="shared" si="13"/>
        <v>9</v>
      </c>
      <c r="N280" s="1" t="str">
        <f t="shared" si="14"/>
        <v>albrightsonebridge.com</v>
      </c>
      <c r="P280">
        <f>COUNTIF($N$8:$N$7888,N279)</f>
        <v>2</v>
      </c>
    </row>
    <row r="281" spans="11:16" x14ac:dyDescent="0.2">
      <c r="K281" t="s">
        <v>1628</v>
      </c>
      <c r="L281" s="2">
        <f t="shared" si="12"/>
        <v>33</v>
      </c>
      <c r="M281" s="2">
        <f t="shared" si="13"/>
        <v>11</v>
      </c>
      <c r="N281" s="1" t="str">
        <f t="shared" si="14"/>
        <v>albrightstoneridge.com</v>
      </c>
      <c r="P281">
        <f>COUNTIF($N$8:$N$7888,N280)</f>
        <v>2</v>
      </c>
    </row>
    <row r="282" spans="11:16" x14ac:dyDescent="0.2">
      <c r="K282" t="s">
        <v>1628</v>
      </c>
      <c r="L282" s="2">
        <f t="shared" si="12"/>
        <v>33</v>
      </c>
      <c r="M282" s="2">
        <f t="shared" si="13"/>
        <v>11</v>
      </c>
      <c r="N282" s="1" t="str">
        <f t="shared" si="14"/>
        <v>albrightstoneridge.com</v>
      </c>
      <c r="P282">
        <f>COUNTIF($N$8:$N$7888,N281)</f>
        <v>2</v>
      </c>
    </row>
    <row r="283" spans="11:16" x14ac:dyDescent="0.2">
      <c r="K283" t="s">
        <v>1629</v>
      </c>
      <c r="L283" s="2">
        <f t="shared" si="12"/>
        <v>28</v>
      </c>
      <c r="M283" s="2">
        <f t="shared" si="13"/>
        <v>6</v>
      </c>
      <c r="N283" s="1" t="str">
        <f t="shared" si="14"/>
        <v>alchemybycarlahall.com</v>
      </c>
      <c r="P283">
        <f>COUNTIF($N$8:$N$7888,N282)</f>
        <v>2</v>
      </c>
    </row>
    <row r="284" spans="11:16" x14ac:dyDescent="0.2">
      <c r="K284" t="s">
        <v>1629</v>
      </c>
      <c r="L284" s="2">
        <f t="shared" si="12"/>
        <v>28</v>
      </c>
      <c r="M284" s="2">
        <f t="shared" si="13"/>
        <v>6</v>
      </c>
      <c r="N284" s="1" t="str">
        <f t="shared" si="14"/>
        <v>alchemybycarlahall.com</v>
      </c>
      <c r="P284">
        <f>COUNTIF($N$8:$N$7888,N283)</f>
        <v>2</v>
      </c>
    </row>
    <row r="285" spans="11:16" x14ac:dyDescent="0.2">
      <c r="K285" t="s">
        <v>1630</v>
      </c>
      <c r="L285" s="2">
        <f t="shared" si="12"/>
        <v>31</v>
      </c>
      <c r="M285" s="2">
        <f t="shared" si="13"/>
        <v>11</v>
      </c>
      <c r="N285" s="1" t="str">
        <f t="shared" si="14"/>
        <v>alexander.senate.gov</v>
      </c>
      <c r="P285">
        <f>COUNTIF($N$8:$N$7888,N284)</f>
        <v>2</v>
      </c>
    </row>
    <row r="286" spans="11:16" x14ac:dyDescent="0.2">
      <c r="K286" t="s">
        <v>1630</v>
      </c>
      <c r="L286" s="2">
        <f t="shared" si="12"/>
        <v>31</v>
      </c>
      <c r="M286" s="2">
        <f t="shared" si="13"/>
        <v>11</v>
      </c>
      <c r="N286" s="1" t="str">
        <f t="shared" si="14"/>
        <v>alexander.senate.gov</v>
      </c>
      <c r="P286">
        <f>COUNTIF($N$8:$N$7888,N285)</f>
        <v>2</v>
      </c>
    </row>
    <row r="287" spans="11:16" x14ac:dyDescent="0.2">
      <c r="K287" s="1" t="s">
        <v>3665</v>
      </c>
      <c r="L287" s="2">
        <f t="shared" si="12"/>
        <v>166</v>
      </c>
      <c r="M287" s="2">
        <f t="shared" si="13"/>
        <v>5</v>
      </c>
      <c r="N287" s="1" t="str">
        <f t="shared" si="14"/>
        <v xml:space="preserve">algpolling.com                                                                                                                                                   </v>
      </c>
      <c r="P287">
        <f>COUNTIF($N$8:$N$7888,N286)</f>
        <v>2</v>
      </c>
    </row>
    <row r="288" spans="11:16" x14ac:dyDescent="0.2">
      <c r="K288" s="1" t="s">
        <v>3666</v>
      </c>
      <c r="L288" s="2">
        <f t="shared" si="12"/>
        <v>166</v>
      </c>
      <c r="M288" s="2">
        <f t="shared" si="13"/>
        <v>5</v>
      </c>
      <c r="N288" s="1" t="str">
        <f t="shared" si="14"/>
        <v xml:space="preserve">algpolling.com                                                                                                                                                   </v>
      </c>
      <c r="P288">
        <f>COUNTIF($N$8:$N$7888,N287)</f>
        <v>4</v>
      </c>
    </row>
    <row r="289" spans="11:16" x14ac:dyDescent="0.2">
      <c r="K289" s="1" t="s">
        <v>3667</v>
      </c>
      <c r="L289" s="2">
        <f t="shared" si="12"/>
        <v>166</v>
      </c>
      <c r="M289" s="2">
        <f t="shared" si="13"/>
        <v>5</v>
      </c>
      <c r="N289" s="1" t="str">
        <f t="shared" si="14"/>
        <v xml:space="preserve">algpolling.com                                                                                                                                                   </v>
      </c>
      <c r="P289">
        <f>COUNTIF($N$8:$N$7888,N288)</f>
        <v>4</v>
      </c>
    </row>
    <row r="290" spans="11:16" x14ac:dyDescent="0.2">
      <c r="K290" s="1" t="s">
        <v>3668</v>
      </c>
      <c r="L290" s="2">
        <f t="shared" si="12"/>
        <v>166</v>
      </c>
      <c r="M290" s="2">
        <f t="shared" si="13"/>
        <v>5</v>
      </c>
      <c r="N290" s="1" t="str">
        <f t="shared" si="14"/>
        <v xml:space="preserve">algpolling.com                                                                                                                                                   </v>
      </c>
      <c r="P290">
        <f>COUNTIF($N$8:$N$7888,N289)</f>
        <v>4</v>
      </c>
    </row>
    <row r="291" spans="11:16" x14ac:dyDescent="0.2">
      <c r="K291" t="s">
        <v>1631</v>
      </c>
      <c r="L291" s="2">
        <f t="shared" si="12"/>
        <v>18</v>
      </c>
      <c r="M291" s="2">
        <f t="shared" si="13"/>
        <v>5</v>
      </c>
      <c r="N291" s="1" t="str">
        <f t="shared" si="14"/>
        <v>all-calls.com</v>
      </c>
      <c r="P291">
        <f>COUNTIF($N$8:$N$7888,N290)</f>
        <v>4</v>
      </c>
    </row>
    <row r="292" spans="11:16" x14ac:dyDescent="0.2">
      <c r="K292" t="s">
        <v>1631</v>
      </c>
      <c r="L292" s="2">
        <f t="shared" si="12"/>
        <v>18</v>
      </c>
      <c r="M292" s="2">
        <f t="shared" si="13"/>
        <v>5</v>
      </c>
      <c r="N292" s="1" t="str">
        <f t="shared" si="14"/>
        <v>all-calls.com</v>
      </c>
      <c r="P292">
        <f>COUNTIF($N$8:$N$7888,N291)</f>
        <v>2</v>
      </c>
    </row>
    <row r="293" spans="11:16" x14ac:dyDescent="0.2">
      <c r="K293" t="s">
        <v>1632</v>
      </c>
      <c r="L293" s="2">
        <f t="shared" si="12"/>
        <v>22</v>
      </c>
      <c r="M293" s="2">
        <f t="shared" si="13"/>
        <v>9</v>
      </c>
      <c r="N293" s="1" t="str">
        <f t="shared" si="14"/>
        <v>allafrica.com</v>
      </c>
      <c r="P293">
        <f>COUNTIF($N$8:$N$7888,N292)</f>
        <v>2</v>
      </c>
    </row>
    <row r="294" spans="11:16" x14ac:dyDescent="0.2">
      <c r="K294" t="s">
        <v>1632</v>
      </c>
      <c r="L294" s="2">
        <f t="shared" si="12"/>
        <v>22</v>
      </c>
      <c r="M294" s="2">
        <f t="shared" si="13"/>
        <v>9</v>
      </c>
      <c r="N294" s="1" t="str">
        <f t="shared" si="14"/>
        <v>allafrica.com</v>
      </c>
      <c r="P294">
        <f>COUNTIF($N$8:$N$7888,N293)</f>
        <v>2</v>
      </c>
    </row>
    <row r="295" spans="11:16" x14ac:dyDescent="0.2">
      <c r="K295" t="s">
        <v>1633</v>
      </c>
      <c r="L295" s="2">
        <f t="shared" si="12"/>
        <v>28</v>
      </c>
      <c r="M295" s="2">
        <f t="shared" si="13"/>
        <v>15</v>
      </c>
      <c r="N295" s="1" t="str">
        <f t="shared" si="14"/>
        <v>allegheny.edu</v>
      </c>
      <c r="P295">
        <f>COUNTIF($N$8:$N$7888,N294)</f>
        <v>2</v>
      </c>
    </row>
    <row r="296" spans="11:16" x14ac:dyDescent="0.2">
      <c r="K296" t="s">
        <v>1633</v>
      </c>
      <c r="L296" s="2">
        <f t="shared" si="12"/>
        <v>28</v>
      </c>
      <c r="M296" s="2">
        <f t="shared" si="13"/>
        <v>15</v>
      </c>
      <c r="N296" s="1" t="str">
        <f t="shared" si="14"/>
        <v>allegheny.edu</v>
      </c>
      <c r="P296">
        <f>COUNTIF($N$8:$N$7888,N295)</f>
        <v>2</v>
      </c>
    </row>
    <row r="297" spans="11:16" x14ac:dyDescent="0.2">
      <c r="K297" t="s">
        <v>1634</v>
      </c>
      <c r="L297" s="2">
        <f t="shared" si="12"/>
        <v>20</v>
      </c>
      <c r="M297" s="2">
        <f t="shared" si="13"/>
        <v>9</v>
      </c>
      <c r="N297" s="1" t="str">
        <f t="shared" si="14"/>
        <v>allenco.com</v>
      </c>
      <c r="P297">
        <f>COUNTIF($N$8:$N$7888,N296)</f>
        <v>2</v>
      </c>
    </row>
    <row r="298" spans="11:16" x14ac:dyDescent="0.2">
      <c r="K298" t="s">
        <v>1634</v>
      </c>
      <c r="L298" s="2">
        <f t="shared" si="12"/>
        <v>20</v>
      </c>
      <c r="M298" s="2">
        <f t="shared" si="13"/>
        <v>9</v>
      </c>
      <c r="N298" s="1" t="str">
        <f t="shared" si="14"/>
        <v>allenco.com</v>
      </c>
      <c r="P298">
        <f>COUNTIF($N$8:$N$7888,N297)</f>
        <v>2</v>
      </c>
    </row>
    <row r="299" spans="11:16" x14ac:dyDescent="0.2">
      <c r="K299" t="s">
        <v>540</v>
      </c>
      <c r="L299" s="2">
        <f t="shared" si="12"/>
        <v>28</v>
      </c>
      <c r="M299" s="2">
        <f t="shared" si="13"/>
        <v>7</v>
      </c>
      <c r="N299" s="1" t="str">
        <f t="shared" si="14"/>
        <v>allianceminnesota.org</v>
      </c>
      <c r="P299">
        <f>COUNTIF($N$8:$N$7888,N298)</f>
        <v>2</v>
      </c>
    </row>
    <row r="300" spans="11:16" x14ac:dyDescent="0.2">
      <c r="K300" t="s">
        <v>541</v>
      </c>
      <c r="L300" s="2">
        <f t="shared" si="12"/>
        <v>25</v>
      </c>
      <c r="M300" s="2">
        <f t="shared" si="13"/>
        <v>4</v>
      </c>
      <c r="N300" s="1" t="str">
        <f t="shared" si="14"/>
        <v>allianceminnesota.org</v>
      </c>
      <c r="P300">
        <f>COUNTIF($N$8:$N$7888,N299)</f>
        <v>4</v>
      </c>
    </row>
    <row r="301" spans="11:16" x14ac:dyDescent="0.2">
      <c r="K301" t="s">
        <v>540</v>
      </c>
      <c r="L301" s="2">
        <f t="shared" si="12"/>
        <v>28</v>
      </c>
      <c r="M301" s="2">
        <f t="shared" si="13"/>
        <v>7</v>
      </c>
      <c r="N301" s="1" t="str">
        <f t="shared" si="14"/>
        <v>allianceminnesota.org</v>
      </c>
      <c r="P301">
        <f>COUNTIF($N$8:$N$7888,N300)</f>
        <v>4</v>
      </c>
    </row>
    <row r="302" spans="11:16" x14ac:dyDescent="0.2">
      <c r="K302" t="s">
        <v>541</v>
      </c>
      <c r="L302" s="2">
        <f t="shared" si="12"/>
        <v>25</v>
      </c>
      <c r="M302" s="2">
        <f t="shared" si="13"/>
        <v>4</v>
      </c>
      <c r="N302" s="1" t="str">
        <f t="shared" si="14"/>
        <v>allianceminnesota.org</v>
      </c>
      <c r="P302">
        <f>COUNTIF($N$8:$N$7888,N301)</f>
        <v>4</v>
      </c>
    </row>
    <row r="303" spans="11:16" x14ac:dyDescent="0.2">
      <c r="K303" s="1" t="s">
        <v>4015</v>
      </c>
      <c r="L303" s="2">
        <f t="shared" si="12"/>
        <v>94</v>
      </c>
      <c r="M303" s="2">
        <f t="shared" si="13"/>
        <v>7</v>
      </c>
      <c r="N303" s="1" t="str">
        <f t="shared" si="14"/>
        <v xml:space="preserve">allianceminnesota.org                                                                  </v>
      </c>
      <c r="P303">
        <f>COUNTIF($N$8:$N$7888,N302)</f>
        <v>4</v>
      </c>
    </row>
    <row r="304" spans="11:16" x14ac:dyDescent="0.2">
      <c r="K304" t="s">
        <v>1635</v>
      </c>
      <c r="L304" s="2">
        <f t="shared" si="12"/>
        <v>26</v>
      </c>
      <c r="M304" s="2">
        <f t="shared" si="13"/>
        <v>9</v>
      </c>
      <c r="N304" s="1" t="str">
        <f t="shared" si="14"/>
        <v>allsaints-pas.org</v>
      </c>
      <c r="P304">
        <f>COUNTIF($N$8:$N$7888,N303)</f>
        <v>1</v>
      </c>
    </row>
    <row r="305" spans="11:16" x14ac:dyDescent="0.2">
      <c r="K305" t="s">
        <v>1635</v>
      </c>
      <c r="L305" s="2">
        <f t="shared" si="12"/>
        <v>26</v>
      </c>
      <c r="M305" s="2">
        <f t="shared" si="13"/>
        <v>9</v>
      </c>
      <c r="N305" s="1" t="str">
        <f t="shared" si="14"/>
        <v>allsaints-pas.org</v>
      </c>
      <c r="P305">
        <f>COUNTIF($N$8:$N$7888,N304)</f>
        <v>2</v>
      </c>
    </row>
    <row r="306" spans="11:16" x14ac:dyDescent="0.2">
      <c r="K306" t="s">
        <v>1636</v>
      </c>
      <c r="L306" s="2">
        <f t="shared" si="12"/>
        <v>27</v>
      </c>
      <c r="M306" s="2">
        <f t="shared" si="13"/>
        <v>15</v>
      </c>
      <c r="N306" s="1" t="str">
        <f t="shared" si="14"/>
        <v>alphahut.net</v>
      </c>
      <c r="P306">
        <f>COUNTIF($N$8:$N$7888,N305)</f>
        <v>2</v>
      </c>
    </row>
    <row r="307" spans="11:16" x14ac:dyDescent="0.2">
      <c r="K307" t="s">
        <v>1636</v>
      </c>
      <c r="L307" s="2">
        <f t="shared" si="12"/>
        <v>27</v>
      </c>
      <c r="M307" s="2">
        <f t="shared" si="13"/>
        <v>15</v>
      </c>
      <c r="N307" s="1" t="str">
        <f t="shared" si="14"/>
        <v>alphahut.net</v>
      </c>
      <c r="P307">
        <f>COUNTIF($N$8:$N$7888,N306)</f>
        <v>2</v>
      </c>
    </row>
    <row r="308" spans="11:16" x14ac:dyDescent="0.2">
      <c r="K308" t="s">
        <v>1637</v>
      </c>
      <c r="L308" s="2">
        <f t="shared" si="12"/>
        <v>19</v>
      </c>
      <c r="M308" s="2">
        <f t="shared" si="13"/>
        <v>9</v>
      </c>
      <c r="N308" s="1" t="str">
        <f t="shared" si="14"/>
        <v>alston.com</v>
      </c>
      <c r="P308">
        <f>COUNTIF($N$8:$N$7888,N307)</f>
        <v>2</v>
      </c>
    </row>
    <row r="309" spans="11:16" x14ac:dyDescent="0.2">
      <c r="K309" t="s">
        <v>1637</v>
      </c>
      <c r="L309" s="2">
        <f t="shared" si="12"/>
        <v>19</v>
      </c>
      <c r="M309" s="2">
        <f t="shared" si="13"/>
        <v>9</v>
      </c>
      <c r="N309" s="1" t="str">
        <f t="shared" si="14"/>
        <v>alston.com</v>
      </c>
      <c r="P309">
        <f>COUNTIF($N$8:$N$7888,N308)</f>
        <v>2</v>
      </c>
    </row>
    <row r="310" spans="11:16" x14ac:dyDescent="0.2">
      <c r="K310" t="s">
        <v>1638</v>
      </c>
      <c r="L310" s="2">
        <f t="shared" si="12"/>
        <v>26</v>
      </c>
      <c r="M310" s="2">
        <f t="shared" si="13"/>
        <v>9</v>
      </c>
      <c r="N310" s="1" t="str">
        <f t="shared" si="14"/>
        <v>alstonandbird.com</v>
      </c>
      <c r="P310">
        <f>COUNTIF($N$8:$N$7888,N309)</f>
        <v>2</v>
      </c>
    </row>
    <row r="311" spans="11:16" x14ac:dyDescent="0.2">
      <c r="K311" t="s">
        <v>1638</v>
      </c>
      <c r="L311" s="2">
        <f t="shared" si="12"/>
        <v>26</v>
      </c>
      <c r="M311" s="2">
        <f t="shared" si="13"/>
        <v>9</v>
      </c>
      <c r="N311" s="1" t="str">
        <f t="shared" si="14"/>
        <v>alstonandbird.com</v>
      </c>
      <c r="P311">
        <f>COUNTIF($N$8:$N$7888,N310)</f>
        <v>2</v>
      </c>
    </row>
    <row r="312" spans="11:16" x14ac:dyDescent="0.2">
      <c r="K312" t="s">
        <v>1639</v>
      </c>
      <c r="L312" s="2">
        <f t="shared" si="12"/>
        <v>13</v>
      </c>
      <c r="M312" s="2">
        <f t="shared" si="13"/>
        <v>5</v>
      </c>
      <c r="N312" s="1" t="str">
        <f t="shared" si="14"/>
        <v>alta.com</v>
      </c>
      <c r="P312">
        <f>COUNTIF($N$8:$N$7888,N311)</f>
        <v>2</v>
      </c>
    </row>
    <row r="313" spans="11:16" x14ac:dyDescent="0.2">
      <c r="K313" t="s">
        <v>1639</v>
      </c>
      <c r="L313" s="2">
        <f t="shared" si="12"/>
        <v>13</v>
      </c>
      <c r="M313" s="2">
        <f t="shared" si="13"/>
        <v>5</v>
      </c>
      <c r="N313" s="1" t="str">
        <f t="shared" si="14"/>
        <v>alta.com</v>
      </c>
      <c r="P313">
        <f>COUNTIF($N$8:$N$7888,N312)</f>
        <v>2</v>
      </c>
    </row>
    <row r="314" spans="11:16" x14ac:dyDescent="0.2">
      <c r="K314" t="s">
        <v>542</v>
      </c>
      <c r="L314" s="2">
        <f t="shared" si="12"/>
        <v>23</v>
      </c>
      <c r="M314" s="2">
        <f t="shared" si="13"/>
        <v>10</v>
      </c>
      <c r="N314" s="1" t="str">
        <f t="shared" si="14"/>
        <v>altrionet.com</v>
      </c>
      <c r="P314">
        <f>COUNTIF($N$8:$N$7888,N313)</f>
        <v>2</v>
      </c>
    </row>
    <row r="315" spans="11:16" x14ac:dyDescent="0.2">
      <c r="K315" t="s">
        <v>543</v>
      </c>
      <c r="L315" s="2">
        <f t="shared" si="12"/>
        <v>23</v>
      </c>
      <c r="M315" s="2">
        <f t="shared" si="13"/>
        <v>10</v>
      </c>
      <c r="N315" s="1" t="str">
        <f t="shared" si="14"/>
        <v>altrionet.com</v>
      </c>
      <c r="P315">
        <f>COUNTIF($N$8:$N$7888,N314)</f>
        <v>4</v>
      </c>
    </row>
    <row r="316" spans="11:16" x14ac:dyDescent="0.2">
      <c r="K316" t="s">
        <v>542</v>
      </c>
      <c r="L316" s="2">
        <f t="shared" si="12"/>
        <v>23</v>
      </c>
      <c r="M316" s="2">
        <f t="shared" si="13"/>
        <v>10</v>
      </c>
      <c r="N316" s="1" t="str">
        <f t="shared" si="14"/>
        <v>altrionet.com</v>
      </c>
      <c r="P316">
        <f>COUNTIF($N$8:$N$7888,N315)</f>
        <v>4</v>
      </c>
    </row>
    <row r="317" spans="11:16" x14ac:dyDescent="0.2">
      <c r="K317" t="s">
        <v>543</v>
      </c>
      <c r="L317" s="2">
        <f t="shared" si="12"/>
        <v>23</v>
      </c>
      <c r="M317" s="2">
        <f t="shared" si="13"/>
        <v>10</v>
      </c>
      <c r="N317" s="1" t="str">
        <f t="shared" si="14"/>
        <v>altrionet.com</v>
      </c>
      <c r="P317">
        <f>COUNTIF($N$8:$N$7888,N316)</f>
        <v>4</v>
      </c>
    </row>
    <row r="318" spans="11:16" x14ac:dyDescent="0.2">
      <c r="K318" t="s">
        <v>1640</v>
      </c>
      <c r="L318" s="2">
        <f t="shared" si="12"/>
        <v>27</v>
      </c>
      <c r="M318" s="2">
        <f t="shared" si="13"/>
        <v>16</v>
      </c>
      <c r="N318" s="1" t="str">
        <f t="shared" si="14"/>
        <v>altsean.org</v>
      </c>
      <c r="P318">
        <f>COUNTIF($N$8:$N$7888,N317)</f>
        <v>4</v>
      </c>
    </row>
    <row r="319" spans="11:16" x14ac:dyDescent="0.2">
      <c r="K319" t="s">
        <v>1640</v>
      </c>
      <c r="L319" s="2">
        <f t="shared" si="12"/>
        <v>27</v>
      </c>
      <c r="M319" s="2">
        <f t="shared" si="13"/>
        <v>16</v>
      </c>
      <c r="N319" s="1" t="str">
        <f t="shared" si="14"/>
        <v>altsean.org</v>
      </c>
      <c r="P319">
        <f>COUNTIF($N$8:$N$7888,N318)</f>
        <v>2</v>
      </c>
    </row>
    <row r="320" spans="11:16" x14ac:dyDescent="0.2">
      <c r="K320" t="s">
        <v>1641</v>
      </c>
      <c r="L320" s="2">
        <f t="shared" si="12"/>
        <v>27</v>
      </c>
      <c r="M320" s="2">
        <f t="shared" si="13"/>
        <v>8</v>
      </c>
      <c r="N320" s="1" t="str">
        <f t="shared" si="14"/>
        <v>altshulerberzon.com</v>
      </c>
      <c r="P320">
        <f>COUNTIF($N$8:$N$7888,N319)</f>
        <v>2</v>
      </c>
    </row>
    <row r="321" spans="11:16" x14ac:dyDescent="0.2">
      <c r="K321" t="s">
        <v>1641</v>
      </c>
      <c r="L321" s="2">
        <f t="shared" si="12"/>
        <v>27</v>
      </c>
      <c r="M321" s="2">
        <f t="shared" si="13"/>
        <v>8</v>
      </c>
      <c r="N321" s="1" t="str">
        <f t="shared" si="14"/>
        <v>altshulerberzon.com</v>
      </c>
      <c r="P321">
        <f>COUNTIF($N$8:$N$7888,N320)</f>
        <v>2</v>
      </c>
    </row>
    <row r="322" spans="11:16" x14ac:dyDescent="0.2">
      <c r="K322" t="s">
        <v>1642</v>
      </c>
      <c r="L322" s="2">
        <f t="shared" si="12"/>
        <v>31</v>
      </c>
      <c r="M322" s="2">
        <f t="shared" si="13"/>
        <v>8</v>
      </c>
      <c r="N322" s="1" t="str">
        <f t="shared" si="14"/>
        <v>alumni.northwestern.edu</v>
      </c>
      <c r="P322">
        <f>COUNTIF($N$8:$N$7888,N321)</f>
        <v>2</v>
      </c>
    </row>
    <row r="323" spans="11:16" x14ac:dyDescent="0.2">
      <c r="K323" t="s">
        <v>1642</v>
      </c>
      <c r="L323" s="2">
        <f t="shared" si="12"/>
        <v>31</v>
      </c>
      <c r="M323" s="2">
        <f t="shared" si="13"/>
        <v>8</v>
      </c>
      <c r="N323" s="1" t="str">
        <f t="shared" si="14"/>
        <v>alumni.northwestern.edu</v>
      </c>
      <c r="P323">
        <f>COUNTIF($N$8:$N$7888,N322)</f>
        <v>2</v>
      </c>
    </row>
    <row r="324" spans="11:16" x14ac:dyDescent="0.2">
      <c r="K324" t="s">
        <v>1643</v>
      </c>
      <c r="L324" s="2">
        <f t="shared" si="12"/>
        <v>29</v>
      </c>
      <c r="M324" s="2">
        <f t="shared" si="13"/>
        <v>9</v>
      </c>
      <c r="N324" s="1" t="str">
        <f t="shared" si="14"/>
        <v>alumni.princeton.edu</v>
      </c>
      <c r="P324">
        <f>COUNTIF($N$8:$N$7888,N323)</f>
        <v>2</v>
      </c>
    </row>
    <row r="325" spans="11:16" x14ac:dyDescent="0.2">
      <c r="K325" t="s">
        <v>1643</v>
      </c>
      <c r="L325" s="2">
        <f t="shared" si="12"/>
        <v>29</v>
      </c>
      <c r="M325" s="2">
        <f t="shared" si="13"/>
        <v>9</v>
      </c>
      <c r="N325" s="1" t="str">
        <f t="shared" si="14"/>
        <v>alumni.princeton.edu</v>
      </c>
      <c r="P325">
        <f>COUNTIF($N$8:$N$7888,N324)</f>
        <v>2</v>
      </c>
    </row>
    <row r="326" spans="11:16" x14ac:dyDescent="0.2">
      <c r="K326" t="s">
        <v>1644</v>
      </c>
      <c r="L326" s="2">
        <f t="shared" si="12"/>
        <v>26</v>
      </c>
      <c r="M326" s="2">
        <f t="shared" si="13"/>
        <v>7</v>
      </c>
      <c r="N326" s="1" t="str">
        <f t="shared" si="14"/>
        <v>alumni.stanford.edu</v>
      </c>
      <c r="P326">
        <f>COUNTIF($N$8:$N$7888,N325)</f>
        <v>2</v>
      </c>
    </row>
    <row r="327" spans="11:16" x14ac:dyDescent="0.2">
      <c r="K327" t="s">
        <v>1644</v>
      </c>
      <c r="L327" s="2">
        <f t="shared" si="12"/>
        <v>26</v>
      </c>
      <c r="M327" s="2">
        <f t="shared" si="13"/>
        <v>7</v>
      </c>
      <c r="N327" s="1" t="str">
        <f t="shared" si="14"/>
        <v>alumni.stanford.edu</v>
      </c>
      <c r="P327">
        <f>COUNTIF($N$8:$N$7888,N326)</f>
        <v>2</v>
      </c>
    </row>
    <row r="328" spans="11:16" x14ac:dyDescent="0.2">
      <c r="K328" t="s">
        <v>1645</v>
      </c>
      <c r="L328" s="2">
        <f t="shared" ref="L328:L391" si="15">LEN(K328)</f>
        <v>30</v>
      </c>
      <c r="M328" s="2">
        <f t="shared" ref="M328:M391" si="16">FIND("@",K328)</f>
        <v>8</v>
      </c>
      <c r="N328" s="1" t="str">
        <f t="shared" ref="N328:N391" si="17">RIGHT(K328,L328-M328)</f>
        <v>alumni.stanfordgsb.org</v>
      </c>
      <c r="P328">
        <f>COUNTIF($N$8:$N$7888,N327)</f>
        <v>2</v>
      </c>
    </row>
    <row r="329" spans="11:16" x14ac:dyDescent="0.2">
      <c r="K329" t="s">
        <v>1645</v>
      </c>
      <c r="L329" s="2">
        <f t="shared" si="15"/>
        <v>30</v>
      </c>
      <c r="M329" s="2">
        <f t="shared" si="16"/>
        <v>8</v>
      </c>
      <c r="N329" s="1" t="str">
        <f t="shared" si="17"/>
        <v>alumni.stanfordgsb.org</v>
      </c>
      <c r="P329">
        <f>COUNTIF($N$8:$N$7888,N328)</f>
        <v>2</v>
      </c>
    </row>
    <row r="330" spans="11:16" x14ac:dyDescent="0.2">
      <c r="K330" t="s">
        <v>1646</v>
      </c>
      <c r="L330" s="2">
        <f t="shared" si="15"/>
        <v>48</v>
      </c>
      <c r="M330" s="2">
        <f t="shared" si="16"/>
        <v>6</v>
      </c>
      <c r="N330" s="1" t="str">
        <f t="shared" si="17"/>
        <v>alumni.ucl.ac.ukpodesta@law.georgetown.edu</v>
      </c>
      <c r="P330">
        <f>COUNTIF($N$8:$N$7888,N329)</f>
        <v>2</v>
      </c>
    </row>
    <row r="331" spans="11:16" x14ac:dyDescent="0.2">
      <c r="K331" t="s">
        <v>1646</v>
      </c>
      <c r="L331" s="2">
        <f t="shared" si="15"/>
        <v>48</v>
      </c>
      <c r="M331" s="2">
        <f t="shared" si="16"/>
        <v>6</v>
      </c>
      <c r="N331" s="1" t="str">
        <f t="shared" si="17"/>
        <v>alumni.ucl.ac.ukpodesta@law.georgetown.edu</v>
      </c>
      <c r="P331">
        <f>COUNTIF($N$8:$N$7888,N330)</f>
        <v>2</v>
      </c>
    </row>
    <row r="332" spans="11:16" x14ac:dyDescent="0.2">
      <c r="K332" t="s">
        <v>544</v>
      </c>
      <c r="L332" s="2">
        <f t="shared" si="15"/>
        <v>26</v>
      </c>
      <c r="M332" s="2">
        <f t="shared" si="16"/>
        <v>19</v>
      </c>
      <c r="N332" s="1" t="str">
        <f t="shared" si="17"/>
        <v>alz.org</v>
      </c>
      <c r="P332">
        <f>COUNTIF($N$8:$N$7888,N331)</f>
        <v>2</v>
      </c>
    </row>
    <row r="333" spans="11:16" x14ac:dyDescent="0.2">
      <c r="K333" t="s">
        <v>545</v>
      </c>
      <c r="L333" s="2">
        <f t="shared" si="15"/>
        <v>15</v>
      </c>
      <c r="M333" s="2">
        <f t="shared" si="16"/>
        <v>8</v>
      </c>
      <c r="N333" s="1" t="str">
        <f t="shared" si="17"/>
        <v>alz.org</v>
      </c>
      <c r="P333">
        <f>COUNTIF($N$8:$N$7888,N332)</f>
        <v>4</v>
      </c>
    </row>
    <row r="334" spans="11:16" x14ac:dyDescent="0.2">
      <c r="K334" t="s">
        <v>544</v>
      </c>
      <c r="L334" s="2">
        <f t="shared" si="15"/>
        <v>26</v>
      </c>
      <c r="M334" s="2">
        <f t="shared" si="16"/>
        <v>19</v>
      </c>
      <c r="N334" s="1" t="str">
        <f t="shared" si="17"/>
        <v>alz.org</v>
      </c>
      <c r="P334">
        <f>COUNTIF($N$8:$N$7888,N333)</f>
        <v>4</v>
      </c>
    </row>
    <row r="335" spans="11:16" x14ac:dyDescent="0.2">
      <c r="K335" t="s">
        <v>545</v>
      </c>
      <c r="L335" s="2">
        <f t="shared" si="15"/>
        <v>15</v>
      </c>
      <c r="M335" s="2">
        <f t="shared" si="16"/>
        <v>8</v>
      </c>
      <c r="N335" s="1" t="str">
        <f t="shared" si="17"/>
        <v>alz.org</v>
      </c>
      <c r="P335">
        <f>COUNTIF($N$8:$N$7888,N334)</f>
        <v>4</v>
      </c>
    </row>
    <row r="336" spans="11:16" x14ac:dyDescent="0.2">
      <c r="K336" t="s">
        <v>1647</v>
      </c>
      <c r="L336" s="2">
        <f t="shared" si="15"/>
        <v>25</v>
      </c>
      <c r="M336" s="2">
        <f t="shared" si="16"/>
        <v>13</v>
      </c>
      <c r="N336" s="1" t="str">
        <f t="shared" si="17"/>
        <v>ama-assn.org</v>
      </c>
      <c r="P336">
        <f>COUNTIF($N$8:$N$7888,N335)</f>
        <v>4</v>
      </c>
    </row>
    <row r="337" spans="11:16" x14ac:dyDescent="0.2">
      <c r="K337" t="s">
        <v>1647</v>
      </c>
      <c r="L337" s="2">
        <f t="shared" si="15"/>
        <v>25</v>
      </c>
      <c r="M337" s="2">
        <f t="shared" si="16"/>
        <v>13</v>
      </c>
      <c r="N337" s="1" t="str">
        <f t="shared" si="17"/>
        <v>ama-assn.org</v>
      </c>
      <c r="P337">
        <f>COUNTIF($N$8:$N$7888,N336)</f>
        <v>2</v>
      </c>
    </row>
    <row r="338" spans="11:16" x14ac:dyDescent="0.2">
      <c r="K338" t="s">
        <v>1648</v>
      </c>
      <c r="L338" s="2">
        <f t="shared" si="15"/>
        <v>34</v>
      </c>
      <c r="M338" s="2">
        <f t="shared" si="16"/>
        <v>15</v>
      </c>
      <c r="N338" s="1" t="str">
        <f t="shared" si="17"/>
        <v>ambascience-usa.org</v>
      </c>
      <c r="P338">
        <f>COUNTIF($N$8:$N$7888,N337)</f>
        <v>2</v>
      </c>
    </row>
    <row r="339" spans="11:16" x14ac:dyDescent="0.2">
      <c r="K339" t="s">
        <v>1648</v>
      </c>
      <c r="L339" s="2">
        <f t="shared" si="15"/>
        <v>34</v>
      </c>
      <c r="M339" s="2">
        <f t="shared" si="16"/>
        <v>15</v>
      </c>
      <c r="N339" s="1" t="str">
        <f t="shared" si="17"/>
        <v>ambascience-usa.org</v>
      </c>
      <c r="P339">
        <f>COUNTIF($N$8:$N$7888,N338)</f>
        <v>2</v>
      </c>
    </row>
    <row r="340" spans="11:16" x14ac:dyDescent="0.2">
      <c r="K340" t="s">
        <v>1649</v>
      </c>
      <c r="L340" s="2">
        <f t="shared" si="15"/>
        <v>20</v>
      </c>
      <c r="M340" s="2">
        <f t="shared" si="16"/>
        <v>5</v>
      </c>
      <c r="N340" s="1" t="str">
        <f t="shared" si="17"/>
        <v>ambrosonics.com</v>
      </c>
      <c r="P340">
        <f>COUNTIF($N$8:$N$7888,N339)</f>
        <v>2</v>
      </c>
    </row>
    <row r="341" spans="11:16" x14ac:dyDescent="0.2">
      <c r="K341" t="s">
        <v>1649</v>
      </c>
      <c r="L341" s="2">
        <f t="shared" si="15"/>
        <v>20</v>
      </c>
      <c r="M341" s="2">
        <f t="shared" si="16"/>
        <v>5</v>
      </c>
      <c r="N341" s="1" t="str">
        <f t="shared" si="17"/>
        <v>ambrosonics.com</v>
      </c>
      <c r="P341">
        <f>COUNTIF($N$8:$N$7888,N340)</f>
        <v>2</v>
      </c>
    </row>
    <row r="342" spans="11:16" x14ac:dyDescent="0.2">
      <c r="K342" t="s">
        <v>1650</v>
      </c>
      <c r="L342" s="2">
        <f t="shared" si="15"/>
        <v>26</v>
      </c>
      <c r="M342" s="2">
        <f t="shared" si="16"/>
        <v>13</v>
      </c>
      <c r="N342" s="1" t="str">
        <f t="shared" si="17"/>
        <v>amchamber.org</v>
      </c>
      <c r="P342">
        <f>COUNTIF($N$8:$N$7888,N341)</f>
        <v>2</v>
      </c>
    </row>
    <row r="343" spans="11:16" x14ac:dyDescent="0.2">
      <c r="K343" t="s">
        <v>1650</v>
      </c>
      <c r="L343" s="2">
        <f t="shared" si="15"/>
        <v>26</v>
      </c>
      <c r="M343" s="2">
        <f t="shared" si="16"/>
        <v>13</v>
      </c>
      <c r="N343" s="1" t="str">
        <f t="shared" si="17"/>
        <v>amchamber.org</v>
      </c>
      <c r="P343">
        <f>COUNTIF($N$8:$N$7888,N342)</f>
        <v>2</v>
      </c>
    </row>
    <row r="344" spans="11:16" x14ac:dyDescent="0.2">
      <c r="K344" t="s">
        <v>1651</v>
      </c>
      <c r="L344" s="2">
        <f t="shared" si="15"/>
        <v>17</v>
      </c>
      <c r="M344" s="2">
        <f t="shared" si="16"/>
        <v>8</v>
      </c>
      <c r="N344" s="1" t="str">
        <f t="shared" si="17"/>
        <v>amchp.org</v>
      </c>
      <c r="P344">
        <f>COUNTIF($N$8:$N$7888,N343)</f>
        <v>2</v>
      </c>
    </row>
    <row r="345" spans="11:16" x14ac:dyDescent="0.2">
      <c r="K345" t="s">
        <v>1651</v>
      </c>
      <c r="L345" s="2">
        <f t="shared" si="15"/>
        <v>17</v>
      </c>
      <c r="M345" s="2">
        <f t="shared" si="16"/>
        <v>8</v>
      </c>
      <c r="N345" s="1" t="str">
        <f t="shared" si="17"/>
        <v>amchp.org</v>
      </c>
      <c r="P345">
        <f>COUNTIF($N$8:$N$7888,N344)</f>
        <v>2</v>
      </c>
    </row>
    <row r="346" spans="11:16" x14ac:dyDescent="0.2">
      <c r="K346" t="s">
        <v>1652</v>
      </c>
      <c r="L346" s="2">
        <f t="shared" si="15"/>
        <v>24</v>
      </c>
      <c r="M346" s="2">
        <f t="shared" si="16"/>
        <v>17</v>
      </c>
      <c r="N346" s="1" t="str">
        <f t="shared" si="17"/>
        <v>amd.com</v>
      </c>
      <c r="P346">
        <f>COUNTIF($N$8:$N$7888,N345)</f>
        <v>2</v>
      </c>
    </row>
    <row r="347" spans="11:16" x14ac:dyDescent="0.2">
      <c r="K347" t="s">
        <v>1652</v>
      </c>
      <c r="L347" s="2">
        <f t="shared" si="15"/>
        <v>24</v>
      </c>
      <c r="M347" s="2">
        <f t="shared" si="16"/>
        <v>17</v>
      </c>
      <c r="N347" s="1" t="str">
        <f t="shared" si="17"/>
        <v>amd.com</v>
      </c>
      <c r="P347">
        <f>COUNTIF($N$8:$N$7888,N346)</f>
        <v>2</v>
      </c>
    </row>
    <row r="348" spans="11:16" x14ac:dyDescent="0.2">
      <c r="K348" t="s">
        <v>1653</v>
      </c>
      <c r="L348" s="2">
        <f t="shared" si="15"/>
        <v>21</v>
      </c>
      <c r="M348" s="2">
        <f t="shared" si="16"/>
        <v>9</v>
      </c>
      <c r="N348" s="1" t="str">
        <f t="shared" si="17"/>
        <v>american.edu</v>
      </c>
      <c r="P348">
        <f>COUNTIF($N$8:$N$7888,N347)</f>
        <v>2</v>
      </c>
    </row>
    <row r="349" spans="11:16" x14ac:dyDescent="0.2">
      <c r="K349" t="s">
        <v>1653</v>
      </c>
      <c r="L349" s="2">
        <f t="shared" si="15"/>
        <v>21</v>
      </c>
      <c r="M349" s="2">
        <f t="shared" si="16"/>
        <v>9</v>
      </c>
      <c r="N349" s="1" t="str">
        <f t="shared" si="17"/>
        <v>american.edu</v>
      </c>
      <c r="P349">
        <f>COUNTIF($N$8:$N$7888,N348)</f>
        <v>2</v>
      </c>
    </row>
    <row r="350" spans="11:16" x14ac:dyDescent="0.2">
      <c r="K350" t="s">
        <v>1654</v>
      </c>
      <c r="L350" s="2">
        <f t="shared" si="15"/>
        <v>35</v>
      </c>
      <c r="M350" s="2">
        <f t="shared" si="16"/>
        <v>12</v>
      </c>
      <c r="N350" s="1" t="str">
        <f t="shared" si="17"/>
        <v>americanactionforum.org</v>
      </c>
      <c r="P350">
        <f>COUNTIF($N$8:$N$7888,N349)</f>
        <v>2</v>
      </c>
    </row>
    <row r="351" spans="11:16" x14ac:dyDescent="0.2">
      <c r="K351" t="s">
        <v>1654</v>
      </c>
      <c r="L351" s="2">
        <f t="shared" si="15"/>
        <v>35</v>
      </c>
      <c r="M351" s="2">
        <f t="shared" si="16"/>
        <v>12</v>
      </c>
      <c r="N351" s="1" t="str">
        <f t="shared" si="17"/>
        <v>americanactionforum.org</v>
      </c>
      <c r="P351">
        <f>COUNTIF($N$8:$N$7888,N350)</f>
        <v>2</v>
      </c>
    </row>
    <row r="352" spans="11:16" x14ac:dyDescent="0.2">
      <c r="K352" s="1" t="s">
        <v>3509</v>
      </c>
      <c r="L352" s="2">
        <f t="shared" si="15"/>
        <v>92</v>
      </c>
      <c r="M352" s="2">
        <f t="shared" si="16"/>
        <v>11</v>
      </c>
      <c r="N352" s="1" t="str">
        <f t="shared" si="17"/>
        <v xml:space="preserve">americanbar.org                                                                  </v>
      </c>
      <c r="P352">
        <f>COUNTIF($N$8:$N$7888,N351)</f>
        <v>2</v>
      </c>
    </row>
    <row r="353" spans="11:16" x14ac:dyDescent="0.2">
      <c r="K353" s="1" t="s">
        <v>3510</v>
      </c>
      <c r="L353" s="2">
        <f t="shared" si="15"/>
        <v>89</v>
      </c>
      <c r="M353" s="2">
        <f t="shared" si="16"/>
        <v>8</v>
      </c>
      <c r="N353" s="1" t="str">
        <f t="shared" si="17"/>
        <v xml:space="preserve">americanbar.org                                                                  </v>
      </c>
      <c r="P353">
        <f>COUNTIF($N$8:$N$7888,N352)</f>
        <v>8</v>
      </c>
    </row>
    <row r="354" spans="11:16" x14ac:dyDescent="0.2">
      <c r="K354" s="1" t="s">
        <v>3511</v>
      </c>
      <c r="L354" s="2">
        <f t="shared" si="15"/>
        <v>88</v>
      </c>
      <c r="M354" s="2">
        <f t="shared" si="16"/>
        <v>7</v>
      </c>
      <c r="N354" s="1" t="str">
        <f t="shared" si="17"/>
        <v xml:space="preserve">americanbar.org                                                                  </v>
      </c>
      <c r="P354">
        <f>COUNTIF($N$8:$N$7888,N353)</f>
        <v>8</v>
      </c>
    </row>
    <row r="355" spans="11:16" x14ac:dyDescent="0.2">
      <c r="K355" s="1" t="s">
        <v>3512</v>
      </c>
      <c r="L355" s="2">
        <f t="shared" si="15"/>
        <v>87</v>
      </c>
      <c r="M355" s="2">
        <f t="shared" si="16"/>
        <v>6</v>
      </c>
      <c r="N355" s="1" t="str">
        <f t="shared" si="17"/>
        <v xml:space="preserve">americanbar.org                                                                  </v>
      </c>
      <c r="P355">
        <f>COUNTIF($N$8:$N$7888,N354)</f>
        <v>8</v>
      </c>
    </row>
    <row r="356" spans="11:16" x14ac:dyDescent="0.2">
      <c r="K356" s="1" t="s">
        <v>3513</v>
      </c>
      <c r="L356" s="2">
        <f t="shared" si="15"/>
        <v>91</v>
      </c>
      <c r="M356" s="2">
        <f t="shared" si="16"/>
        <v>10</v>
      </c>
      <c r="N356" s="1" t="str">
        <f t="shared" si="17"/>
        <v xml:space="preserve">americanbar.org                                                                  </v>
      </c>
      <c r="P356">
        <f>COUNTIF($N$8:$N$7888,N355)</f>
        <v>8</v>
      </c>
    </row>
    <row r="357" spans="11:16" x14ac:dyDescent="0.2">
      <c r="K357" s="1" t="s">
        <v>3514</v>
      </c>
      <c r="L357" s="2">
        <f t="shared" si="15"/>
        <v>87</v>
      </c>
      <c r="M357" s="2">
        <f t="shared" si="16"/>
        <v>6</v>
      </c>
      <c r="N357" s="1" t="str">
        <f t="shared" si="17"/>
        <v xml:space="preserve">americanbar.org                                                                  </v>
      </c>
      <c r="P357">
        <f>COUNTIF($N$8:$N$7888,N356)</f>
        <v>8</v>
      </c>
    </row>
    <row r="358" spans="11:16" x14ac:dyDescent="0.2">
      <c r="K358" s="1" t="s">
        <v>3515</v>
      </c>
      <c r="L358" s="2">
        <f t="shared" si="15"/>
        <v>97</v>
      </c>
      <c r="M358" s="2">
        <f t="shared" si="16"/>
        <v>16</v>
      </c>
      <c r="N358" s="1" t="str">
        <f t="shared" si="17"/>
        <v xml:space="preserve">americanbar.org                                                                  </v>
      </c>
      <c r="P358">
        <f>COUNTIF($N$8:$N$7888,N357)</f>
        <v>8</v>
      </c>
    </row>
    <row r="359" spans="11:16" x14ac:dyDescent="0.2">
      <c r="K359" s="1" t="s">
        <v>3516</v>
      </c>
      <c r="L359" s="2">
        <f t="shared" si="15"/>
        <v>92</v>
      </c>
      <c r="M359" s="2">
        <f t="shared" si="16"/>
        <v>11</v>
      </c>
      <c r="N359" s="1" t="str">
        <f t="shared" si="17"/>
        <v xml:space="preserve">americanbar.org                                                                  </v>
      </c>
      <c r="P359">
        <f>COUNTIF($N$8:$N$7888,N358)</f>
        <v>8</v>
      </c>
    </row>
    <row r="360" spans="11:16" x14ac:dyDescent="0.2">
      <c r="K360" s="1" t="s">
        <v>3734</v>
      </c>
      <c r="L360" s="2">
        <f t="shared" si="15"/>
        <v>98</v>
      </c>
      <c r="M360" s="2">
        <f t="shared" si="16"/>
        <v>14</v>
      </c>
      <c r="N360" s="1" t="str">
        <f t="shared" si="17"/>
        <v xml:space="preserve">americanbridge.org                                                                  </v>
      </c>
      <c r="P360">
        <f>COUNTIF($N$8:$N$7888,N359)</f>
        <v>8</v>
      </c>
    </row>
    <row r="361" spans="11:16" x14ac:dyDescent="0.2">
      <c r="K361" s="1" t="s">
        <v>3735</v>
      </c>
      <c r="L361" s="2">
        <f t="shared" si="15"/>
        <v>101</v>
      </c>
      <c r="M361" s="2">
        <f t="shared" si="16"/>
        <v>17</v>
      </c>
      <c r="N361" s="1" t="str">
        <f t="shared" si="17"/>
        <v xml:space="preserve">americanbridge.org                                                                  </v>
      </c>
      <c r="P361">
        <f>COUNTIF($N$8:$N$7888,N360)</f>
        <v>3</v>
      </c>
    </row>
    <row r="362" spans="11:16" x14ac:dyDescent="0.2">
      <c r="K362" s="1" t="s">
        <v>3736</v>
      </c>
      <c r="L362" s="2">
        <f t="shared" si="15"/>
        <v>101</v>
      </c>
      <c r="M362" s="2">
        <f t="shared" si="16"/>
        <v>17</v>
      </c>
      <c r="N362" s="1" t="str">
        <f t="shared" si="17"/>
        <v xml:space="preserve">americanbridge.org                                                                  </v>
      </c>
      <c r="P362">
        <f>COUNTIF($N$8:$N$7888,N361)</f>
        <v>3</v>
      </c>
    </row>
    <row r="363" spans="11:16" x14ac:dyDescent="0.2">
      <c r="K363" t="s">
        <v>1655</v>
      </c>
      <c r="L363" s="2">
        <f t="shared" si="15"/>
        <v>27</v>
      </c>
      <c r="M363" s="2">
        <f t="shared" si="16"/>
        <v>6</v>
      </c>
      <c r="N363" s="1" t="str">
        <f t="shared" si="17"/>
        <v>americanjprogress.org</v>
      </c>
      <c r="P363">
        <f>COUNTIF($N$8:$N$7888,N362)</f>
        <v>3</v>
      </c>
    </row>
    <row r="364" spans="11:16" x14ac:dyDescent="0.2">
      <c r="K364" t="s">
        <v>1655</v>
      </c>
      <c r="L364" s="2">
        <f t="shared" si="15"/>
        <v>27</v>
      </c>
      <c r="M364" s="2">
        <f t="shared" si="16"/>
        <v>6</v>
      </c>
      <c r="N364" s="1" t="str">
        <f t="shared" si="17"/>
        <v>americanjprogress.org</v>
      </c>
      <c r="P364">
        <f>COUNTIF($N$8:$N$7888,N363)</f>
        <v>2</v>
      </c>
    </row>
    <row r="365" spans="11:16" x14ac:dyDescent="0.2">
      <c r="K365" t="s">
        <v>546</v>
      </c>
      <c r="L365" s="2">
        <f t="shared" si="15"/>
        <v>30</v>
      </c>
      <c r="M365" s="2">
        <f t="shared" si="16"/>
        <v>10</v>
      </c>
      <c r="N365" s="1" t="str">
        <f t="shared" si="17"/>
        <v>americanprogress.com</v>
      </c>
      <c r="P365">
        <f>COUNTIF($N$8:$N$7888,N364)</f>
        <v>2</v>
      </c>
    </row>
    <row r="366" spans="11:16" x14ac:dyDescent="0.2">
      <c r="K366" t="s">
        <v>547</v>
      </c>
      <c r="L366" s="2">
        <f t="shared" si="15"/>
        <v>29</v>
      </c>
      <c r="M366" s="2">
        <f t="shared" si="16"/>
        <v>9</v>
      </c>
      <c r="N366" s="1" t="str">
        <f t="shared" si="17"/>
        <v>americanprogress.com</v>
      </c>
      <c r="P366">
        <f>COUNTIF($N$8:$N$7888,N365)</f>
        <v>4</v>
      </c>
    </row>
    <row r="367" spans="11:16" x14ac:dyDescent="0.2">
      <c r="K367" t="s">
        <v>546</v>
      </c>
      <c r="L367" s="2">
        <f t="shared" si="15"/>
        <v>30</v>
      </c>
      <c r="M367" s="2">
        <f t="shared" si="16"/>
        <v>10</v>
      </c>
      <c r="N367" s="1" t="str">
        <f t="shared" si="17"/>
        <v>americanprogress.com</v>
      </c>
      <c r="P367">
        <f>COUNTIF($N$8:$N$7888,N366)</f>
        <v>4</v>
      </c>
    </row>
    <row r="368" spans="11:16" x14ac:dyDescent="0.2">
      <c r="K368" t="s">
        <v>547</v>
      </c>
      <c r="L368" s="2">
        <f t="shared" si="15"/>
        <v>29</v>
      </c>
      <c r="M368" s="2">
        <f t="shared" si="16"/>
        <v>9</v>
      </c>
      <c r="N368" s="1" t="str">
        <f t="shared" si="17"/>
        <v>americanprogress.com</v>
      </c>
      <c r="P368">
        <f>COUNTIF($N$8:$N$7888,N367)</f>
        <v>4</v>
      </c>
    </row>
    <row r="369" spans="11:16" x14ac:dyDescent="0.2">
      <c r="K369" t="s">
        <v>1656</v>
      </c>
      <c r="L369" s="2">
        <f t="shared" si="15"/>
        <v>30</v>
      </c>
      <c r="M369" s="2">
        <f t="shared" si="16"/>
        <v>11</v>
      </c>
      <c r="N369" s="1" t="str">
        <f t="shared" si="17"/>
        <v>americanprogress.or</v>
      </c>
      <c r="P369">
        <f>COUNTIF($N$8:$N$7888,N368)</f>
        <v>4</v>
      </c>
    </row>
    <row r="370" spans="11:16" x14ac:dyDescent="0.2">
      <c r="K370" t="s">
        <v>1656</v>
      </c>
      <c r="L370" s="2">
        <f t="shared" si="15"/>
        <v>30</v>
      </c>
      <c r="M370" s="2">
        <f t="shared" si="16"/>
        <v>11</v>
      </c>
      <c r="N370" s="1" t="str">
        <f t="shared" si="17"/>
        <v>americanprogress.or</v>
      </c>
      <c r="P370">
        <f>COUNTIF($N$8:$N$7888,N369)</f>
        <v>2</v>
      </c>
    </row>
    <row r="371" spans="11:16" x14ac:dyDescent="0.2">
      <c r="K371" t="s">
        <v>1657</v>
      </c>
      <c r="L371" s="2">
        <f t="shared" si="15"/>
        <v>35</v>
      </c>
      <c r="M371" s="2">
        <f t="shared" si="16"/>
        <v>9</v>
      </c>
      <c r="N371" s="1" t="str">
        <f t="shared" si="17"/>
        <v>americanprogressaction.com</v>
      </c>
      <c r="P371">
        <f>COUNTIF($N$8:$N$7888,N370)</f>
        <v>2</v>
      </c>
    </row>
    <row r="372" spans="11:16" x14ac:dyDescent="0.2">
      <c r="K372" t="s">
        <v>1657</v>
      </c>
      <c r="L372" s="2">
        <f t="shared" si="15"/>
        <v>35</v>
      </c>
      <c r="M372" s="2">
        <f t="shared" si="16"/>
        <v>9</v>
      </c>
      <c r="N372" s="1" t="str">
        <f t="shared" si="17"/>
        <v>americanprogressaction.com</v>
      </c>
      <c r="P372">
        <f>COUNTIF($N$8:$N$7888,N371)</f>
        <v>2</v>
      </c>
    </row>
    <row r="373" spans="11:16" x14ac:dyDescent="0.2">
      <c r="K373" t="s">
        <v>548</v>
      </c>
      <c r="L373" s="2">
        <f t="shared" si="15"/>
        <v>36</v>
      </c>
      <c r="M373" s="2">
        <f t="shared" si="16"/>
        <v>9</v>
      </c>
      <c r="N373" s="1" t="str">
        <f t="shared" si="17"/>
        <v xml:space="preserve">americanprogressaction.org </v>
      </c>
      <c r="P373">
        <f>COUNTIF($N$8:$N$7888,N372)</f>
        <v>2</v>
      </c>
    </row>
    <row r="374" spans="11:16" x14ac:dyDescent="0.2">
      <c r="K374" t="s">
        <v>549</v>
      </c>
      <c r="L374" s="2">
        <f t="shared" si="15"/>
        <v>38</v>
      </c>
      <c r="M374" s="2">
        <f t="shared" si="16"/>
        <v>11</v>
      </c>
      <c r="N374" s="1" t="str">
        <f t="shared" si="17"/>
        <v xml:space="preserve">americanprogressaction.org </v>
      </c>
      <c r="P374">
        <f>COUNTIF($N$8:$N$7888,N373)</f>
        <v>4</v>
      </c>
    </row>
    <row r="375" spans="11:16" x14ac:dyDescent="0.2">
      <c r="K375" t="s">
        <v>548</v>
      </c>
      <c r="L375" s="2">
        <f t="shared" si="15"/>
        <v>36</v>
      </c>
      <c r="M375" s="2">
        <f t="shared" si="16"/>
        <v>9</v>
      </c>
      <c r="N375" s="1" t="str">
        <f t="shared" si="17"/>
        <v xml:space="preserve">americanprogressaction.org </v>
      </c>
      <c r="P375">
        <f>COUNTIF($N$8:$N$7888,N374)</f>
        <v>4</v>
      </c>
    </row>
    <row r="376" spans="11:16" x14ac:dyDescent="0.2">
      <c r="K376" t="s">
        <v>549</v>
      </c>
      <c r="L376" s="2">
        <f t="shared" si="15"/>
        <v>38</v>
      </c>
      <c r="M376" s="2">
        <f t="shared" si="16"/>
        <v>11</v>
      </c>
      <c r="N376" s="1" t="str">
        <f t="shared" si="17"/>
        <v xml:space="preserve">americanprogressaction.org </v>
      </c>
      <c r="P376">
        <f>COUNTIF($N$8:$N$7888,N375)</f>
        <v>4</v>
      </c>
    </row>
    <row r="377" spans="11:16" x14ac:dyDescent="0.2">
      <c r="K377" s="1" t="s">
        <v>3669</v>
      </c>
      <c r="L377" s="2">
        <f t="shared" si="15"/>
        <v>103</v>
      </c>
      <c r="M377" s="2">
        <f t="shared" si="16"/>
        <v>11</v>
      </c>
      <c r="N377" s="1" t="str">
        <f t="shared" si="17"/>
        <v xml:space="preserve">americanprogressaction.org                                                                  </v>
      </c>
      <c r="P377">
        <f>COUNTIF($N$8:$N$7888,N376)</f>
        <v>4</v>
      </c>
    </row>
    <row r="378" spans="11:16" x14ac:dyDescent="0.2">
      <c r="K378" s="1" t="s">
        <v>3670</v>
      </c>
      <c r="L378" s="2">
        <f t="shared" si="15"/>
        <v>101</v>
      </c>
      <c r="M378" s="2">
        <f t="shared" si="16"/>
        <v>9</v>
      </c>
      <c r="N378" s="1" t="str">
        <f t="shared" si="17"/>
        <v xml:space="preserve">americanprogressaction.org                                                                  </v>
      </c>
      <c r="P378">
        <f>COUNTIF($N$8:$N$7888,N377)</f>
        <v>4</v>
      </c>
    </row>
    <row r="379" spans="11:16" x14ac:dyDescent="0.2">
      <c r="K379" s="1" t="s">
        <v>3671</v>
      </c>
      <c r="L379" s="2">
        <f t="shared" si="15"/>
        <v>105</v>
      </c>
      <c r="M379" s="2">
        <f t="shared" si="16"/>
        <v>13</v>
      </c>
      <c r="N379" s="1" t="str">
        <f t="shared" si="17"/>
        <v xml:space="preserve">americanprogressaction.org                                                                  </v>
      </c>
      <c r="P379">
        <f>COUNTIF($N$8:$N$7888,N378)</f>
        <v>4</v>
      </c>
    </row>
    <row r="380" spans="11:16" x14ac:dyDescent="0.2">
      <c r="K380" s="1" t="s">
        <v>3672</v>
      </c>
      <c r="L380" s="2">
        <f t="shared" si="15"/>
        <v>101</v>
      </c>
      <c r="M380" s="2">
        <f t="shared" si="16"/>
        <v>9</v>
      </c>
      <c r="N380" s="1" t="str">
        <f t="shared" si="17"/>
        <v xml:space="preserve">americanprogressaction.org                                                                  </v>
      </c>
      <c r="P380">
        <f>COUNTIF($N$8:$N$7888,N379)</f>
        <v>4</v>
      </c>
    </row>
    <row r="381" spans="11:16" x14ac:dyDescent="0.2">
      <c r="K381" t="s">
        <v>1658</v>
      </c>
      <c r="L381" s="2">
        <f t="shared" si="15"/>
        <v>36</v>
      </c>
      <c r="M381" s="2">
        <f t="shared" si="16"/>
        <v>10</v>
      </c>
      <c r="N381" s="1" t="str">
        <f t="shared" si="17"/>
        <v>americanprogresscenter.org</v>
      </c>
      <c r="P381">
        <f>COUNTIF($N$8:$N$7888,N380)</f>
        <v>4</v>
      </c>
    </row>
    <row r="382" spans="11:16" x14ac:dyDescent="0.2">
      <c r="K382" t="s">
        <v>1658</v>
      </c>
      <c r="L382" s="2">
        <f t="shared" si="15"/>
        <v>36</v>
      </c>
      <c r="M382" s="2">
        <f t="shared" si="16"/>
        <v>10</v>
      </c>
      <c r="N382" s="1" t="str">
        <f t="shared" si="17"/>
        <v>americanprogresscenter.org</v>
      </c>
      <c r="P382">
        <f>COUNTIF($N$8:$N$7888,N381)</f>
        <v>2</v>
      </c>
    </row>
    <row r="383" spans="11:16" x14ac:dyDescent="0.2">
      <c r="K383" t="s">
        <v>550</v>
      </c>
      <c r="L383" s="2">
        <f t="shared" si="15"/>
        <v>34</v>
      </c>
      <c r="M383" s="2">
        <f t="shared" si="16"/>
        <v>5</v>
      </c>
      <c r="N383" s="1" t="str">
        <f t="shared" si="17"/>
        <v xml:space="preserve">americansunitedforchange.org </v>
      </c>
      <c r="P383">
        <f>COUNTIF($N$8:$N$7888,N382)</f>
        <v>2</v>
      </c>
    </row>
    <row r="384" spans="11:16" x14ac:dyDescent="0.2">
      <c r="K384" t="s">
        <v>551</v>
      </c>
      <c r="L384" s="2">
        <f t="shared" si="15"/>
        <v>39</v>
      </c>
      <c r="M384" s="2">
        <f t="shared" si="16"/>
        <v>10</v>
      </c>
      <c r="N384" s="1" t="str">
        <f t="shared" si="17"/>
        <v xml:space="preserve">americansunitedforchange.org </v>
      </c>
      <c r="P384">
        <f>COUNTIF($N$8:$N$7888,N383)</f>
        <v>4</v>
      </c>
    </row>
    <row r="385" spans="11:16" x14ac:dyDescent="0.2">
      <c r="K385" t="s">
        <v>550</v>
      </c>
      <c r="L385" s="2">
        <f t="shared" si="15"/>
        <v>34</v>
      </c>
      <c r="M385" s="2">
        <f t="shared" si="16"/>
        <v>5</v>
      </c>
      <c r="N385" s="1" t="str">
        <f t="shared" si="17"/>
        <v xml:space="preserve">americansunitedforchange.org </v>
      </c>
      <c r="P385">
        <f>COUNTIF($N$8:$N$7888,N384)</f>
        <v>4</v>
      </c>
    </row>
    <row r="386" spans="11:16" x14ac:dyDescent="0.2">
      <c r="K386" t="s">
        <v>551</v>
      </c>
      <c r="L386" s="2">
        <f t="shared" si="15"/>
        <v>39</v>
      </c>
      <c r="M386" s="2">
        <f t="shared" si="16"/>
        <v>10</v>
      </c>
      <c r="N386" s="1" t="str">
        <f t="shared" si="17"/>
        <v xml:space="preserve">americansunitedforchange.org </v>
      </c>
      <c r="P386">
        <f>COUNTIF($N$8:$N$7888,N385)</f>
        <v>4</v>
      </c>
    </row>
    <row r="387" spans="11:16" x14ac:dyDescent="0.2">
      <c r="K387" s="1" t="s">
        <v>3737</v>
      </c>
      <c r="L387" s="2">
        <f t="shared" si="15"/>
        <v>98</v>
      </c>
      <c r="M387" s="2">
        <f t="shared" si="16"/>
        <v>4</v>
      </c>
      <c r="N387" s="1" t="str">
        <f t="shared" si="17"/>
        <v xml:space="preserve">americansunitedforchange.org                                                                  </v>
      </c>
      <c r="P387">
        <f>COUNTIF($N$8:$N$7888,N386)</f>
        <v>4</v>
      </c>
    </row>
    <row r="388" spans="11:16" x14ac:dyDescent="0.2">
      <c r="K388" s="1" t="s">
        <v>3738</v>
      </c>
      <c r="L388" s="2">
        <f t="shared" si="15"/>
        <v>99</v>
      </c>
      <c r="M388" s="2">
        <f t="shared" si="16"/>
        <v>5</v>
      </c>
      <c r="N388" s="1" t="str">
        <f t="shared" si="17"/>
        <v xml:space="preserve">americansunitedforchange.org                                                                  </v>
      </c>
      <c r="P388">
        <f>COUNTIF($N$8:$N$7888,N387)</f>
        <v>3</v>
      </c>
    </row>
    <row r="389" spans="11:16" x14ac:dyDescent="0.2">
      <c r="K389" s="1" t="s">
        <v>3739</v>
      </c>
      <c r="L389" s="2">
        <f t="shared" si="15"/>
        <v>104</v>
      </c>
      <c r="M389" s="2">
        <f t="shared" si="16"/>
        <v>10</v>
      </c>
      <c r="N389" s="1" t="str">
        <f t="shared" si="17"/>
        <v xml:space="preserve">americansunitedforchange.org                                                                  </v>
      </c>
      <c r="P389">
        <f>COUNTIF($N$8:$N$7888,N388)</f>
        <v>3</v>
      </c>
    </row>
    <row r="390" spans="11:16" x14ac:dyDescent="0.2">
      <c r="K390" t="s">
        <v>1659</v>
      </c>
      <c r="L390" s="2">
        <f t="shared" si="15"/>
        <v>21</v>
      </c>
      <c r="M390" s="2">
        <f t="shared" si="16"/>
        <v>9</v>
      </c>
      <c r="N390" s="1" t="str">
        <f t="shared" si="17"/>
        <v>americap.org</v>
      </c>
      <c r="P390">
        <f>COUNTIF($N$8:$N$7888,N389)</f>
        <v>3</v>
      </c>
    </row>
    <row r="391" spans="11:16" x14ac:dyDescent="0.2">
      <c r="K391" t="s">
        <v>1659</v>
      </c>
      <c r="L391" s="2">
        <f t="shared" si="15"/>
        <v>21</v>
      </c>
      <c r="M391" s="2">
        <f t="shared" si="16"/>
        <v>9</v>
      </c>
      <c r="N391" s="1" t="str">
        <f t="shared" si="17"/>
        <v>americap.org</v>
      </c>
      <c r="P391">
        <f>COUNTIF($N$8:$N$7888,N390)</f>
        <v>2</v>
      </c>
    </row>
    <row r="392" spans="11:16" x14ac:dyDescent="0.2">
      <c r="K392" t="s">
        <v>1660</v>
      </c>
      <c r="L392" s="2">
        <f t="shared" ref="L392:L455" si="18">LEN(K392)</f>
        <v>28</v>
      </c>
      <c r="M392" s="2">
        <f t="shared" ref="M392:M455" si="19">FIND("@",K392)</f>
        <v>9</v>
      </c>
      <c r="N392" s="1" t="str">
        <f t="shared" ref="N392:N455" si="20">RIGHT(K392,L392-M392)</f>
        <v>americaprogress.org</v>
      </c>
      <c r="P392">
        <f>COUNTIF($N$8:$N$7888,N391)</f>
        <v>2</v>
      </c>
    </row>
    <row r="393" spans="11:16" x14ac:dyDescent="0.2">
      <c r="K393" t="s">
        <v>1660</v>
      </c>
      <c r="L393" s="2">
        <f t="shared" si="18"/>
        <v>28</v>
      </c>
      <c r="M393" s="2">
        <f t="shared" si="19"/>
        <v>9</v>
      </c>
      <c r="N393" s="1" t="str">
        <f t="shared" si="20"/>
        <v>americaprogress.org</v>
      </c>
      <c r="P393">
        <f>COUNTIF($N$8:$N$7888,N392)</f>
        <v>2</v>
      </c>
    </row>
    <row r="394" spans="11:16" x14ac:dyDescent="0.2">
      <c r="K394" t="s">
        <v>1661</v>
      </c>
      <c r="L394" s="2">
        <f t="shared" si="18"/>
        <v>31</v>
      </c>
      <c r="M394" s="2">
        <f t="shared" si="19"/>
        <v>8</v>
      </c>
      <c r="N394" s="1" t="str">
        <f t="shared" si="20"/>
        <v>americasvoiceonline.org</v>
      </c>
      <c r="P394">
        <f>COUNTIF($N$8:$N$7888,N393)</f>
        <v>2</v>
      </c>
    </row>
    <row r="395" spans="11:16" x14ac:dyDescent="0.2">
      <c r="K395" t="s">
        <v>1661</v>
      </c>
      <c r="L395" s="2">
        <f t="shared" si="18"/>
        <v>31</v>
      </c>
      <c r="M395" s="2">
        <f t="shared" si="19"/>
        <v>8</v>
      </c>
      <c r="N395" s="1" t="str">
        <f t="shared" si="20"/>
        <v>americasvoiceonline.org</v>
      </c>
      <c r="P395">
        <f>COUNTIF($N$8:$N$7888,N394)</f>
        <v>2</v>
      </c>
    </row>
    <row r="396" spans="11:16" x14ac:dyDescent="0.2">
      <c r="K396" s="1" t="s">
        <v>3825</v>
      </c>
      <c r="L396" s="2">
        <f t="shared" si="18"/>
        <v>89</v>
      </c>
      <c r="M396" s="2">
        <f t="shared" si="19"/>
        <v>7</v>
      </c>
      <c r="N396" s="1" t="str">
        <f t="shared" si="20"/>
        <v xml:space="preserve">americavotes.org                                                                  </v>
      </c>
      <c r="P396">
        <f>COUNTIF($N$8:$N$7888,N395)</f>
        <v>2</v>
      </c>
    </row>
    <row r="397" spans="11:16" x14ac:dyDescent="0.2">
      <c r="K397" s="1" t="s">
        <v>3826</v>
      </c>
      <c r="L397" s="2">
        <f t="shared" si="18"/>
        <v>89</v>
      </c>
      <c r="M397" s="2">
        <f t="shared" si="19"/>
        <v>7</v>
      </c>
      <c r="N397" s="1" t="str">
        <f t="shared" si="20"/>
        <v xml:space="preserve">americavotes.org                                                                  </v>
      </c>
      <c r="P397">
        <f>COUNTIF($N$8:$N$7888,N396)</f>
        <v>2</v>
      </c>
    </row>
    <row r="398" spans="11:16" x14ac:dyDescent="0.2">
      <c r="K398" t="s">
        <v>1662</v>
      </c>
      <c r="L398" s="2">
        <f t="shared" si="18"/>
        <v>30</v>
      </c>
      <c r="M398" s="2">
        <f t="shared" si="19"/>
        <v>14</v>
      </c>
      <c r="N398" s="1" t="str">
        <f t="shared" si="20"/>
        <v>americawalks.org</v>
      </c>
      <c r="P398">
        <f>COUNTIF($N$8:$N$7888,N397)</f>
        <v>2</v>
      </c>
    </row>
    <row r="399" spans="11:16" x14ac:dyDescent="0.2">
      <c r="K399" t="s">
        <v>1662</v>
      </c>
      <c r="L399" s="2">
        <f t="shared" si="18"/>
        <v>30</v>
      </c>
      <c r="M399" s="2">
        <f t="shared" si="19"/>
        <v>14</v>
      </c>
      <c r="N399" s="1" t="str">
        <f t="shared" si="20"/>
        <v>americawalks.org</v>
      </c>
      <c r="P399">
        <f>COUNTIF($N$8:$N$7888,N398)</f>
        <v>2</v>
      </c>
    </row>
    <row r="400" spans="11:16" x14ac:dyDescent="0.2">
      <c r="K400" t="s">
        <v>1663</v>
      </c>
      <c r="L400" s="2">
        <f t="shared" si="18"/>
        <v>20</v>
      </c>
      <c r="M400" s="2">
        <f t="shared" si="19"/>
        <v>6</v>
      </c>
      <c r="N400" s="1" t="str">
        <f t="shared" si="20"/>
        <v>amida-tech.com</v>
      </c>
      <c r="P400">
        <f>COUNTIF($N$8:$N$7888,N399)</f>
        <v>2</v>
      </c>
    </row>
    <row r="401" spans="11:16" x14ac:dyDescent="0.2">
      <c r="K401" t="s">
        <v>1663</v>
      </c>
      <c r="L401" s="2">
        <f t="shared" si="18"/>
        <v>20</v>
      </c>
      <c r="M401" s="2">
        <f t="shared" si="19"/>
        <v>6</v>
      </c>
      <c r="N401" s="1" t="str">
        <f t="shared" si="20"/>
        <v>amida-tech.com</v>
      </c>
      <c r="P401">
        <f>COUNTIF($N$8:$N$7888,N400)</f>
        <v>2</v>
      </c>
    </row>
    <row r="402" spans="11:16" x14ac:dyDescent="0.2">
      <c r="K402" s="1" t="s">
        <v>3740</v>
      </c>
      <c r="L402" s="2">
        <f t="shared" si="18"/>
        <v>82</v>
      </c>
      <c r="M402" s="2">
        <f t="shared" si="19"/>
        <v>6</v>
      </c>
      <c r="N402" s="1" t="str">
        <f t="shared" si="20"/>
        <v xml:space="preserve">amprog.org                                                                  </v>
      </c>
      <c r="P402">
        <f>COUNTIF($N$8:$N$7888,N401)</f>
        <v>2</v>
      </c>
    </row>
    <row r="403" spans="11:16" x14ac:dyDescent="0.2">
      <c r="K403" s="1" t="s">
        <v>3741</v>
      </c>
      <c r="L403" s="2">
        <f t="shared" si="18"/>
        <v>84</v>
      </c>
      <c r="M403" s="2">
        <f t="shared" si="19"/>
        <v>8</v>
      </c>
      <c r="N403" s="1" t="str">
        <f t="shared" si="20"/>
        <v xml:space="preserve">amprog.org                                                                  </v>
      </c>
      <c r="P403">
        <f>COUNTIF($N$8:$N$7888,N402)</f>
        <v>3</v>
      </c>
    </row>
    <row r="404" spans="11:16" x14ac:dyDescent="0.2">
      <c r="K404" s="1" t="s">
        <v>3742</v>
      </c>
      <c r="L404" s="2">
        <f t="shared" si="18"/>
        <v>85</v>
      </c>
      <c r="M404" s="2">
        <f t="shared" si="19"/>
        <v>9</v>
      </c>
      <c r="N404" s="1" t="str">
        <f t="shared" si="20"/>
        <v xml:space="preserve">AmProg.org                                                                  </v>
      </c>
      <c r="P404">
        <f>COUNTIF($N$8:$N$7888,N403)</f>
        <v>3</v>
      </c>
    </row>
    <row r="405" spans="11:16" x14ac:dyDescent="0.2">
      <c r="K405" t="s">
        <v>1664</v>
      </c>
      <c r="L405" s="2">
        <f t="shared" si="18"/>
        <v>20</v>
      </c>
      <c r="M405" s="2">
        <f t="shared" si="19"/>
        <v>9</v>
      </c>
      <c r="N405" s="1" t="str">
        <f t="shared" si="20"/>
        <v xml:space="preserve">amtrak.com </v>
      </c>
      <c r="P405">
        <f>COUNTIF($N$8:$N$7888,N404)</f>
        <v>3</v>
      </c>
    </row>
    <row r="406" spans="11:16" x14ac:dyDescent="0.2">
      <c r="K406" t="s">
        <v>1664</v>
      </c>
      <c r="L406" s="2">
        <f t="shared" si="18"/>
        <v>20</v>
      </c>
      <c r="M406" s="2">
        <f t="shared" si="19"/>
        <v>9</v>
      </c>
      <c r="N406" s="1" t="str">
        <f t="shared" si="20"/>
        <v xml:space="preserve">amtrak.com </v>
      </c>
      <c r="P406">
        <f>COUNTIF($N$8:$N$7888,N405)</f>
        <v>2</v>
      </c>
    </row>
    <row r="407" spans="11:16" x14ac:dyDescent="0.2">
      <c r="K407" t="s">
        <v>552</v>
      </c>
      <c r="L407" s="2">
        <f t="shared" si="18"/>
        <v>30</v>
      </c>
      <c r="M407" s="2">
        <f t="shared" si="19"/>
        <v>8</v>
      </c>
      <c r="N407" s="1" t="str">
        <f t="shared" si="20"/>
        <v>amtrakguestrewards.com</v>
      </c>
      <c r="P407">
        <f>COUNTIF($N$8:$N$7888,N406)</f>
        <v>2</v>
      </c>
    </row>
    <row r="408" spans="11:16" x14ac:dyDescent="0.2">
      <c r="K408" t="s">
        <v>553</v>
      </c>
      <c r="L408" s="2">
        <f t="shared" si="18"/>
        <v>30</v>
      </c>
      <c r="M408" s="2">
        <f t="shared" si="19"/>
        <v>8</v>
      </c>
      <c r="N408" s="1" t="str">
        <f t="shared" si="20"/>
        <v>amtrakguestrewards.com</v>
      </c>
      <c r="P408">
        <f>COUNTIF($N$8:$N$7888,N407)</f>
        <v>4</v>
      </c>
    </row>
    <row r="409" spans="11:16" x14ac:dyDescent="0.2">
      <c r="K409" t="s">
        <v>552</v>
      </c>
      <c r="L409" s="2">
        <f t="shared" si="18"/>
        <v>30</v>
      </c>
      <c r="M409" s="2">
        <f t="shared" si="19"/>
        <v>8</v>
      </c>
      <c r="N409" s="1" t="str">
        <f t="shared" si="20"/>
        <v>amtrakguestrewards.com</v>
      </c>
      <c r="P409">
        <f>COUNTIF($N$8:$N$7888,N408)</f>
        <v>4</v>
      </c>
    </row>
    <row r="410" spans="11:16" x14ac:dyDescent="0.2">
      <c r="K410" t="s">
        <v>553</v>
      </c>
      <c r="L410" s="2">
        <f t="shared" si="18"/>
        <v>30</v>
      </c>
      <c r="M410" s="2">
        <f t="shared" si="19"/>
        <v>8</v>
      </c>
      <c r="N410" s="1" t="str">
        <f t="shared" si="20"/>
        <v>amtrakguestrewards.com</v>
      </c>
      <c r="P410">
        <f>COUNTIF($N$8:$N$7888,N409)</f>
        <v>4</v>
      </c>
    </row>
    <row r="411" spans="11:16" x14ac:dyDescent="0.2">
      <c r="K411" t="s">
        <v>1665</v>
      </c>
      <c r="L411" s="2">
        <f t="shared" si="18"/>
        <v>20</v>
      </c>
      <c r="M411" s="2">
        <f t="shared" si="19"/>
        <v>8</v>
      </c>
      <c r="N411" s="1" t="str">
        <f t="shared" si="20"/>
        <v>amtrauma.org</v>
      </c>
      <c r="P411">
        <f>COUNTIF($N$8:$N$7888,N410)</f>
        <v>4</v>
      </c>
    </row>
    <row r="412" spans="11:16" x14ac:dyDescent="0.2">
      <c r="K412" t="s">
        <v>1665</v>
      </c>
      <c r="L412" s="2">
        <f t="shared" si="18"/>
        <v>20</v>
      </c>
      <c r="M412" s="2">
        <f t="shared" si="19"/>
        <v>8</v>
      </c>
      <c r="N412" s="1" t="str">
        <f t="shared" si="20"/>
        <v>amtrauma.org</v>
      </c>
      <c r="P412">
        <f>COUNTIF($N$8:$N$7888,N411)</f>
        <v>2</v>
      </c>
    </row>
    <row r="413" spans="11:16" x14ac:dyDescent="0.2">
      <c r="K413" t="s">
        <v>1666</v>
      </c>
      <c r="L413" s="2">
        <f t="shared" si="18"/>
        <v>26</v>
      </c>
      <c r="M413" s="2">
        <f t="shared" si="19"/>
        <v>16</v>
      </c>
      <c r="N413" s="1" t="str">
        <f t="shared" si="20"/>
        <v>amundi.com</v>
      </c>
      <c r="P413">
        <f>COUNTIF($N$8:$N$7888,N412)</f>
        <v>2</v>
      </c>
    </row>
    <row r="414" spans="11:16" x14ac:dyDescent="0.2">
      <c r="K414" t="s">
        <v>1666</v>
      </c>
      <c r="L414" s="2">
        <f t="shared" si="18"/>
        <v>26</v>
      </c>
      <c r="M414" s="2">
        <f t="shared" si="19"/>
        <v>16</v>
      </c>
      <c r="N414" s="1" t="str">
        <f t="shared" si="20"/>
        <v>amundi.com</v>
      </c>
      <c r="P414">
        <f>COUNTIF($N$8:$N$7888,N413)</f>
        <v>2</v>
      </c>
    </row>
    <row r="415" spans="11:16" x14ac:dyDescent="0.2">
      <c r="K415" s="1" t="s">
        <v>4016</v>
      </c>
      <c r="L415" s="2">
        <f t="shared" si="18"/>
        <v>173</v>
      </c>
      <c r="M415" s="2">
        <f t="shared" si="19"/>
        <v>16</v>
      </c>
      <c r="N415" s="1" t="str">
        <f t="shared" si="20"/>
        <v xml:space="preserve">amundi.com                                                                                                                                                   </v>
      </c>
      <c r="P415">
        <f>COUNTIF($N$8:$N$7888,N414)</f>
        <v>2</v>
      </c>
    </row>
    <row r="416" spans="11:16" x14ac:dyDescent="0.2">
      <c r="K416" t="s">
        <v>1667</v>
      </c>
      <c r="L416" s="2">
        <f t="shared" si="18"/>
        <v>20</v>
      </c>
      <c r="M416" s="2">
        <f t="shared" si="19"/>
        <v>13</v>
      </c>
      <c r="N416" s="1" t="str">
        <f t="shared" si="20"/>
        <v>ana.org</v>
      </c>
      <c r="P416">
        <f>COUNTIF($N$8:$N$7888,N415)</f>
        <v>1</v>
      </c>
    </row>
    <row r="417" spans="11:16" x14ac:dyDescent="0.2">
      <c r="K417" t="s">
        <v>1667</v>
      </c>
      <c r="L417" s="2">
        <f t="shared" si="18"/>
        <v>20</v>
      </c>
      <c r="M417" s="2">
        <f t="shared" si="19"/>
        <v>13</v>
      </c>
      <c r="N417" s="1" t="str">
        <f t="shared" si="20"/>
        <v>ana.org</v>
      </c>
      <c r="P417">
        <f>COUNTIF($N$8:$N$7888,N416)</f>
        <v>2</v>
      </c>
    </row>
    <row r="418" spans="11:16" x14ac:dyDescent="0.2">
      <c r="K418" t="s">
        <v>554</v>
      </c>
      <c r="L418" s="2">
        <f t="shared" si="18"/>
        <v>32</v>
      </c>
      <c r="M418" s="2">
        <f t="shared" si="19"/>
        <v>14</v>
      </c>
      <c r="N418" s="1" t="str">
        <f t="shared" si="20"/>
        <v xml:space="preserve">analysisgroup.com </v>
      </c>
      <c r="P418">
        <f>COUNTIF($N$8:$N$7888,N417)</f>
        <v>2</v>
      </c>
    </row>
    <row r="419" spans="11:16" x14ac:dyDescent="0.2">
      <c r="K419" t="s">
        <v>555</v>
      </c>
      <c r="L419" s="2">
        <f t="shared" si="18"/>
        <v>27</v>
      </c>
      <c r="M419" s="2">
        <f t="shared" si="19"/>
        <v>9</v>
      </c>
      <c r="N419" s="1" t="str">
        <f t="shared" si="20"/>
        <v xml:space="preserve">analysisgroup.com </v>
      </c>
      <c r="P419">
        <f>COUNTIF($N$8:$N$7888,N418)</f>
        <v>4</v>
      </c>
    </row>
    <row r="420" spans="11:16" x14ac:dyDescent="0.2">
      <c r="K420" t="s">
        <v>554</v>
      </c>
      <c r="L420" s="2">
        <f t="shared" si="18"/>
        <v>32</v>
      </c>
      <c r="M420" s="2">
        <f t="shared" si="19"/>
        <v>14</v>
      </c>
      <c r="N420" s="1" t="str">
        <f t="shared" si="20"/>
        <v xml:space="preserve">analysisgroup.com </v>
      </c>
      <c r="P420">
        <f>COUNTIF($N$8:$N$7888,N419)</f>
        <v>4</v>
      </c>
    </row>
    <row r="421" spans="11:16" x14ac:dyDescent="0.2">
      <c r="K421" t="s">
        <v>555</v>
      </c>
      <c r="L421" s="2">
        <f t="shared" si="18"/>
        <v>27</v>
      </c>
      <c r="M421" s="2">
        <f t="shared" si="19"/>
        <v>9</v>
      </c>
      <c r="N421" s="1" t="str">
        <f t="shared" si="20"/>
        <v xml:space="preserve">analysisgroup.com </v>
      </c>
      <c r="P421">
        <f>COUNTIF($N$8:$N$7888,N420)</f>
        <v>4</v>
      </c>
    </row>
    <row r="422" spans="11:16" x14ac:dyDescent="0.2">
      <c r="K422" s="1" t="s">
        <v>4017</v>
      </c>
      <c r="L422" s="2">
        <f t="shared" si="18"/>
        <v>178</v>
      </c>
      <c r="M422" s="2">
        <f t="shared" si="19"/>
        <v>14</v>
      </c>
      <c r="N422" s="1" t="str">
        <f t="shared" si="20"/>
        <v xml:space="preserve">analysisgroup.com                                                                                                                                                   </v>
      </c>
      <c r="P422">
        <f>COUNTIF($N$8:$N$7888,N421)</f>
        <v>4</v>
      </c>
    </row>
    <row r="423" spans="11:16" x14ac:dyDescent="0.2">
      <c r="K423" t="s">
        <v>1668</v>
      </c>
      <c r="L423" s="2">
        <f t="shared" si="18"/>
        <v>28</v>
      </c>
      <c r="M423" s="2">
        <f t="shared" si="19"/>
        <v>8</v>
      </c>
      <c r="N423" s="1" t="str">
        <f t="shared" si="20"/>
        <v>analystinstitute.org</v>
      </c>
      <c r="P423">
        <f>COUNTIF($N$8:$N$7888,N422)</f>
        <v>1</v>
      </c>
    </row>
    <row r="424" spans="11:16" x14ac:dyDescent="0.2">
      <c r="K424" t="s">
        <v>1668</v>
      </c>
      <c r="L424" s="2">
        <f t="shared" si="18"/>
        <v>28</v>
      </c>
      <c r="M424" s="2">
        <f t="shared" si="19"/>
        <v>8</v>
      </c>
      <c r="N424" s="1" t="str">
        <f t="shared" si="20"/>
        <v>analystinstitute.org</v>
      </c>
      <c r="P424">
        <f>COUNTIF($N$8:$N$7888,N423)</f>
        <v>2</v>
      </c>
    </row>
    <row r="425" spans="11:16" x14ac:dyDescent="0.2">
      <c r="K425" t="s">
        <v>1669</v>
      </c>
      <c r="L425" s="2">
        <f t="shared" si="18"/>
        <v>27</v>
      </c>
      <c r="M425" s="2">
        <f t="shared" si="19"/>
        <v>10</v>
      </c>
      <c r="N425" s="1" t="str">
        <f t="shared" si="20"/>
        <v>anbecpartners.com</v>
      </c>
      <c r="P425">
        <f>COUNTIF($N$8:$N$7888,N424)</f>
        <v>2</v>
      </c>
    </row>
    <row r="426" spans="11:16" x14ac:dyDescent="0.2">
      <c r="K426" t="s">
        <v>1669</v>
      </c>
      <c r="L426" s="2">
        <f t="shared" si="18"/>
        <v>27</v>
      </c>
      <c r="M426" s="2">
        <f t="shared" si="19"/>
        <v>10</v>
      </c>
      <c r="N426" s="1" t="str">
        <f t="shared" si="20"/>
        <v>anbecpartners.com</v>
      </c>
      <c r="P426">
        <f>COUNTIF($N$8:$N$7888,N425)</f>
        <v>2</v>
      </c>
    </row>
    <row r="427" spans="11:16" x14ac:dyDescent="0.2">
      <c r="K427" t="s">
        <v>1670</v>
      </c>
      <c r="L427" s="2">
        <f t="shared" si="18"/>
        <v>21</v>
      </c>
      <c r="M427" s="2">
        <f t="shared" si="19"/>
        <v>6</v>
      </c>
      <c r="N427" s="1" t="str">
        <f t="shared" si="20"/>
        <v>andrefamily.com</v>
      </c>
      <c r="P427">
        <f>COUNTIF($N$8:$N$7888,N426)</f>
        <v>2</v>
      </c>
    </row>
    <row r="428" spans="11:16" x14ac:dyDescent="0.2">
      <c r="K428" t="s">
        <v>1670</v>
      </c>
      <c r="L428" s="2">
        <f t="shared" si="18"/>
        <v>21</v>
      </c>
      <c r="M428" s="2">
        <f t="shared" si="19"/>
        <v>6</v>
      </c>
      <c r="N428" s="1" t="str">
        <f t="shared" si="20"/>
        <v>andrefamily.com</v>
      </c>
      <c r="P428">
        <f>COUNTIF($N$8:$N$7888,N427)</f>
        <v>2</v>
      </c>
    </row>
    <row r="429" spans="11:16" x14ac:dyDescent="0.2">
      <c r="K429" t="s">
        <v>556</v>
      </c>
      <c r="L429" s="2">
        <f t="shared" si="18"/>
        <v>28</v>
      </c>
      <c r="M429" s="2">
        <f t="shared" si="19"/>
        <v>8</v>
      </c>
      <c r="N429" s="1" t="str">
        <f t="shared" si="20"/>
        <v>andreiforarizona.com</v>
      </c>
      <c r="P429">
        <f>COUNTIF($N$8:$N$7888,N428)</f>
        <v>2</v>
      </c>
    </row>
    <row r="430" spans="11:16" x14ac:dyDescent="0.2">
      <c r="K430" t="s">
        <v>557</v>
      </c>
      <c r="L430" s="2">
        <f t="shared" si="18"/>
        <v>25</v>
      </c>
      <c r="M430" s="2">
        <f t="shared" si="19"/>
        <v>5</v>
      </c>
      <c r="N430" s="1" t="str">
        <f t="shared" si="20"/>
        <v>andreiforarizona.com</v>
      </c>
      <c r="P430">
        <f>COUNTIF($N$8:$N$7888,N429)</f>
        <v>4</v>
      </c>
    </row>
    <row r="431" spans="11:16" x14ac:dyDescent="0.2">
      <c r="K431" t="s">
        <v>556</v>
      </c>
      <c r="L431" s="2">
        <f t="shared" si="18"/>
        <v>28</v>
      </c>
      <c r="M431" s="2">
        <f t="shared" si="19"/>
        <v>8</v>
      </c>
      <c r="N431" s="1" t="str">
        <f t="shared" si="20"/>
        <v>andreiforarizona.com</v>
      </c>
      <c r="P431">
        <f>COUNTIF($N$8:$N$7888,N430)</f>
        <v>4</v>
      </c>
    </row>
    <row r="432" spans="11:16" x14ac:dyDescent="0.2">
      <c r="K432" t="s">
        <v>557</v>
      </c>
      <c r="L432" s="2">
        <f t="shared" si="18"/>
        <v>25</v>
      </c>
      <c r="M432" s="2">
        <f t="shared" si="19"/>
        <v>5</v>
      </c>
      <c r="N432" s="1" t="str">
        <f t="shared" si="20"/>
        <v>andreiforarizona.com</v>
      </c>
      <c r="P432">
        <f>COUNTIF($N$8:$N$7888,N431)</f>
        <v>4</v>
      </c>
    </row>
    <row r="433" spans="11:16" x14ac:dyDescent="0.2">
      <c r="K433" t="s">
        <v>1671</v>
      </c>
      <c r="L433" s="2">
        <f t="shared" si="18"/>
        <v>25</v>
      </c>
      <c r="M433" s="2">
        <f t="shared" si="19"/>
        <v>9</v>
      </c>
      <c r="N433" s="1" t="str">
        <f t="shared" si="20"/>
        <v>andrewfamily.org</v>
      </c>
      <c r="P433">
        <f>COUNTIF($N$8:$N$7888,N432)</f>
        <v>4</v>
      </c>
    </row>
    <row r="434" spans="11:16" x14ac:dyDescent="0.2">
      <c r="K434" t="s">
        <v>1671</v>
      </c>
      <c r="L434" s="2">
        <f t="shared" si="18"/>
        <v>25</v>
      </c>
      <c r="M434" s="2">
        <f t="shared" si="19"/>
        <v>9</v>
      </c>
      <c r="N434" s="1" t="str">
        <f t="shared" si="20"/>
        <v>andrewfamily.org</v>
      </c>
      <c r="P434">
        <f>COUNTIF($N$8:$N$7888,N433)</f>
        <v>2</v>
      </c>
    </row>
    <row r="435" spans="11:16" x14ac:dyDescent="0.2">
      <c r="K435" t="s">
        <v>1672</v>
      </c>
      <c r="L435" s="2">
        <f t="shared" si="18"/>
        <v>47</v>
      </c>
      <c r="M435" s="2">
        <f t="shared" si="19"/>
        <v>7</v>
      </c>
      <c r="N435" s="1" t="str">
        <f t="shared" si="20"/>
        <v>andrewnelson.bizCounselor@whitehouse.gov</v>
      </c>
      <c r="P435">
        <f>COUNTIF($N$8:$N$7888,N434)</f>
        <v>2</v>
      </c>
    </row>
    <row r="436" spans="11:16" x14ac:dyDescent="0.2">
      <c r="K436" t="s">
        <v>1672</v>
      </c>
      <c r="L436" s="2">
        <f t="shared" si="18"/>
        <v>47</v>
      </c>
      <c r="M436" s="2">
        <f t="shared" si="19"/>
        <v>7</v>
      </c>
      <c r="N436" s="1" t="str">
        <f t="shared" si="20"/>
        <v>andrewnelson.bizCounselor@whitehouse.gov</v>
      </c>
      <c r="P436">
        <f>COUNTIF($N$8:$N$7888,N435)</f>
        <v>2</v>
      </c>
    </row>
    <row r="437" spans="11:16" x14ac:dyDescent="0.2">
      <c r="K437" t="s">
        <v>1673</v>
      </c>
      <c r="L437" s="2">
        <f t="shared" si="18"/>
        <v>16</v>
      </c>
      <c r="M437" s="2">
        <f t="shared" si="19"/>
        <v>3</v>
      </c>
      <c r="N437" s="1" t="str">
        <f t="shared" si="20"/>
        <v>angelides.com</v>
      </c>
      <c r="P437">
        <f>COUNTIF($N$8:$N$7888,N436)</f>
        <v>2</v>
      </c>
    </row>
    <row r="438" spans="11:16" x14ac:dyDescent="0.2">
      <c r="K438" t="s">
        <v>1673</v>
      </c>
      <c r="L438" s="2">
        <f t="shared" si="18"/>
        <v>16</v>
      </c>
      <c r="M438" s="2">
        <f t="shared" si="19"/>
        <v>3</v>
      </c>
      <c r="N438" s="1" t="str">
        <f t="shared" si="20"/>
        <v>angelides.com</v>
      </c>
      <c r="P438">
        <f>COUNTIF($N$8:$N$7888,N437)</f>
        <v>2</v>
      </c>
    </row>
    <row r="439" spans="11:16" x14ac:dyDescent="0.2">
      <c r="K439" t="s">
        <v>1674</v>
      </c>
      <c r="L439" s="2">
        <f t="shared" si="18"/>
        <v>17</v>
      </c>
      <c r="M439" s="2">
        <f t="shared" si="19"/>
        <v>3</v>
      </c>
      <c r="N439" s="1" t="str">
        <f t="shared" si="20"/>
        <v xml:space="preserve">angelides.com </v>
      </c>
      <c r="P439">
        <f>COUNTIF($N$8:$N$7888,N438)</f>
        <v>2</v>
      </c>
    </row>
    <row r="440" spans="11:16" x14ac:dyDescent="0.2">
      <c r="K440" t="s">
        <v>1674</v>
      </c>
      <c r="L440" s="2">
        <f t="shared" si="18"/>
        <v>17</v>
      </c>
      <c r="M440" s="2">
        <f t="shared" si="19"/>
        <v>3</v>
      </c>
      <c r="N440" s="1" t="str">
        <f t="shared" si="20"/>
        <v xml:space="preserve">angelides.com </v>
      </c>
      <c r="P440">
        <f>COUNTIF($N$8:$N$7888,N439)</f>
        <v>2</v>
      </c>
    </row>
    <row r="441" spans="11:16" x14ac:dyDescent="0.2">
      <c r="K441" t="s">
        <v>558</v>
      </c>
      <c r="L441" s="2">
        <f t="shared" si="18"/>
        <v>23</v>
      </c>
      <c r="M441" s="2">
        <f t="shared" si="19"/>
        <v>13</v>
      </c>
      <c r="N441" s="1" t="str">
        <f t="shared" si="20"/>
        <v>anthem.com</v>
      </c>
      <c r="P441">
        <f>COUNTIF($N$8:$N$7888,N440)</f>
        <v>2</v>
      </c>
    </row>
    <row r="442" spans="11:16" x14ac:dyDescent="0.2">
      <c r="K442" t="s">
        <v>559</v>
      </c>
      <c r="L442" s="2">
        <f t="shared" si="18"/>
        <v>25</v>
      </c>
      <c r="M442" s="2">
        <f t="shared" si="19"/>
        <v>15</v>
      </c>
      <c r="N442" s="1" t="str">
        <f t="shared" si="20"/>
        <v>anthem.com</v>
      </c>
      <c r="P442">
        <f>COUNTIF($N$8:$N$7888,N441)</f>
        <v>4</v>
      </c>
    </row>
    <row r="443" spans="11:16" x14ac:dyDescent="0.2">
      <c r="K443" t="s">
        <v>558</v>
      </c>
      <c r="L443" s="2">
        <f t="shared" si="18"/>
        <v>23</v>
      </c>
      <c r="M443" s="2">
        <f t="shared" si="19"/>
        <v>13</v>
      </c>
      <c r="N443" s="1" t="str">
        <f t="shared" si="20"/>
        <v>anthem.com</v>
      </c>
      <c r="P443">
        <f>COUNTIF($N$8:$N$7888,N442)</f>
        <v>4</v>
      </c>
    </row>
    <row r="444" spans="11:16" x14ac:dyDescent="0.2">
      <c r="K444" t="s">
        <v>559</v>
      </c>
      <c r="L444" s="2">
        <f t="shared" si="18"/>
        <v>25</v>
      </c>
      <c r="M444" s="2">
        <f t="shared" si="19"/>
        <v>15</v>
      </c>
      <c r="N444" s="1" t="str">
        <f t="shared" si="20"/>
        <v>anthem.com</v>
      </c>
      <c r="P444">
        <f>COUNTIF($N$8:$N$7888,N443)</f>
        <v>4</v>
      </c>
    </row>
    <row r="445" spans="11:16" x14ac:dyDescent="0.2">
      <c r="K445" t="s">
        <v>1675</v>
      </c>
      <c r="L445" s="2">
        <f t="shared" si="18"/>
        <v>21</v>
      </c>
      <c r="M445" s="2">
        <f t="shared" si="19"/>
        <v>5</v>
      </c>
      <c r="N445" s="1" t="str">
        <f t="shared" si="20"/>
        <v>anthonybrown.com</v>
      </c>
      <c r="P445">
        <f>COUNTIF($N$8:$N$7888,N444)</f>
        <v>4</v>
      </c>
    </row>
    <row r="446" spans="11:16" x14ac:dyDescent="0.2">
      <c r="K446" t="s">
        <v>1675</v>
      </c>
      <c r="L446" s="2">
        <f t="shared" si="18"/>
        <v>21</v>
      </c>
      <c r="M446" s="2">
        <f t="shared" si="19"/>
        <v>5</v>
      </c>
      <c r="N446" s="1" t="str">
        <f t="shared" si="20"/>
        <v>anthonybrown.com</v>
      </c>
      <c r="P446">
        <f>COUNTIF($N$8:$N$7888,N445)</f>
        <v>2</v>
      </c>
    </row>
    <row r="447" spans="11:16" x14ac:dyDescent="0.2">
      <c r="K447" t="s">
        <v>1676</v>
      </c>
      <c r="L447" s="2">
        <f t="shared" si="18"/>
        <v>25</v>
      </c>
      <c r="M447" s="2">
        <f t="shared" si="19"/>
        <v>8</v>
      </c>
      <c r="N447" s="1" t="str">
        <f t="shared" si="20"/>
        <v>anthonyweiner.com</v>
      </c>
      <c r="P447">
        <f>COUNTIF($N$8:$N$7888,N446)</f>
        <v>2</v>
      </c>
    </row>
    <row r="448" spans="11:16" x14ac:dyDescent="0.2">
      <c r="K448" t="s">
        <v>1676</v>
      </c>
      <c r="L448" s="2">
        <f t="shared" si="18"/>
        <v>25</v>
      </c>
      <c r="M448" s="2">
        <f t="shared" si="19"/>
        <v>8</v>
      </c>
      <c r="N448" s="1" t="str">
        <f t="shared" si="20"/>
        <v>anthonyweiner.com</v>
      </c>
      <c r="P448">
        <f>COUNTIF($N$8:$N$7888,N447)</f>
        <v>2</v>
      </c>
    </row>
    <row r="449" spans="11:16" x14ac:dyDescent="0.2">
      <c r="K449" t="s">
        <v>1677</v>
      </c>
      <c r="L449" s="2">
        <f t="shared" si="18"/>
        <v>19</v>
      </c>
      <c r="M449" s="2">
        <f t="shared" si="19"/>
        <v>6</v>
      </c>
      <c r="N449" s="1" t="str">
        <f t="shared" si="20"/>
        <v>antongunn.com</v>
      </c>
      <c r="P449">
        <f>COUNTIF($N$8:$N$7888,N448)</f>
        <v>2</v>
      </c>
    </row>
    <row r="450" spans="11:16" x14ac:dyDescent="0.2">
      <c r="K450" t="s">
        <v>1677</v>
      </c>
      <c r="L450" s="2">
        <f t="shared" si="18"/>
        <v>19</v>
      </c>
      <c r="M450" s="2">
        <f t="shared" si="19"/>
        <v>6</v>
      </c>
      <c r="N450" s="1" t="str">
        <f t="shared" si="20"/>
        <v>antongunn.com</v>
      </c>
      <c r="P450">
        <f>COUNTIF($N$8:$N$7888,N449)</f>
        <v>2</v>
      </c>
    </row>
    <row r="451" spans="11:16" x14ac:dyDescent="0.2">
      <c r="K451" t="s">
        <v>1678</v>
      </c>
      <c r="L451" s="2">
        <f t="shared" si="18"/>
        <v>13</v>
      </c>
      <c r="M451" s="2">
        <f t="shared" si="19"/>
        <v>5</v>
      </c>
      <c r="N451" s="1" t="str">
        <f t="shared" si="20"/>
        <v>Anzalone</v>
      </c>
      <c r="P451">
        <f>COUNTIF($N$8:$N$7888,N450)</f>
        <v>2</v>
      </c>
    </row>
    <row r="452" spans="11:16" x14ac:dyDescent="0.2">
      <c r="K452" t="s">
        <v>1678</v>
      </c>
      <c r="L452" s="2">
        <f t="shared" si="18"/>
        <v>13</v>
      </c>
      <c r="M452" s="2">
        <f t="shared" si="19"/>
        <v>5</v>
      </c>
      <c r="N452" s="1" t="str">
        <f t="shared" si="20"/>
        <v>Anzalone</v>
      </c>
      <c r="P452">
        <f>COUNTIF($N$8:$N$7888,N451)</f>
        <v>2</v>
      </c>
    </row>
    <row r="453" spans="11:16" x14ac:dyDescent="0.2">
      <c r="K453" t="s">
        <v>1679</v>
      </c>
      <c r="L453" s="2">
        <f t="shared" si="18"/>
        <v>31</v>
      </c>
      <c r="M453" s="2">
        <f t="shared" si="19"/>
        <v>11</v>
      </c>
      <c r="N453" s="1" t="str">
        <f t="shared" si="20"/>
        <v>anzaloneresearch.com</v>
      </c>
      <c r="P453">
        <f>COUNTIF($N$8:$N$7888,N452)</f>
        <v>2</v>
      </c>
    </row>
    <row r="454" spans="11:16" x14ac:dyDescent="0.2">
      <c r="K454" t="s">
        <v>1679</v>
      </c>
      <c r="L454" s="2">
        <f t="shared" si="18"/>
        <v>31</v>
      </c>
      <c r="M454" s="2">
        <f t="shared" si="19"/>
        <v>11</v>
      </c>
      <c r="N454" s="1" t="str">
        <f t="shared" si="20"/>
        <v>anzaloneresearch.com</v>
      </c>
      <c r="P454">
        <f>COUNTIF($N$8:$N$7888,N453)</f>
        <v>2</v>
      </c>
    </row>
    <row r="455" spans="11:16" x14ac:dyDescent="0.2">
      <c r="K455" t="s">
        <v>1680</v>
      </c>
      <c r="L455" s="2">
        <f t="shared" si="18"/>
        <v>29</v>
      </c>
      <c r="M455" s="2">
        <f t="shared" si="19"/>
        <v>14</v>
      </c>
      <c r="N455" s="1" t="str">
        <f t="shared" si="20"/>
        <v>ao.uscourts.gov</v>
      </c>
      <c r="P455">
        <f>COUNTIF($N$8:$N$7888,N454)</f>
        <v>2</v>
      </c>
    </row>
    <row r="456" spans="11:16" x14ac:dyDescent="0.2">
      <c r="K456" t="s">
        <v>1680</v>
      </c>
      <c r="L456" s="2">
        <f t="shared" ref="L456:L519" si="21">LEN(K456)</f>
        <v>29</v>
      </c>
      <c r="M456" s="2">
        <f t="shared" ref="M456:M519" si="22">FIND("@",K456)</f>
        <v>14</v>
      </c>
      <c r="N456" s="1" t="str">
        <f t="shared" ref="N456:N519" si="23">RIGHT(K456,L456-M456)</f>
        <v>ao.uscourts.gov</v>
      </c>
      <c r="P456">
        <f>COUNTIF($N$8:$N$7888,N455)</f>
        <v>2</v>
      </c>
    </row>
    <row r="457" spans="11:16" x14ac:dyDescent="0.2">
      <c r="K457" t="s">
        <v>1681</v>
      </c>
      <c r="L457" s="2">
        <f t="shared" si="21"/>
        <v>24</v>
      </c>
      <c r="M457" s="2">
        <f t="shared" si="22"/>
        <v>12</v>
      </c>
      <c r="N457" s="1" t="str">
        <f t="shared" si="23"/>
        <v>aol-motw.com</v>
      </c>
      <c r="P457">
        <f>COUNTIF($N$8:$N$7888,N456)</f>
        <v>2</v>
      </c>
    </row>
    <row r="458" spans="11:16" x14ac:dyDescent="0.2">
      <c r="K458" t="s">
        <v>1681</v>
      </c>
      <c r="L458" s="2">
        <f t="shared" si="21"/>
        <v>24</v>
      </c>
      <c r="M458" s="2">
        <f t="shared" si="22"/>
        <v>12</v>
      </c>
      <c r="N458" s="1" t="str">
        <f t="shared" si="23"/>
        <v>aol-motw.com</v>
      </c>
      <c r="P458">
        <f>COUNTIF($N$8:$N$7888,N457)</f>
        <v>2</v>
      </c>
    </row>
    <row r="459" spans="11:16" x14ac:dyDescent="0.2">
      <c r="K459" s="1" t="s">
        <v>3827</v>
      </c>
      <c r="L459" s="2">
        <f t="shared" si="21"/>
        <v>77</v>
      </c>
      <c r="M459" s="2">
        <f t="shared" si="22"/>
        <v>5</v>
      </c>
      <c r="N459" s="1" t="str">
        <f t="shared" si="23"/>
        <v xml:space="preserve">ap.org                                                                  </v>
      </c>
      <c r="P459">
        <f>COUNTIF($N$8:$N$7888,N458)</f>
        <v>2</v>
      </c>
    </row>
    <row r="460" spans="11:16" x14ac:dyDescent="0.2">
      <c r="K460" s="1" t="s">
        <v>3828</v>
      </c>
      <c r="L460" s="2">
        <f t="shared" si="21"/>
        <v>78</v>
      </c>
      <c r="M460" s="2">
        <f t="shared" si="22"/>
        <v>6</v>
      </c>
      <c r="N460" s="1" t="str">
        <f t="shared" si="23"/>
        <v xml:space="preserve">ap.org                                                                  </v>
      </c>
      <c r="P460">
        <f>COUNTIF($N$8:$N$7888,N459)</f>
        <v>2</v>
      </c>
    </row>
    <row r="461" spans="11:16" x14ac:dyDescent="0.2">
      <c r="K461" t="s">
        <v>1682</v>
      </c>
      <c r="L461" s="2">
        <f t="shared" si="21"/>
        <v>14</v>
      </c>
      <c r="M461" s="2">
        <f t="shared" si="22"/>
        <v>7</v>
      </c>
      <c r="N461" s="1" t="str">
        <f t="shared" si="23"/>
        <v>apa.org</v>
      </c>
      <c r="P461">
        <f>COUNTIF($N$8:$N$7888,N460)</f>
        <v>2</v>
      </c>
    </row>
    <row r="462" spans="11:16" x14ac:dyDescent="0.2">
      <c r="K462" t="s">
        <v>1682</v>
      </c>
      <c r="L462" s="2">
        <f t="shared" si="21"/>
        <v>14</v>
      </c>
      <c r="M462" s="2">
        <f t="shared" si="22"/>
        <v>7</v>
      </c>
      <c r="N462" s="1" t="str">
        <f t="shared" si="23"/>
        <v>apa.org</v>
      </c>
      <c r="P462">
        <f>COUNTIF($N$8:$N$7888,N461)</f>
        <v>2</v>
      </c>
    </row>
    <row r="463" spans="11:16" x14ac:dyDescent="0.2">
      <c r="K463" t="s">
        <v>1683</v>
      </c>
      <c r="L463" s="2">
        <f t="shared" si="21"/>
        <v>21</v>
      </c>
      <c r="M463" s="2">
        <f t="shared" si="22"/>
        <v>9</v>
      </c>
      <c r="N463" s="1" t="str">
        <f t="shared" si="23"/>
        <v>apalanet.org</v>
      </c>
      <c r="P463">
        <f>COUNTIF($N$8:$N$7888,N462)</f>
        <v>2</v>
      </c>
    </row>
    <row r="464" spans="11:16" x14ac:dyDescent="0.2">
      <c r="K464" t="s">
        <v>1683</v>
      </c>
      <c r="L464" s="2">
        <f t="shared" si="21"/>
        <v>21</v>
      </c>
      <c r="M464" s="2">
        <f t="shared" si="22"/>
        <v>9</v>
      </c>
      <c r="N464" s="1" t="str">
        <f t="shared" si="23"/>
        <v>apalanet.org</v>
      </c>
      <c r="P464">
        <f>COUNTIF($N$8:$N$7888,N463)</f>
        <v>2</v>
      </c>
    </row>
    <row r="465" spans="11:16" x14ac:dyDescent="0.2">
      <c r="K465" t="s">
        <v>1684</v>
      </c>
      <c r="L465" s="2">
        <f t="shared" si="21"/>
        <v>15</v>
      </c>
      <c r="M465" s="2">
        <f t="shared" si="22"/>
        <v>6</v>
      </c>
      <c r="N465" s="1" t="str">
        <f t="shared" si="23"/>
        <v>apalc.org</v>
      </c>
      <c r="P465">
        <f>COUNTIF($N$8:$N$7888,N464)</f>
        <v>2</v>
      </c>
    </row>
    <row r="466" spans="11:16" x14ac:dyDescent="0.2">
      <c r="K466" t="s">
        <v>1684</v>
      </c>
      <c r="L466" s="2">
        <f t="shared" si="21"/>
        <v>15</v>
      </c>
      <c r="M466" s="2">
        <f t="shared" si="22"/>
        <v>6</v>
      </c>
      <c r="N466" s="1" t="str">
        <f t="shared" si="23"/>
        <v>apalc.org</v>
      </c>
      <c r="P466">
        <f>COUNTIF($N$8:$N$7888,N465)</f>
        <v>2</v>
      </c>
    </row>
    <row r="467" spans="11:16" x14ac:dyDescent="0.2">
      <c r="K467" t="s">
        <v>1685</v>
      </c>
      <c r="L467" s="2">
        <f t="shared" si="21"/>
        <v>16</v>
      </c>
      <c r="M467" s="2">
        <f t="shared" si="22"/>
        <v>6</v>
      </c>
      <c r="N467" s="1" t="str">
        <f t="shared" si="23"/>
        <v xml:space="preserve">apalc.org </v>
      </c>
      <c r="P467">
        <f>COUNTIF($N$8:$N$7888,N466)</f>
        <v>2</v>
      </c>
    </row>
    <row r="468" spans="11:16" x14ac:dyDescent="0.2">
      <c r="K468" t="s">
        <v>1685</v>
      </c>
      <c r="L468" s="2">
        <f t="shared" si="21"/>
        <v>16</v>
      </c>
      <c r="M468" s="2">
        <f t="shared" si="22"/>
        <v>6</v>
      </c>
      <c r="N468" s="1" t="str">
        <f t="shared" si="23"/>
        <v xml:space="preserve">apalc.org </v>
      </c>
      <c r="P468">
        <f>COUNTIF($N$8:$N$7888,N467)</f>
        <v>2</v>
      </c>
    </row>
    <row r="469" spans="11:16" x14ac:dyDescent="0.2">
      <c r="K469" s="1" t="s">
        <v>4018</v>
      </c>
      <c r="L469" s="2">
        <f t="shared" si="21"/>
        <v>81</v>
      </c>
      <c r="M469" s="2">
        <f t="shared" si="22"/>
        <v>6</v>
      </c>
      <c r="N469" s="1" t="str">
        <f t="shared" si="23"/>
        <v xml:space="preserve">apalc.org                                                                  </v>
      </c>
      <c r="P469">
        <f>COUNTIF($N$8:$N$7888,N468)</f>
        <v>2</v>
      </c>
    </row>
    <row r="470" spans="11:16" x14ac:dyDescent="0.2">
      <c r="K470" t="s">
        <v>560</v>
      </c>
      <c r="L470" s="2">
        <f t="shared" si="21"/>
        <v>26</v>
      </c>
      <c r="M470" s="2">
        <f t="shared" si="22"/>
        <v>9</v>
      </c>
      <c r="N470" s="1" t="str">
        <f t="shared" si="23"/>
        <v>apcoworldwide.com</v>
      </c>
      <c r="P470">
        <f>COUNTIF($N$8:$N$7888,N469)</f>
        <v>1</v>
      </c>
    </row>
    <row r="471" spans="11:16" x14ac:dyDescent="0.2">
      <c r="K471" t="s">
        <v>561</v>
      </c>
      <c r="L471" s="2">
        <f t="shared" si="21"/>
        <v>27</v>
      </c>
      <c r="M471" s="2">
        <f t="shared" si="22"/>
        <v>10</v>
      </c>
      <c r="N471" s="1" t="str">
        <f t="shared" si="23"/>
        <v>apcoworldwide.com</v>
      </c>
      <c r="P471">
        <f>COUNTIF($N$8:$N$7888,N470)</f>
        <v>4</v>
      </c>
    </row>
    <row r="472" spans="11:16" x14ac:dyDescent="0.2">
      <c r="K472" t="s">
        <v>560</v>
      </c>
      <c r="L472" s="2">
        <f t="shared" si="21"/>
        <v>26</v>
      </c>
      <c r="M472" s="2">
        <f t="shared" si="22"/>
        <v>9</v>
      </c>
      <c r="N472" s="1" t="str">
        <f t="shared" si="23"/>
        <v>apcoworldwide.com</v>
      </c>
      <c r="P472">
        <f>COUNTIF($N$8:$N$7888,N471)</f>
        <v>4</v>
      </c>
    </row>
    <row r="473" spans="11:16" x14ac:dyDescent="0.2">
      <c r="K473" t="s">
        <v>561</v>
      </c>
      <c r="L473" s="2">
        <f t="shared" si="21"/>
        <v>27</v>
      </c>
      <c r="M473" s="2">
        <f t="shared" si="22"/>
        <v>10</v>
      </c>
      <c r="N473" s="1" t="str">
        <f t="shared" si="23"/>
        <v>apcoworldwide.com</v>
      </c>
      <c r="P473">
        <f>COUNTIF($N$8:$N$7888,N472)</f>
        <v>4</v>
      </c>
    </row>
    <row r="474" spans="11:16" x14ac:dyDescent="0.2">
      <c r="K474" t="s">
        <v>1686</v>
      </c>
      <c r="L474" s="2">
        <f t="shared" si="21"/>
        <v>28</v>
      </c>
      <c r="M474" s="2">
        <f t="shared" si="22"/>
        <v>10</v>
      </c>
      <c r="N474" s="1" t="str">
        <f t="shared" si="23"/>
        <v xml:space="preserve">apcoworldwide.com </v>
      </c>
      <c r="P474">
        <f>COUNTIF($N$8:$N$7888,N473)</f>
        <v>4</v>
      </c>
    </row>
    <row r="475" spans="11:16" x14ac:dyDescent="0.2">
      <c r="K475" t="s">
        <v>1686</v>
      </c>
      <c r="L475" s="2">
        <f t="shared" si="21"/>
        <v>28</v>
      </c>
      <c r="M475" s="2">
        <f t="shared" si="22"/>
        <v>10</v>
      </c>
      <c r="N475" s="1" t="str">
        <f t="shared" si="23"/>
        <v xml:space="preserve">apcoworldwide.com </v>
      </c>
      <c r="P475">
        <f>COUNTIF($N$8:$N$7888,N474)</f>
        <v>2</v>
      </c>
    </row>
    <row r="476" spans="11:16" x14ac:dyDescent="0.2">
      <c r="K476" s="1" t="s">
        <v>4019</v>
      </c>
      <c r="L476" s="2">
        <f t="shared" si="21"/>
        <v>174</v>
      </c>
      <c r="M476" s="2">
        <f t="shared" si="22"/>
        <v>10</v>
      </c>
      <c r="N476" s="1" t="str">
        <f t="shared" si="23"/>
        <v xml:space="preserve">apcoworldwide.com                                                                                                                                                   </v>
      </c>
      <c r="P476">
        <f>COUNTIF($N$8:$N$7888,N475)</f>
        <v>2</v>
      </c>
    </row>
    <row r="477" spans="11:16" x14ac:dyDescent="0.2">
      <c r="K477" t="s">
        <v>1687</v>
      </c>
      <c r="L477" s="2">
        <f t="shared" si="21"/>
        <v>23</v>
      </c>
      <c r="M477" s="2">
        <f t="shared" si="22"/>
        <v>15</v>
      </c>
      <c r="N477" s="1" t="str">
        <f t="shared" si="23"/>
        <v>apha.org</v>
      </c>
      <c r="P477">
        <f>COUNTIF($N$8:$N$7888,N476)</f>
        <v>1</v>
      </c>
    </row>
    <row r="478" spans="11:16" x14ac:dyDescent="0.2">
      <c r="K478" t="s">
        <v>1687</v>
      </c>
      <c r="L478" s="2">
        <f t="shared" si="21"/>
        <v>23</v>
      </c>
      <c r="M478" s="2">
        <f t="shared" si="22"/>
        <v>15</v>
      </c>
      <c r="N478" s="1" t="str">
        <f t="shared" si="23"/>
        <v>apha.org</v>
      </c>
      <c r="P478">
        <f>COUNTIF($N$8:$N$7888,N477)</f>
        <v>2</v>
      </c>
    </row>
    <row r="479" spans="11:16" x14ac:dyDescent="0.2">
      <c r="K479" t="s">
        <v>562</v>
      </c>
      <c r="L479" s="2">
        <f t="shared" si="21"/>
        <v>20</v>
      </c>
      <c r="M479" s="2">
        <f t="shared" si="22"/>
        <v>12</v>
      </c>
      <c r="N479" s="1" t="str">
        <f t="shared" si="23"/>
        <v>aphl.org</v>
      </c>
      <c r="P479">
        <f>COUNTIF($N$8:$N$7888,N478)</f>
        <v>2</v>
      </c>
    </row>
    <row r="480" spans="11:16" x14ac:dyDescent="0.2">
      <c r="K480" t="s">
        <v>563</v>
      </c>
      <c r="L480" s="2">
        <f t="shared" si="21"/>
        <v>28</v>
      </c>
      <c r="M480" s="2">
        <f t="shared" si="22"/>
        <v>20</v>
      </c>
      <c r="N480" s="1" t="str">
        <f t="shared" si="23"/>
        <v>aphl.org</v>
      </c>
      <c r="P480">
        <f>COUNTIF($N$8:$N$7888,N479)</f>
        <v>4</v>
      </c>
    </row>
    <row r="481" spans="11:16" x14ac:dyDescent="0.2">
      <c r="K481" t="s">
        <v>562</v>
      </c>
      <c r="L481" s="2">
        <f t="shared" si="21"/>
        <v>20</v>
      </c>
      <c r="M481" s="2">
        <f t="shared" si="22"/>
        <v>12</v>
      </c>
      <c r="N481" s="1" t="str">
        <f t="shared" si="23"/>
        <v>aphl.org</v>
      </c>
      <c r="P481">
        <f>COUNTIF($N$8:$N$7888,N480)</f>
        <v>4</v>
      </c>
    </row>
    <row r="482" spans="11:16" x14ac:dyDescent="0.2">
      <c r="K482" t="s">
        <v>563</v>
      </c>
      <c r="L482" s="2">
        <f t="shared" si="21"/>
        <v>28</v>
      </c>
      <c r="M482" s="2">
        <f t="shared" si="22"/>
        <v>20</v>
      </c>
      <c r="N482" s="1" t="str">
        <f t="shared" si="23"/>
        <v>aphl.org</v>
      </c>
      <c r="P482">
        <f>COUNTIF($N$8:$N$7888,N481)</f>
        <v>4</v>
      </c>
    </row>
    <row r="483" spans="11:16" x14ac:dyDescent="0.2">
      <c r="K483" t="s">
        <v>1688</v>
      </c>
      <c r="L483" s="2">
        <f t="shared" si="21"/>
        <v>21</v>
      </c>
      <c r="M483" s="2">
        <f t="shared" si="22"/>
        <v>11</v>
      </c>
      <c r="N483" s="1" t="str">
        <f t="shared" si="23"/>
        <v>apiasf.org</v>
      </c>
      <c r="P483">
        <f>COUNTIF($N$8:$N$7888,N482)</f>
        <v>4</v>
      </c>
    </row>
    <row r="484" spans="11:16" x14ac:dyDescent="0.2">
      <c r="K484" t="s">
        <v>1688</v>
      </c>
      <c r="L484" s="2">
        <f t="shared" si="21"/>
        <v>21</v>
      </c>
      <c r="M484" s="2">
        <f t="shared" si="22"/>
        <v>11</v>
      </c>
      <c r="N484" s="1" t="str">
        <f t="shared" si="23"/>
        <v>apiasf.org</v>
      </c>
      <c r="P484">
        <f>COUNTIF($N$8:$N$7888,N483)</f>
        <v>2</v>
      </c>
    </row>
    <row r="485" spans="11:16" x14ac:dyDescent="0.2">
      <c r="K485" t="s">
        <v>1689</v>
      </c>
      <c r="L485" s="2">
        <f t="shared" si="21"/>
        <v>13</v>
      </c>
      <c r="M485" s="2">
        <f t="shared" si="22"/>
        <v>5</v>
      </c>
      <c r="N485" s="1" t="str">
        <f t="shared" si="23"/>
        <v>apnm.org</v>
      </c>
      <c r="P485">
        <f>COUNTIF($N$8:$N$7888,N484)</f>
        <v>2</v>
      </c>
    </row>
    <row r="486" spans="11:16" x14ac:dyDescent="0.2">
      <c r="K486" t="s">
        <v>1689</v>
      </c>
      <c r="L486" s="2">
        <f t="shared" si="21"/>
        <v>13</v>
      </c>
      <c r="M486" s="2">
        <f t="shared" si="22"/>
        <v>5</v>
      </c>
      <c r="N486" s="1" t="str">
        <f t="shared" si="23"/>
        <v>apnm.org</v>
      </c>
      <c r="P486">
        <f>COUNTIF($N$8:$N$7888,N485)</f>
        <v>2</v>
      </c>
    </row>
    <row r="487" spans="11:16" x14ac:dyDescent="0.2">
      <c r="K487" t="s">
        <v>564</v>
      </c>
      <c r="L487" s="2">
        <f t="shared" si="21"/>
        <v>22</v>
      </c>
      <c r="M487" s="2">
        <f t="shared" si="22"/>
        <v>10</v>
      </c>
      <c r="N487" s="1" t="str">
        <f t="shared" si="23"/>
        <v xml:space="preserve">APORTER.com </v>
      </c>
      <c r="P487">
        <f>COUNTIF($N$8:$N$7888,N486)</f>
        <v>2</v>
      </c>
    </row>
    <row r="488" spans="11:16" x14ac:dyDescent="0.2">
      <c r="K488" t="s">
        <v>565</v>
      </c>
      <c r="L488" s="2">
        <f t="shared" si="21"/>
        <v>26</v>
      </c>
      <c r="M488" s="2">
        <f t="shared" si="22"/>
        <v>14</v>
      </c>
      <c r="N488" s="1" t="str">
        <f t="shared" si="23"/>
        <v xml:space="preserve">aporter.com </v>
      </c>
      <c r="P488">
        <f>COUNTIF($N$8:$N$7888,N487)</f>
        <v>4</v>
      </c>
    </row>
    <row r="489" spans="11:16" x14ac:dyDescent="0.2">
      <c r="K489" t="s">
        <v>564</v>
      </c>
      <c r="L489" s="2">
        <f t="shared" si="21"/>
        <v>22</v>
      </c>
      <c r="M489" s="2">
        <f t="shared" si="22"/>
        <v>10</v>
      </c>
      <c r="N489" s="1" t="str">
        <f t="shared" si="23"/>
        <v xml:space="preserve">APORTER.com </v>
      </c>
      <c r="P489">
        <f>COUNTIF($N$8:$N$7888,N488)</f>
        <v>4</v>
      </c>
    </row>
    <row r="490" spans="11:16" x14ac:dyDescent="0.2">
      <c r="K490" t="s">
        <v>565</v>
      </c>
      <c r="L490" s="2">
        <f t="shared" si="21"/>
        <v>26</v>
      </c>
      <c r="M490" s="2">
        <f t="shared" si="22"/>
        <v>14</v>
      </c>
      <c r="N490" s="1" t="str">
        <f t="shared" si="23"/>
        <v xml:space="preserve">aporter.com </v>
      </c>
      <c r="P490">
        <f>COUNTIF($N$8:$N$7888,N489)</f>
        <v>4</v>
      </c>
    </row>
    <row r="491" spans="11:16" x14ac:dyDescent="0.2">
      <c r="K491" s="1" t="s">
        <v>3743</v>
      </c>
      <c r="L491" s="2">
        <f t="shared" si="21"/>
        <v>168</v>
      </c>
      <c r="M491" s="2">
        <f t="shared" si="22"/>
        <v>10</v>
      </c>
      <c r="N491" s="1" t="str">
        <f t="shared" si="23"/>
        <v xml:space="preserve">APORTER.com                                                                                                                                                   </v>
      </c>
      <c r="P491">
        <f>COUNTIF($N$8:$N$7888,N490)</f>
        <v>4</v>
      </c>
    </row>
    <row r="492" spans="11:16" x14ac:dyDescent="0.2">
      <c r="K492" s="1" t="s">
        <v>3744</v>
      </c>
      <c r="L492" s="2">
        <f t="shared" si="21"/>
        <v>172</v>
      </c>
      <c r="M492" s="2">
        <f t="shared" si="22"/>
        <v>14</v>
      </c>
      <c r="N492" s="1" t="str">
        <f t="shared" si="23"/>
        <v xml:space="preserve">aporter.com                                                                                                                                                   </v>
      </c>
      <c r="P492">
        <f>COUNTIF($N$8:$N$7888,N491)</f>
        <v>3</v>
      </c>
    </row>
    <row r="493" spans="11:16" x14ac:dyDescent="0.2">
      <c r="K493" s="1" t="s">
        <v>3745</v>
      </c>
      <c r="L493" s="2">
        <f t="shared" si="21"/>
        <v>173</v>
      </c>
      <c r="M493" s="2">
        <f t="shared" si="22"/>
        <v>15</v>
      </c>
      <c r="N493" s="1" t="str">
        <f t="shared" si="23"/>
        <v xml:space="preserve">aporter.com                                                                                                                                                   </v>
      </c>
      <c r="P493">
        <f>COUNTIF($N$8:$N$7888,N492)</f>
        <v>3</v>
      </c>
    </row>
    <row r="494" spans="11:16" x14ac:dyDescent="0.2">
      <c r="K494" t="s">
        <v>566</v>
      </c>
      <c r="L494" s="2">
        <f t="shared" si="21"/>
        <v>26</v>
      </c>
      <c r="M494" s="2">
        <f t="shared" si="22"/>
        <v>7</v>
      </c>
      <c r="N494" s="1" t="str">
        <f t="shared" si="23"/>
        <v>appealforhealth.org</v>
      </c>
      <c r="P494">
        <f>COUNTIF($N$8:$N$7888,N493)</f>
        <v>3</v>
      </c>
    </row>
    <row r="495" spans="11:16" x14ac:dyDescent="0.2">
      <c r="K495" t="s">
        <v>567</v>
      </c>
      <c r="L495" s="2">
        <f t="shared" si="21"/>
        <v>29</v>
      </c>
      <c r="M495" s="2">
        <f t="shared" si="22"/>
        <v>10</v>
      </c>
      <c r="N495" s="1" t="str">
        <f t="shared" si="23"/>
        <v>appealforhealth.org</v>
      </c>
      <c r="P495">
        <f>COUNTIF($N$8:$N$7888,N494)</f>
        <v>4</v>
      </c>
    </row>
    <row r="496" spans="11:16" x14ac:dyDescent="0.2">
      <c r="K496" t="s">
        <v>566</v>
      </c>
      <c r="L496" s="2">
        <f t="shared" si="21"/>
        <v>26</v>
      </c>
      <c r="M496" s="2">
        <f t="shared" si="22"/>
        <v>7</v>
      </c>
      <c r="N496" s="1" t="str">
        <f t="shared" si="23"/>
        <v>appealforhealth.org</v>
      </c>
      <c r="P496">
        <f>COUNTIF($N$8:$N$7888,N495)</f>
        <v>4</v>
      </c>
    </row>
    <row r="497" spans="11:16" x14ac:dyDescent="0.2">
      <c r="K497" t="s">
        <v>567</v>
      </c>
      <c r="L497" s="2">
        <f t="shared" si="21"/>
        <v>29</v>
      </c>
      <c r="M497" s="2">
        <f t="shared" si="22"/>
        <v>10</v>
      </c>
      <c r="N497" s="1" t="str">
        <f t="shared" si="23"/>
        <v>appealforhealth.org</v>
      </c>
      <c r="P497">
        <f>COUNTIF($N$8:$N$7888,N496)</f>
        <v>4</v>
      </c>
    </row>
    <row r="498" spans="11:16" x14ac:dyDescent="0.2">
      <c r="K498" s="1" t="s">
        <v>4020</v>
      </c>
      <c r="L498" s="2">
        <f t="shared" si="21"/>
        <v>169</v>
      </c>
      <c r="M498" s="2">
        <f t="shared" si="22"/>
        <v>13</v>
      </c>
      <c r="N498" s="1" t="str">
        <f t="shared" si="23"/>
        <v xml:space="preserve">apple.com                                                                                                                                                   </v>
      </c>
      <c r="P498">
        <f>COUNTIF($N$8:$N$7888,N497)</f>
        <v>4</v>
      </c>
    </row>
    <row r="499" spans="11:16" x14ac:dyDescent="0.2">
      <c r="K499" t="s">
        <v>1690</v>
      </c>
      <c r="L499" s="2">
        <f t="shared" si="21"/>
        <v>18</v>
      </c>
      <c r="M499" s="2">
        <f t="shared" si="22"/>
        <v>4</v>
      </c>
      <c r="N499" s="1" t="str">
        <f t="shared" si="23"/>
        <v>applemusic.com</v>
      </c>
      <c r="P499">
        <f>COUNTIF($N$8:$N$7888,N498)</f>
        <v>1</v>
      </c>
    </row>
    <row r="500" spans="11:16" x14ac:dyDescent="0.2">
      <c r="K500" t="s">
        <v>1690</v>
      </c>
      <c r="L500" s="2">
        <f t="shared" si="21"/>
        <v>18</v>
      </c>
      <c r="M500" s="2">
        <f t="shared" si="22"/>
        <v>4</v>
      </c>
      <c r="N500" s="1" t="str">
        <f t="shared" si="23"/>
        <v>applemusic.com</v>
      </c>
      <c r="P500">
        <f>COUNTIF($N$8:$N$7888,N499)</f>
        <v>2</v>
      </c>
    </row>
    <row r="501" spans="11:16" x14ac:dyDescent="0.2">
      <c r="K501" t="s">
        <v>1691</v>
      </c>
      <c r="L501" s="2">
        <f t="shared" si="21"/>
        <v>28</v>
      </c>
      <c r="M501" s="2">
        <f t="shared" si="22"/>
        <v>14</v>
      </c>
      <c r="N501" s="1" t="str">
        <f t="shared" si="23"/>
        <v>appollogrp.edu</v>
      </c>
      <c r="P501">
        <f>COUNTIF($N$8:$N$7888,N500)</f>
        <v>2</v>
      </c>
    </row>
    <row r="502" spans="11:16" x14ac:dyDescent="0.2">
      <c r="K502" t="s">
        <v>1691</v>
      </c>
      <c r="L502" s="2">
        <f t="shared" si="21"/>
        <v>28</v>
      </c>
      <c r="M502" s="2">
        <f t="shared" si="22"/>
        <v>14</v>
      </c>
      <c r="N502" s="1" t="str">
        <f t="shared" si="23"/>
        <v>appollogrp.edu</v>
      </c>
      <c r="P502">
        <f>COUNTIF($N$8:$N$7888,N501)</f>
        <v>2</v>
      </c>
    </row>
    <row r="503" spans="11:16" x14ac:dyDescent="0.2">
      <c r="K503" t="s">
        <v>1692</v>
      </c>
      <c r="L503" s="2">
        <f t="shared" si="21"/>
        <v>30</v>
      </c>
      <c r="M503" s="2">
        <f t="shared" si="22"/>
        <v>14</v>
      </c>
      <c r="N503" s="1" t="str">
        <f t="shared" si="23"/>
        <v>appro.senate.gov</v>
      </c>
      <c r="P503">
        <f>COUNTIF($N$8:$N$7888,N502)</f>
        <v>2</v>
      </c>
    </row>
    <row r="504" spans="11:16" x14ac:dyDescent="0.2">
      <c r="K504" t="s">
        <v>1692</v>
      </c>
      <c r="L504" s="2">
        <f t="shared" si="21"/>
        <v>30</v>
      </c>
      <c r="M504" s="2">
        <f t="shared" si="22"/>
        <v>14</v>
      </c>
      <c r="N504" s="1" t="str">
        <f t="shared" si="23"/>
        <v>appro.senate.gov</v>
      </c>
      <c r="P504">
        <f>COUNTIF($N$8:$N$7888,N503)</f>
        <v>2</v>
      </c>
    </row>
    <row r="505" spans="11:16" x14ac:dyDescent="0.2">
      <c r="K505" t="s">
        <v>1693</v>
      </c>
      <c r="L505" s="2">
        <f t="shared" si="21"/>
        <v>23</v>
      </c>
      <c r="M505" s="2">
        <f t="shared" si="22"/>
        <v>15</v>
      </c>
      <c r="N505" s="1" t="str">
        <f t="shared" si="23"/>
        <v>apta.org</v>
      </c>
      <c r="P505">
        <f>COUNTIF($N$8:$N$7888,N504)</f>
        <v>2</v>
      </c>
    </row>
    <row r="506" spans="11:16" x14ac:dyDescent="0.2">
      <c r="K506" t="s">
        <v>1693</v>
      </c>
      <c r="L506" s="2">
        <f t="shared" si="21"/>
        <v>23</v>
      </c>
      <c r="M506" s="2">
        <f t="shared" si="22"/>
        <v>15</v>
      </c>
      <c r="N506" s="1" t="str">
        <f t="shared" si="23"/>
        <v>apta.org</v>
      </c>
      <c r="P506">
        <f>COUNTIF($N$8:$N$7888,N505)</f>
        <v>2</v>
      </c>
    </row>
    <row r="507" spans="11:16" x14ac:dyDescent="0.2">
      <c r="K507" t="s">
        <v>1694</v>
      </c>
      <c r="L507" s="2">
        <f t="shared" si="21"/>
        <v>15</v>
      </c>
      <c r="M507" s="2">
        <f t="shared" si="22"/>
        <v>4</v>
      </c>
      <c r="N507" s="1" t="str">
        <f t="shared" si="23"/>
        <v>aramlaw.net</v>
      </c>
      <c r="P507">
        <f>COUNTIF($N$8:$N$7888,N506)</f>
        <v>2</v>
      </c>
    </row>
    <row r="508" spans="11:16" x14ac:dyDescent="0.2">
      <c r="K508" t="s">
        <v>1694</v>
      </c>
      <c r="L508" s="2">
        <f t="shared" si="21"/>
        <v>15</v>
      </c>
      <c r="M508" s="2">
        <f t="shared" si="22"/>
        <v>4</v>
      </c>
      <c r="N508" s="1" t="str">
        <f t="shared" si="23"/>
        <v>aramlaw.net</v>
      </c>
      <c r="P508">
        <f>COUNTIF($N$8:$N$7888,N507)</f>
        <v>2</v>
      </c>
    </row>
    <row r="509" spans="11:16" x14ac:dyDescent="0.2">
      <c r="K509" s="1" t="s">
        <v>1695</v>
      </c>
      <c r="L509" s="2">
        <f t="shared" si="21"/>
        <v>27</v>
      </c>
      <c r="M509" s="2">
        <f t="shared" si="22"/>
        <v>14</v>
      </c>
      <c r="N509" s="1" t="str">
        <f t="shared" si="23"/>
        <v>argentiere.ch</v>
      </c>
      <c r="P509">
        <f>COUNTIF($N$8:$N$7888,N508)</f>
        <v>2</v>
      </c>
    </row>
    <row r="510" spans="11:16" x14ac:dyDescent="0.2">
      <c r="K510" t="s">
        <v>1695</v>
      </c>
      <c r="L510" s="2">
        <f t="shared" si="21"/>
        <v>27</v>
      </c>
      <c r="M510" s="2">
        <f t="shared" si="22"/>
        <v>14</v>
      </c>
      <c r="N510" s="1" t="str">
        <f t="shared" si="23"/>
        <v>argentiere.ch</v>
      </c>
      <c r="P510">
        <f>COUNTIF($N$8:$N$7888,N509)</f>
        <v>3</v>
      </c>
    </row>
    <row r="511" spans="11:16" x14ac:dyDescent="0.2">
      <c r="K511" t="s">
        <v>1695</v>
      </c>
      <c r="L511" s="2">
        <f t="shared" si="21"/>
        <v>27</v>
      </c>
      <c r="M511" s="2">
        <f t="shared" si="22"/>
        <v>14</v>
      </c>
      <c r="N511" s="1" t="str">
        <f t="shared" si="23"/>
        <v>argentiere.ch</v>
      </c>
      <c r="P511">
        <f>COUNTIF($N$8:$N$7888,N510)</f>
        <v>3</v>
      </c>
    </row>
    <row r="512" spans="11:16" x14ac:dyDescent="0.2">
      <c r="K512" t="s">
        <v>1696</v>
      </c>
      <c r="L512" s="2">
        <f t="shared" si="21"/>
        <v>49</v>
      </c>
      <c r="M512" s="2">
        <f t="shared" si="22"/>
        <v>14</v>
      </c>
      <c r="N512" s="1" t="str">
        <f t="shared" si="23"/>
        <v>argentiere.chjohn.podesta@gmail.com</v>
      </c>
      <c r="P512">
        <f>COUNTIF($N$8:$N$7888,N511)</f>
        <v>3</v>
      </c>
    </row>
    <row r="513" spans="11:16" x14ac:dyDescent="0.2">
      <c r="K513" t="s">
        <v>1696</v>
      </c>
      <c r="L513" s="2">
        <f t="shared" si="21"/>
        <v>49</v>
      </c>
      <c r="M513" s="2">
        <f t="shared" si="22"/>
        <v>14</v>
      </c>
      <c r="N513" s="1" t="str">
        <f t="shared" si="23"/>
        <v>argentiere.chjohn.podesta@gmail.com</v>
      </c>
      <c r="P513">
        <f>COUNTIF($N$8:$N$7888,N512)</f>
        <v>2</v>
      </c>
    </row>
    <row r="514" spans="11:16" x14ac:dyDescent="0.2">
      <c r="K514" t="s">
        <v>1697</v>
      </c>
      <c r="L514" s="2">
        <f t="shared" si="21"/>
        <v>20</v>
      </c>
      <c r="M514" s="2">
        <f t="shared" si="22"/>
        <v>8</v>
      </c>
      <c r="N514" s="1" t="str">
        <f t="shared" si="23"/>
        <v>ariestek.com</v>
      </c>
      <c r="P514">
        <f>COUNTIF($N$8:$N$7888,N513)</f>
        <v>2</v>
      </c>
    </row>
    <row r="515" spans="11:16" x14ac:dyDescent="0.2">
      <c r="K515" t="s">
        <v>1697</v>
      </c>
      <c r="L515" s="2">
        <f t="shared" si="21"/>
        <v>20</v>
      </c>
      <c r="M515" s="2">
        <f t="shared" si="22"/>
        <v>8</v>
      </c>
      <c r="N515" s="1" t="str">
        <f t="shared" si="23"/>
        <v>ariestek.com</v>
      </c>
      <c r="P515">
        <f>COUNTIF($N$8:$N$7888,N514)</f>
        <v>2</v>
      </c>
    </row>
    <row r="516" spans="11:16" x14ac:dyDescent="0.2">
      <c r="K516" t="s">
        <v>1698</v>
      </c>
      <c r="L516" s="2">
        <f t="shared" si="21"/>
        <v>28</v>
      </c>
      <c r="M516" s="2">
        <f t="shared" si="22"/>
        <v>6</v>
      </c>
      <c r="N516" s="1" t="str">
        <f t="shared" si="23"/>
        <v>arlingtoninstitute.org</v>
      </c>
      <c r="P516">
        <f>COUNTIF($N$8:$N$7888,N515)</f>
        <v>2</v>
      </c>
    </row>
    <row r="517" spans="11:16" x14ac:dyDescent="0.2">
      <c r="K517" t="s">
        <v>1698</v>
      </c>
      <c r="L517" s="2">
        <f t="shared" si="21"/>
        <v>28</v>
      </c>
      <c r="M517" s="2">
        <f t="shared" si="22"/>
        <v>6</v>
      </c>
      <c r="N517" s="1" t="str">
        <f t="shared" si="23"/>
        <v>arlingtoninstitute.org</v>
      </c>
      <c r="P517">
        <f>COUNTIF($N$8:$N$7888,N516)</f>
        <v>2</v>
      </c>
    </row>
    <row r="518" spans="11:16" x14ac:dyDescent="0.2">
      <c r="K518" t="s">
        <v>568</v>
      </c>
      <c r="L518" s="2">
        <f t="shared" si="21"/>
        <v>31</v>
      </c>
      <c r="M518" s="2">
        <f t="shared" si="22"/>
        <v>12</v>
      </c>
      <c r="N518" s="1" t="str">
        <f t="shared" si="23"/>
        <v>armfor.uscourts.gov</v>
      </c>
      <c r="P518">
        <f>COUNTIF($N$8:$N$7888,N517)</f>
        <v>2</v>
      </c>
    </row>
    <row r="519" spans="11:16" x14ac:dyDescent="0.2">
      <c r="K519" t="s">
        <v>569</v>
      </c>
      <c r="L519" s="2">
        <f t="shared" si="21"/>
        <v>31</v>
      </c>
      <c r="M519" s="2">
        <f t="shared" si="22"/>
        <v>12</v>
      </c>
      <c r="N519" s="1" t="str">
        <f t="shared" si="23"/>
        <v>armfor.uscourts.gov</v>
      </c>
      <c r="P519">
        <f>COUNTIF($N$8:$N$7888,N518)</f>
        <v>4</v>
      </c>
    </row>
    <row r="520" spans="11:16" x14ac:dyDescent="0.2">
      <c r="K520" t="s">
        <v>568</v>
      </c>
      <c r="L520" s="2">
        <f t="shared" ref="L520:L583" si="24">LEN(K520)</f>
        <v>31</v>
      </c>
      <c r="M520" s="2">
        <f t="shared" ref="M520:M583" si="25">FIND("@",K520)</f>
        <v>12</v>
      </c>
      <c r="N520" s="1" t="str">
        <f t="shared" ref="N520:N583" si="26">RIGHT(K520,L520-M520)</f>
        <v>armfor.uscourts.gov</v>
      </c>
      <c r="P520">
        <f>COUNTIF($N$8:$N$7888,N519)</f>
        <v>4</v>
      </c>
    </row>
    <row r="521" spans="11:16" x14ac:dyDescent="0.2">
      <c r="K521" t="s">
        <v>569</v>
      </c>
      <c r="L521" s="2">
        <f t="shared" si="24"/>
        <v>31</v>
      </c>
      <c r="M521" s="2">
        <f t="shared" si="25"/>
        <v>12</v>
      </c>
      <c r="N521" s="1" t="str">
        <f t="shared" si="26"/>
        <v>armfor.uscourts.gov</v>
      </c>
      <c r="P521">
        <f>COUNTIF($N$8:$N$7888,N520)</f>
        <v>4</v>
      </c>
    </row>
    <row r="522" spans="11:16" x14ac:dyDescent="0.2">
      <c r="K522" t="s">
        <v>1699</v>
      </c>
      <c r="L522" s="2">
        <f t="shared" si="24"/>
        <v>20</v>
      </c>
      <c r="M522" s="2">
        <f t="shared" si="25"/>
        <v>5</v>
      </c>
      <c r="N522" s="1" t="str">
        <f t="shared" si="26"/>
        <v>armourmedia.com</v>
      </c>
      <c r="P522">
        <f>COUNTIF($N$8:$N$7888,N521)</f>
        <v>4</v>
      </c>
    </row>
    <row r="523" spans="11:16" x14ac:dyDescent="0.2">
      <c r="K523" t="s">
        <v>1699</v>
      </c>
      <c r="L523" s="2">
        <f t="shared" si="24"/>
        <v>20</v>
      </c>
      <c r="M523" s="2">
        <f t="shared" si="25"/>
        <v>5</v>
      </c>
      <c r="N523" s="1" t="str">
        <f t="shared" si="26"/>
        <v>armourmedia.com</v>
      </c>
      <c r="P523">
        <f>COUNTIF($N$8:$N$7888,N522)</f>
        <v>2</v>
      </c>
    </row>
    <row r="524" spans="11:16" x14ac:dyDescent="0.2">
      <c r="K524" t="s">
        <v>1700</v>
      </c>
      <c r="L524" s="2">
        <f t="shared" si="24"/>
        <v>29</v>
      </c>
      <c r="M524" s="2">
        <f t="shared" si="25"/>
        <v>8</v>
      </c>
      <c r="N524" s="1" t="str">
        <f t="shared" si="26"/>
        <v>armstrong-capital.com</v>
      </c>
      <c r="P524">
        <f>COUNTIF($N$8:$N$7888,N523)</f>
        <v>2</v>
      </c>
    </row>
    <row r="525" spans="11:16" x14ac:dyDescent="0.2">
      <c r="K525" t="s">
        <v>1700</v>
      </c>
      <c r="L525" s="2">
        <f t="shared" si="24"/>
        <v>29</v>
      </c>
      <c r="M525" s="2">
        <f t="shared" si="25"/>
        <v>8</v>
      </c>
      <c r="N525" s="1" t="str">
        <f t="shared" si="26"/>
        <v>armstrong-capital.com</v>
      </c>
      <c r="P525">
        <f>COUNTIF($N$8:$N$7888,N524)</f>
        <v>2</v>
      </c>
    </row>
    <row r="526" spans="11:16" x14ac:dyDescent="0.2">
      <c r="K526" t="s">
        <v>1701</v>
      </c>
      <c r="L526" s="2">
        <f t="shared" si="24"/>
        <v>22</v>
      </c>
      <c r="M526" s="2">
        <f t="shared" si="25"/>
        <v>9</v>
      </c>
      <c r="N526" s="1" t="str">
        <f t="shared" si="26"/>
        <v>arthritis.org</v>
      </c>
      <c r="P526">
        <f>COUNTIF($N$8:$N$7888,N525)</f>
        <v>2</v>
      </c>
    </row>
    <row r="527" spans="11:16" x14ac:dyDescent="0.2">
      <c r="K527" t="s">
        <v>1701</v>
      </c>
      <c r="L527" s="2">
        <f t="shared" si="24"/>
        <v>22</v>
      </c>
      <c r="M527" s="2">
        <f t="shared" si="25"/>
        <v>9</v>
      </c>
      <c r="N527" s="1" t="str">
        <f t="shared" si="26"/>
        <v>arthritis.org</v>
      </c>
      <c r="P527">
        <f>COUNTIF($N$8:$N$7888,N526)</f>
        <v>2</v>
      </c>
    </row>
    <row r="528" spans="11:16" x14ac:dyDescent="0.2">
      <c r="K528" t="s">
        <v>1702</v>
      </c>
      <c r="L528" s="2">
        <f t="shared" si="24"/>
        <v>26</v>
      </c>
      <c r="M528" s="2">
        <f t="shared" si="25"/>
        <v>7</v>
      </c>
      <c r="N528" s="1" t="str">
        <f t="shared" si="26"/>
        <v>artincorporated.com</v>
      </c>
      <c r="P528">
        <f>COUNTIF($N$8:$N$7888,N527)</f>
        <v>2</v>
      </c>
    </row>
    <row r="529" spans="11:16" x14ac:dyDescent="0.2">
      <c r="K529" t="s">
        <v>1702</v>
      </c>
      <c r="L529" s="2">
        <f t="shared" si="24"/>
        <v>26</v>
      </c>
      <c r="M529" s="2">
        <f t="shared" si="25"/>
        <v>7</v>
      </c>
      <c r="N529" s="1" t="str">
        <f t="shared" si="26"/>
        <v>artincorporated.com</v>
      </c>
      <c r="P529">
        <f>COUNTIF($N$8:$N$7888,N528)</f>
        <v>2</v>
      </c>
    </row>
    <row r="530" spans="11:16" x14ac:dyDescent="0.2">
      <c r="K530" t="s">
        <v>1703</v>
      </c>
      <c r="L530" s="2">
        <f t="shared" si="24"/>
        <v>18</v>
      </c>
      <c r="M530" s="2">
        <f t="shared" si="25"/>
        <v>8</v>
      </c>
      <c r="N530" s="1" t="str">
        <f t="shared" si="26"/>
        <v>artzrs.com</v>
      </c>
      <c r="P530">
        <f>COUNTIF($N$8:$N$7888,N529)</f>
        <v>2</v>
      </c>
    </row>
    <row r="531" spans="11:16" x14ac:dyDescent="0.2">
      <c r="K531" t="s">
        <v>1703</v>
      </c>
      <c r="L531" s="2">
        <f t="shared" si="24"/>
        <v>18</v>
      </c>
      <c r="M531" s="2">
        <f t="shared" si="25"/>
        <v>8</v>
      </c>
      <c r="N531" s="1" t="str">
        <f t="shared" si="26"/>
        <v>artzrs.com</v>
      </c>
      <c r="P531">
        <f>COUNTIF($N$8:$N$7888,N530)</f>
        <v>2</v>
      </c>
    </row>
    <row r="532" spans="11:16" x14ac:dyDescent="0.2">
      <c r="K532" t="s">
        <v>1704</v>
      </c>
      <c r="L532" s="2">
        <f t="shared" si="24"/>
        <v>18</v>
      </c>
      <c r="M532" s="2">
        <f t="shared" si="25"/>
        <v>7</v>
      </c>
      <c r="N532" s="1" t="str">
        <f t="shared" si="26"/>
        <v>asc.usc.edu</v>
      </c>
      <c r="P532">
        <f>COUNTIF($N$8:$N$7888,N531)</f>
        <v>2</v>
      </c>
    </row>
    <row r="533" spans="11:16" x14ac:dyDescent="0.2">
      <c r="K533" t="s">
        <v>1704</v>
      </c>
      <c r="L533" s="2">
        <f t="shared" si="24"/>
        <v>18</v>
      </c>
      <c r="M533" s="2">
        <f t="shared" si="25"/>
        <v>7</v>
      </c>
      <c r="N533" s="1" t="str">
        <f t="shared" si="26"/>
        <v>asc.usc.edu</v>
      </c>
      <c r="P533">
        <f>COUNTIF($N$8:$N$7888,N532)</f>
        <v>2</v>
      </c>
    </row>
    <row r="534" spans="11:16" x14ac:dyDescent="0.2">
      <c r="K534" t="s">
        <v>1705</v>
      </c>
      <c r="L534" s="2">
        <f t="shared" si="24"/>
        <v>19</v>
      </c>
      <c r="M534" s="2">
        <f t="shared" si="25"/>
        <v>7</v>
      </c>
      <c r="N534" s="1" t="str">
        <f t="shared" si="26"/>
        <v xml:space="preserve">asc.usc.edu </v>
      </c>
      <c r="P534">
        <f>COUNTIF($N$8:$N$7888,N533)</f>
        <v>2</v>
      </c>
    </row>
    <row r="535" spans="11:16" x14ac:dyDescent="0.2">
      <c r="K535" t="s">
        <v>1705</v>
      </c>
      <c r="L535" s="2">
        <f t="shared" si="24"/>
        <v>19</v>
      </c>
      <c r="M535" s="2">
        <f t="shared" si="25"/>
        <v>7</v>
      </c>
      <c r="N535" s="1" t="str">
        <f t="shared" si="26"/>
        <v xml:space="preserve">asc.usc.edu </v>
      </c>
      <c r="P535">
        <f>COUNTIF($N$8:$N$7888,N534)</f>
        <v>2</v>
      </c>
    </row>
    <row r="536" spans="11:16" x14ac:dyDescent="0.2">
      <c r="K536" t="s">
        <v>1706</v>
      </c>
      <c r="L536" s="2">
        <f t="shared" si="24"/>
        <v>19</v>
      </c>
      <c r="M536" s="2">
        <f t="shared" si="25"/>
        <v>7</v>
      </c>
      <c r="N536" s="1" t="str">
        <f t="shared" si="26"/>
        <v>ashidome.com</v>
      </c>
      <c r="P536">
        <f>COUNTIF($N$8:$N$7888,N535)</f>
        <v>2</v>
      </c>
    </row>
    <row r="537" spans="11:16" x14ac:dyDescent="0.2">
      <c r="K537" t="s">
        <v>1706</v>
      </c>
      <c r="L537" s="2">
        <f t="shared" si="24"/>
        <v>19</v>
      </c>
      <c r="M537" s="2">
        <f t="shared" si="25"/>
        <v>7</v>
      </c>
      <c r="N537" s="1" t="str">
        <f t="shared" si="26"/>
        <v>ashidome.com</v>
      </c>
      <c r="P537">
        <f>COUNTIF($N$8:$N$7888,N536)</f>
        <v>2</v>
      </c>
    </row>
    <row r="538" spans="11:16" x14ac:dyDescent="0.2">
      <c r="K538" t="s">
        <v>570</v>
      </c>
      <c r="L538" s="2">
        <f t="shared" si="24"/>
        <v>29</v>
      </c>
      <c r="M538" s="2">
        <f t="shared" si="25"/>
        <v>14</v>
      </c>
      <c r="N538" s="1" t="str">
        <f t="shared" si="26"/>
        <v>asiasociety.org</v>
      </c>
      <c r="P538">
        <f>COUNTIF($N$8:$N$7888,N537)</f>
        <v>2</v>
      </c>
    </row>
    <row r="539" spans="11:16" x14ac:dyDescent="0.2">
      <c r="K539" t="s">
        <v>571</v>
      </c>
      <c r="L539" s="2">
        <f t="shared" si="24"/>
        <v>23</v>
      </c>
      <c r="M539" s="2">
        <f t="shared" si="25"/>
        <v>8</v>
      </c>
      <c r="N539" s="1" t="str">
        <f t="shared" si="26"/>
        <v>asiasociety.org</v>
      </c>
      <c r="P539">
        <f>COUNTIF($N$8:$N$7888,N538)</f>
        <v>4</v>
      </c>
    </row>
    <row r="540" spans="11:16" x14ac:dyDescent="0.2">
      <c r="K540" t="s">
        <v>570</v>
      </c>
      <c r="L540" s="2">
        <f t="shared" si="24"/>
        <v>29</v>
      </c>
      <c r="M540" s="2">
        <f t="shared" si="25"/>
        <v>14</v>
      </c>
      <c r="N540" s="1" t="str">
        <f t="shared" si="26"/>
        <v>asiasociety.org</v>
      </c>
      <c r="P540">
        <f>COUNTIF($N$8:$N$7888,N539)</f>
        <v>4</v>
      </c>
    </row>
    <row r="541" spans="11:16" x14ac:dyDescent="0.2">
      <c r="K541" t="s">
        <v>571</v>
      </c>
      <c r="L541" s="2">
        <f t="shared" si="24"/>
        <v>23</v>
      </c>
      <c r="M541" s="2">
        <f t="shared" si="25"/>
        <v>8</v>
      </c>
      <c r="N541" s="1" t="str">
        <f t="shared" si="26"/>
        <v>asiasociety.org</v>
      </c>
      <c r="P541">
        <f>COUNTIF($N$8:$N$7888,N540)</f>
        <v>4</v>
      </c>
    </row>
    <row r="542" spans="11:16" x14ac:dyDescent="0.2">
      <c r="K542" s="1" t="s">
        <v>4021</v>
      </c>
      <c r="L542" s="2">
        <f t="shared" si="24"/>
        <v>82</v>
      </c>
      <c r="M542" s="2">
        <f t="shared" si="25"/>
        <v>8</v>
      </c>
      <c r="N542" s="1" t="str">
        <f t="shared" si="26"/>
        <v xml:space="preserve">asil.org                                                                  </v>
      </c>
      <c r="P542">
        <f>COUNTIF($N$8:$N$7888,N541)</f>
        <v>4</v>
      </c>
    </row>
    <row r="543" spans="11:16" x14ac:dyDescent="0.2">
      <c r="K543" t="s">
        <v>1707</v>
      </c>
      <c r="L543" s="2">
        <f t="shared" si="24"/>
        <v>22</v>
      </c>
      <c r="M543" s="2">
        <f t="shared" si="25"/>
        <v>12</v>
      </c>
      <c r="N543" s="1" t="str">
        <f t="shared" si="26"/>
        <v>asm.ca.gov</v>
      </c>
      <c r="P543">
        <f>COUNTIF($N$8:$N$7888,N542)</f>
        <v>1</v>
      </c>
    </row>
    <row r="544" spans="11:16" x14ac:dyDescent="0.2">
      <c r="K544" t="s">
        <v>1707</v>
      </c>
      <c r="L544" s="2">
        <f t="shared" si="24"/>
        <v>22</v>
      </c>
      <c r="M544" s="2">
        <f t="shared" si="25"/>
        <v>12</v>
      </c>
      <c r="N544" s="1" t="str">
        <f t="shared" si="26"/>
        <v>asm.ca.gov</v>
      </c>
      <c r="P544">
        <f>COUNTIF($N$8:$N$7888,N543)</f>
        <v>2</v>
      </c>
    </row>
    <row r="545" spans="11:16" x14ac:dyDescent="0.2">
      <c r="K545" t="s">
        <v>1708</v>
      </c>
      <c r="L545" s="2">
        <f t="shared" si="24"/>
        <v>28</v>
      </c>
      <c r="M545" s="2">
        <f t="shared" si="25"/>
        <v>15</v>
      </c>
      <c r="N545" s="1" t="str">
        <f t="shared" si="26"/>
        <v>aspeninst.org</v>
      </c>
      <c r="P545">
        <f>COUNTIF($N$8:$N$7888,N544)</f>
        <v>2</v>
      </c>
    </row>
    <row r="546" spans="11:16" x14ac:dyDescent="0.2">
      <c r="K546" t="s">
        <v>1708</v>
      </c>
      <c r="L546" s="2">
        <f t="shared" si="24"/>
        <v>28</v>
      </c>
      <c r="M546" s="2">
        <f t="shared" si="25"/>
        <v>15</v>
      </c>
      <c r="N546" s="1" t="str">
        <f t="shared" si="26"/>
        <v>aspeninst.org</v>
      </c>
      <c r="P546">
        <f>COUNTIF($N$8:$N$7888,N545)</f>
        <v>2</v>
      </c>
    </row>
    <row r="547" spans="11:16" x14ac:dyDescent="0.2">
      <c r="K547" t="s">
        <v>1709</v>
      </c>
      <c r="L547" s="2">
        <f t="shared" si="24"/>
        <v>16</v>
      </c>
      <c r="M547" s="2">
        <f t="shared" si="25"/>
        <v>8</v>
      </c>
      <c r="N547" s="1" t="str">
        <f t="shared" si="26"/>
        <v>asph.org</v>
      </c>
      <c r="P547">
        <f>COUNTIF($N$8:$N$7888,N546)</f>
        <v>2</v>
      </c>
    </row>
    <row r="548" spans="11:16" x14ac:dyDescent="0.2">
      <c r="K548" t="s">
        <v>1709</v>
      </c>
      <c r="L548" s="2">
        <f t="shared" si="24"/>
        <v>16</v>
      </c>
      <c r="M548" s="2">
        <f t="shared" si="25"/>
        <v>8</v>
      </c>
      <c r="N548" s="1" t="str">
        <f t="shared" si="26"/>
        <v>asph.org</v>
      </c>
      <c r="P548">
        <f>COUNTIF($N$8:$N$7888,N547)</f>
        <v>2</v>
      </c>
    </row>
    <row r="549" spans="11:16" x14ac:dyDescent="0.2">
      <c r="K549" t="s">
        <v>1710</v>
      </c>
      <c r="L549" s="2">
        <f t="shared" si="24"/>
        <v>20</v>
      </c>
      <c r="M549" s="2">
        <f t="shared" si="25"/>
        <v>5</v>
      </c>
      <c r="N549" s="1" t="str">
        <f t="shared" si="26"/>
        <v xml:space="preserve">aspiration.com </v>
      </c>
      <c r="P549">
        <f>COUNTIF($N$8:$N$7888,N548)</f>
        <v>2</v>
      </c>
    </row>
    <row r="550" spans="11:16" x14ac:dyDescent="0.2">
      <c r="K550" t="s">
        <v>1710</v>
      </c>
      <c r="L550" s="2">
        <f t="shared" si="24"/>
        <v>20</v>
      </c>
      <c r="M550" s="2">
        <f t="shared" si="25"/>
        <v>5</v>
      </c>
      <c r="N550" s="1" t="str">
        <f t="shared" si="26"/>
        <v xml:space="preserve">aspiration.com </v>
      </c>
      <c r="P550">
        <f>COUNTIF($N$8:$N$7888,N549)</f>
        <v>2</v>
      </c>
    </row>
    <row r="551" spans="11:16" x14ac:dyDescent="0.2">
      <c r="K551" t="s">
        <v>572</v>
      </c>
      <c r="L551" s="2">
        <f t="shared" si="24"/>
        <v>16</v>
      </c>
      <c r="M551" s="2">
        <f t="shared" si="25"/>
        <v>7</v>
      </c>
      <c r="N551" s="1" t="str">
        <f t="shared" si="26"/>
        <v>astho.org</v>
      </c>
      <c r="P551">
        <f>COUNTIF($N$8:$N$7888,N550)</f>
        <v>2</v>
      </c>
    </row>
    <row r="552" spans="11:16" x14ac:dyDescent="0.2">
      <c r="K552" t="s">
        <v>573</v>
      </c>
      <c r="L552" s="2">
        <f t="shared" si="24"/>
        <v>18</v>
      </c>
      <c r="M552" s="2">
        <f t="shared" si="25"/>
        <v>9</v>
      </c>
      <c r="N552" s="1" t="str">
        <f t="shared" si="26"/>
        <v>astho.org</v>
      </c>
      <c r="P552">
        <f>COUNTIF($N$8:$N$7888,N551)</f>
        <v>4</v>
      </c>
    </row>
    <row r="553" spans="11:16" x14ac:dyDescent="0.2">
      <c r="K553" t="s">
        <v>572</v>
      </c>
      <c r="L553" s="2">
        <f t="shared" si="24"/>
        <v>16</v>
      </c>
      <c r="M553" s="2">
        <f t="shared" si="25"/>
        <v>7</v>
      </c>
      <c r="N553" s="1" t="str">
        <f t="shared" si="26"/>
        <v>astho.org</v>
      </c>
      <c r="P553">
        <f>COUNTIF($N$8:$N$7888,N552)</f>
        <v>4</v>
      </c>
    </row>
    <row r="554" spans="11:16" x14ac:dyDescent="0.2">
      <c r="K554" t="s">
        <v>573</v>
      </c>
      <c r="L554" s="2">
        <f t="shared" si="24"/>
        <v>18</v>
      </c>
      <c r="M554" s="2">
        <f t="shared" si="25"/>
        <v>9</v>
      </c>
      <c r="N554" s="1" t="str">
        <f t="shared" si="26"/>
        <v>astho.org</v>
      </c>
      <c r="P554">
        <f>COUNTIF($N$8:$N$7888,N553)</f>
        <v>4</v>
      </c>
    </row>
    <row r="555" spans="11:16" x14ac:dyDescent="0.2">
      <c r="K555" t="s">
        <v>574</v>
      </c>
      <c r="L555" s="2">
        <f t="shared" si="24"/>
        <v>24</v>
      </c>
      <c r="M555" s="2">
        <f t="shared" si="25"/>
        <v>17</v>
      </c>
      <c r="N555" s="1" t="str">
        <f t="shared" si="26"/>
        <v>asu.edu</v>
      </c>
      <c r="P555">
        <f>COUNTIF($N$8:$N$7888,N554)</f>
        <v>4</v>
      </c>
    </row>
    <row r="556" spans="11:16" x14ac:dyDescent="0.2">
      <c r="K556" t="s">
        <v>575</v>
      </c>
      <c r="L556" s="2">
        <f t="shared" si="24"/>
        <v>18</v>
      </c>
      <c r="M556" s="2">
        <f t="shared" si="25"/>
        <v>11</v>
      </c>
      <c r="N556" s="1" t="str">
        <f t="shared" si="26"/>
        <v>asu.edu</v>
      </c>
      <c r="P556">
        <f>COUNTIF($N$8:$N$7888,N555)</f>
        <v>4</v>
      </c>
    </row>
    <row r="557" spans="11:16" x14ac:dyDescent="0.2">
      <c r="K557" t="s">
        <v>574</v>
      </c>
      <c r="L557" s="2">
        <f t="shared" si="24"/>
        <v>24</v>
      </c>
      <c r="M557" s="2">
        <f t="shared" si="25"/>
        <v>17</v>
      </c>
      <c r="N557" s="1" t="str">
        <f t="shared" si="26"/>
        <v>asu.edu</v>
      </c>
      <c r="P557">
        <f>COUNTIF($N$8:$N$7888,N556)</f>
        <v>4</v>
      </c>
    </row>
    <row r="558" spans="11:16" x14ac:dyDescent="0.2">
      <c r="K558" t="s">
        <v>575</v>
      </c>
      <c r="L558" s="2">
        <f t="shared" si="24"/>
        <v>18</v>
      </c>
      <c r="M558" s="2">
        <f t="shared" si="25"/>
        <v>11</v>
      </c>
      <c r="N558" s="1" t="str">
        <f t="shared" si="26"/>
        <v>asu.edu</v>
      </c>
      <c r="P558">
        <f>COUNTIF($N$8:$N$7888,N557)</f>
        <v>4</v>
      </c>
    </row>
    <row r="559" spans="11:16" x14ac:dyDescent="0.2">
      <c r="K559" s="1" t="s">
        <v>4022</v>
      </c>
      <c r="L559" s="2">
        <f t="shared" si="24"/>
        <v>103</v>
      </c>
      <c r="M559" s="2">
        <f t="shared" si="25"/>
        <v>11</v>
      </c>
      <c r="N559" s="1" t="str">
        <f t="shared" si="26"/>
        <v xml:space="preserve">atlanticphilanthropies.org                                                                  </v>
      </c>
      <c r="P559">
        <f>COUNTIF($N$8:$N$7888,N558)</f>
        <v>4</v>
      </c>
    </row>
    <row r="560" spans="11:16" x14ac:dyDescent="0.2">
      <c r="K560" t="s">
        <v>1711</v>
      </c>
      <c r="L560" s="2">
        <f t="shared" si="24"/>
        <v>23</v>
      </c>
      <c r="M560" s="2">
        <f t="shared" si="25"/>
        <v>7</v>
      </c>
      <c r="N560" s="1" t="str">
        <f t="shared" si="26"/>
        <v>atlasproject.net</v>
      </c>
      <c r="P560">
        <f>COUNTIF($N$8:$N$7888,N559)</f>
        <v>1</v>
      </c>
    </row>
    <row r="561" spans="11:16" x14ac:dyDescent="0.2">
      <c r="K561" t="s">
        <v>1711</v>
      </c>
      <c r="L561" s="2">
        <f t="shared" si="24"/>
        <v>23</v>
      </c>
      <c r="M561" s="2">
        <f t="shared" si="25"/>
        <v>7</v>
      </c>
      <c r="N561" s="1" t="str">
        <f t="shared" si="26"/>
        <v>atlasproject.net</v>
      </c>
      <c r="P561">
        <f>COUNTIF($N$8:$N$7888,N560)</f>
        <v>2</v>
      </c>
    </row>
    <row r="562" spans="11:16" x14ac:dyDescent="0.2">
      <c r="K562" s="1" t="s">
        <v>4023</v>
      </c>
      <c r="L562" s="2">
        <f t="shared" si="24"/>
        <v>114</v>
      </c>
      <c r="M562" s="2">
        <f t="shared" si="25"/>
        <v>9</v>
      </c>
      <c r="N562" s="1" t="str">
        <f t="shared" si="26"/>
        <v xml:space="preserve">att.blackberry.net                                                                                       </v>
      </c>
      <c r="P562">
        <f>COUNTIF($N$8:$N$7888,N561)</f>
        <v>2</v>
      </c>
    </row>
    <row r="563" spans="11:16" x14ac:dyDescent="0.2">
      <c r="K563" s="1" t="s">
        <v>4024</v>
      </c>
      <c r="L563" s="2">
        <f t="shared" si="24"/>
        <v>162</v>
      </c>
      <c r="M563" s="2">
        <f t="shared" si="25"/>
        <v>8</v>
      </c>
      <c r="N563" s="1" t="str">
        <f t="shared" si="26"/>
        <v xml:space="preserve">att.com                                                                                                                                                   </v>
      </c>
      <c r="P563">
        <f>COUNTIF($N$8:$N$7888,N562)</f>
        <v>1</v>
      </c>
    </row>
    <row r="564" spans="11:16" x14ac:dyDescent="0.2">
      <c r="K564" t="s">
        <v>1712</v>
      </c>
      <c r="L564" s="2">
        <f t="shared" si="24"/>
        <v>15</v>
      </c>
      <c r="M564" s="2">
        <f t="shared" si="25"/>
        <v>7</v>
      </c>
      <c r="N564" s="1" t="str">
        <f t="shared" si="26"/>
        <v xml:space="preserve">att.net </v>
      </c>
      <c r="P564">
        <f>COUNTIF($N$8:$N$7888,N563)</f>
        <v>1</v>
      </c>
    </row>
    <row r="565" spans="11:16" x14ac:dyDescent="0.2">
      <c r="K565" t="s">
        <v>1712</v>
      </c>
      <c r="L565" s="2">
        <f t="shared" si="24"/>
        <v>15</v>
      </c>
      <c r="M565" s="2">
        <f t="shared" si="25"/>
        <v>7</v>
      </c>
      <c r="N565" s="1" t="str">
        <f t="shared" si="26"/>
        <v xml:space="preserve">att.net </v>
      </c>
      <c r="P565">
        <f>COUNTIF($N$8:$N$7888,N564)</f>
        <v>2</v>
      </c>
    </row>
    <row r="566" spans="11:16" x14ac:dyDescent="0.2">
      <c r="K566" s="1" t="s">
        <v>3829</v>
      </c>
      <c r="L566" s="2">
        <f t="shared" si="24"/>
        <v>104</v>
      </c>
      <c r="M566" s="2">
        <f t="shared" si="25"/>
        <v>10</v>
      </c>
      <c r="N566" s="1" t="str">
        <f t="shared" si="26"/>
        <v xml:space="preserve">att.net                                                                                       </v>
      </c>
      <c r="P566">
        <f>COUNTIF($N$8:$N$7888,N565)</f>
        <v>2</v>
      </c>
    </row>
    <row r="567" spans="11:16" x14ac:dyDescent="0.2">
      <c r="K567" s="1" t="s">
        <v>3830</v>
      </c>
      <c r="L567" s="2">
        <f t="shared" si="24"/>
        <v>107</v>
      </c>
      <c r="M567" s="2">
        <f t="shared" si="25"/>
        <v>13</v>
      </c>
      <c r="N567" s="1" t="str">
        <f t="shared" si="26"/>
        <v xml:space="preserve">att.net                                                                                       </v>
      </c>
      <c r="P567">
        <f>COUNTIF($N$8:$N$7888,N566)</f>
        <v>2</v>
      </c>
    </row>
    <row r="568" spans="11:16" x14ac:dyDescent="0.2">
      <c r="K568" t="s">
        <v>1713</v>
      </c>
      <c r="L568" s="2">
        <f t="shared" si="24"/>
        <v>20</v>
      </c>
      <c r="M568" s="2">
        <f t="shared" si="25"/>
        <v>7</v>
      </c>
      <c r="N568" s="1" t="str">
        <f t="shared" si="26"/>
        <v>attglobal.net</v>
      </c>
      <c r="P568">
        <f>COUNTIF($N$8:$N$7888,N567)</f>
        <v>2</v>
      </c>
    </row>
    <row r="569" spans="11:16" x14ac:dyDescent="0.2">
      <c r="K569" t="s">
        <v>1713</v>
      </c>
      <c r="L569" s="2">
        <f t="shared" si="24"/>
        <v>20</v>
      </c>
      <c r="M569" s="2">
        <f t="shared" si="25"/>
        <v>7</v>
      </c>
      <c r="N569" s="1" t="str">
        <f t="shared" si="26"/>
        <v>attglobal.net</v>
      </c>
      <c r="P569">
        <f>COUNTIF($N$8:$N$7888,N568)</f>
        <v>2</v>
      </c>
    </row>
    <row r="570" spans="11:16" x14ac:dyDescent="0.2">
      <c r="K570" s="1" t="s">
        <v>4025</v>
      </c>
      <c r="L570" s="2">
        <f t="shared" si="24"/>
        <v>107</v>
      </c>
      <c r="M570" s="2">
        <f t="shared" si="25"/>
        <v>7</v>
      </c>
      <c r="N570" s="1" t="str">
        <f t="shared" si="26"/>
        <v xml:space="preserve">attglobal.net                                                                                       </v>
      </c>
      <c r="P570">
        <f>COUNTIF($N$8:$N$7888,N569)</f>
        <v>2</v>
      </c>
    </row>
    <row r="571" spans="11:16" x14ac:dyDescent="0.2">
      <c r="K571" t="s">
        <v>1714</v>
      </c>
      <c r="L571" s="2">
        <f t="shared" si="24"/>
        <v>24</v>
      </c>
      <c r="M571" s="2">
        <f t="shared" si="25"/>
        <v>10</v>
      </c>
      <c r="N571" s="1" t="str">
        <f t="shared" si="26"/>
        <v>atvcapital.com</v>
      </c>
      <c r="P571">
        <f>COUNTIF($N$8:$N$7888,N570)</f>
        <v>1</v>
      </c>
    </row>
    <row r="572" spans="11:16" x14ac:dyDescent="0.2">
      <c r="K572" t="s">
        <v>1714</v>
      </c>
      <c r="L572" s="2">
        <f t="shared" si="24"/>
        <v>24</v>
      </c>
      <c r="M572" s="2">
        <f t="shared" si="25"/>
        <v>10</v>
      </c>
      <c r="N572" s="1" t="str">
        <f t="shared" si="26"/>
        <v>atvcapital.com</v>
      </c>
      <c r="P572">
        <f>COUNTIF($N$8:$N$7888,N571)</f>
        <v>2</v>
      </c>
    </row>
    <row r="573" spans="11:16" x14ac:dyDescent="0.2">
      <c r="K573" t="s">
        <v>1715</v>
      </c>
      <c r="L573" s="2">
        <f t="shared" si="24"/>
        <v>17</v>
      </c>
      <c r="M573" s="2">
        <f t="shared" si="25"/>
        <v>7</v>
      </c>
      <c r="N573" s="1" t="str">
        <f t="shared" si="26"/>
        <v>auamed.org</v>
      </c>
      <c r="P573">
        <f>COUNTIF($N$8:$N$7888,N572)</f>
        <v>2</v>
      </c>
    </row>
    <row r="574" spans="11:16" x14ac:dyDescent="0.2">
      <c r="K574" t="s">
        <v>1715</v>
      </c>
      <c r="L574" s="2">
        <f t="shared" si="24"/>
        <v>17</v>
      </c>
      <c r="M574" s="2">
        <f t="shared" si="25"/>
        <v>7</v>
      </c>
      <c r="N574" s="1" t="str">
        <f t="shared" si="26"/>
        <v>auamed.org</v>
      </c>
      <c r="P574">
        <f>COUNTIF($N$8:$N$7888,N573)</f>
        <v>2</v>
      </c>
    </row>
    <row r="575" spans="11:16" x14ac:dyDescent="0.2">
      <c r="K575" t="s">
        <v>1716</v>
      </c>
      <c r="L575" s="2">
        <f t="shared" si="24"/>
        <v>16</v>
      </c>
      <c r="M575" s="2">
        <f t="shared" si="25"/>
        <v>8</v>
      </c>
      <c r="N575" s="1" t="str">
        <f t="shared" si="26"/>
        <v>aucd.org</v>
      </c>
      <c r="P575">
        <f>COUNTIF($N$8:$N$7888,N574)</f>
        <v>2</v>
      </c>
    </row>
    <row r="576" spans="11:16" x14ac:dyDescent="0.2">
      <c r="K576" t="s">
        <v>1716</v>
      </c>
      <c r="L576" s="2">
        <f t="shared" si="24"/>
        <v>16</v>
      </c>
      <c r="M576" s="2">
        <f t="shared" si="25"/>
        <v>8</v>
      </c>
      <c r="N576" s="1" t="str">
        <f t="shared" si="26"/>
        <v>aucd.org</v>
      </c>
      <c r="P576">
        <f>COUNTIF($N$8:$N$7888,N575)</f>
        <v>2</v>
      </c>
    </row>
    <row r="577" spans="11:16" x14ac:dyDescent="0.2">
      <c r="K577" t="s">
        <v>1717</v>
      </c>
      <c r="L577" s="2">
        <f t="shared" si="24"/>
        <v>20</v>
      </c>
      <c r="M577" s="2">
        <f t="shared" si="25"/>
        <v>7</v>
      </c>
      <c r="N577" s="1" t="str">
        <f t="shared" si="26"/>
        <v>austin.rr.com</v>
      </c>
      <c r="P577">
        <f>COUNTIF($N$8:$N$7888,N576)</f>
        <v>2</v>
      </c>
    </row>
    <row r="578" spans="11:16" x14ac:dyDescent="0.2">
      <c r="K578" t="s">
        <v>1717</v>
      </c>
      <c r="L578" s="2">
        <f t="shared" si="24"/>
        <v>20</v>
      </c>
      <c r="M578" s="2">
        <f t="shared" si="25"/>
        <v>7</v>
      </c>
      <c r="N578" s="1" t="str">
        <f t="shared" si="26"/>
        <v>austin.rr.com</v>
      </c>
      <c r="P578">
        <f>COUNTIF($N$8:$N$7888,N577)</f>
        <v>2</v>
      </c>
    </row>
    <row r="579" spans="11:16" x14ac:dyDescent="0.2">
      <c r="K579" t="s">
        <v>1718</v>
      </c>
      <c r="L579" s="2">
        <f t="shared" si="24"/>
        <v>28</v>
      </c>
      <c r="M579" s="2">
        <f t="shared" si="25"/>
        <v>16</v>
      </c>
      <c r="N579" s="1" t="str">
        <f t="shared" si="26"/>
        <v>autodesk.com</v>
      </c>
      <c r="P579">
        <f>COUNTIF($N$8:$N$7888,N578)</f>
        <v>2</v>
      </c>
    </row>
    <row r="580" spans="11:16" x14ac:dyDescent="0.2">
      <c r="K580" t="s">
        <v>1718</v>
      </c>
      <c r="L580" s="2">
        <f t="shared" si="24"/>
        <v>28</v>
      </c>
      <c r="M580" s="2">
        <f t="shared" si="25"/>
        <v>16</v>
      </c>
      <c r="N580" s="1" t="str">
        <f t="shared" si="26"/>
        <v>autodesk.com</v>
      </c>
      <c r="P580">
        <f>COUNTIF($N$8:$N$7888,N579)</f>
        <v>2</v>
      </c>
    </row>
    <row r="581" spans="11:16" x14ac:dyDescent="0.2">
      <c r="K581" t="s">
        <v>1719</v>
      </c>
      <c r="L581" s="2">
        <f t="shared" si="24"/>
        <v>27</v>
      </c>
      <c r="M581" s="2">
        <f t="shared" si="25"/>
        <v>14</v>
      </c>
      <c r="N581" s="1" t="str">
        <f t="shared" si="26"/>
        <v>avalonbay.com</v>
      </c>
      <c r="P581">
        <f>COUNTIF($N$8:$N$7888,N580)</f>
        <v>2</v>
      </c>
    </row>
    <row r="582" spans="11:16" x14ac:dyDescent="0.2">
      <c r="K582" t="s">
        <v>1719</v>
      </c>
      <c r="L582" s="2">
        <f t="shared" si="24"/>
        <v>27</v>
      </c>
      <c r="M582" s="2">
        <f t="shared" si="25"/>
        <v>14</v>
      </c>
      <c r="N582" s="1" t="str">
        <f t="shared" si="26"/>
        <v>avalonbay.com</v>
      </c>
      <c r="P582">
        <f>COUNTIF($N$8:$N$7888,N581)</f>
        <v>2</v>
      </c>
    </row>
    <row r="583" spans="11:16" x14ac:dyDescent="0.2">
      <c r="K583" t="s">
        <v>1720</v>
      </c>
      <c r="L583" s="2">
        <f t="shared" si="24"/>
        <v>20</v>
      </c>
      <c r="M583" s="2">
        <f t="shared" si="25"/>
        <v>8</v>
      </c>
      <c r="N583" s="1" t="str">
        <f t="shared" si="26"/>
        <v>avascent.com</v>
      </c>
      <c r="P583">
        <f>COUNTIF($N$8:$N$7888,N582)</f>
        <v>2</v>
      </c>
    </row>
    <row r="584" spans="11:16" x14ac:dyDescent="0.2">
      <c r="K584" t="s">
        <v>1720</v>
      </c>
      <c r="L584" s="2">
        <f t="shared" ref="L584:L647" si="27">LEN(K584)</f>
        <v>20</v>
      </c>
      <c r="M584" s="2">
        <f t="shared" ref="M584:M647" si="28">FIND("@",K584)</f>
        <v>8</v>
      </c>
      <c r="N584" s="1" t="str">
        <f t="shared" ref="N584:N647" si="29">RIGHT(K584,L584-M584)</f>
        <v>avascent.com</v>
      </c>
      <c r="P584">
        <f>COUNTIF($N$8:$N$7888,N583)</f>
        <v>2</v>
      </c>
    </row>
    <row r="585" spans="11:16" x14ac:dyDescent="0.2">
      <c r="K585" t="s">
        <v>576</v>
      </c>
      <c r="L585" s="2">
        <f t="shared" si="27"/>
        <v>24</v>
      </c>
      <c r="M585" s="2">
        <f t="shared" si="28"/>
        <v>7</v>
      </c>
      <c r="N585" s="1" t="str">
        <f t="shared" si="29"/>
        <v>avenuecapital.com</v>
      </c>
      <c r="P585">
        <f>COUNTIF($N$8:$N$7888,N584)</f>
        <v>2</v>
      </c>
    </row>
    <row r="586" spans="11:16" x14ac:dyDescent="0.2">
      <c r="K586" t="s">
        <v>577</v>
      </c>
      <c r="L586" s="2">
        <f t="shared" si="27"/>
        <v>24</v>
      </c>
      <c r="M586" s="2">
        <f t="shared" si="28"/>
        <v>7</v>
      </c>
      <c r="N586" s="1" t="str">
        <f t="shared" si="29"/>
        <v>avenuecapital.com</v>
      </c>
      <c r="P586">
        <f>COUNTIF($N$8:$N$7888,N585)</f>
        <v>4</v>
      </c>
    </row>
    <row r="587" spans="11:16" x14ac:dyDescent="0.2">
      <c r="K587" t="s">
        <v>576</v>
      </c>
      <c r="L587" s="2">
        <f t="shared" si="27"/>
        <v>24</v>
      </c>
      <c r="M587" s="2">
        <f t="shared" si="28"/>
        <v>7</v>
      </c>
      <c r="N587" s="1" t="str">
        <f t="shared" si="29"/>
        <v>avenuecapital.com</v>
      </c>
      <c r="P587">
        <f>COUNTIF($N$8:$N$7888,N586)</f>
        <v>4</v>
      </c>
    </row>
    <row r="588" spans="11:16" x14ac:dyDescent="0.2">
      <c r="K588" t="s">
        <v>577</v>
      </c>
      <c r="L588" s="2">
        <f t="shared" si="27"/>
        <v>24</v>
      </c>
      <c r="M588" s="2">
        <f t="shared" si="28"/>
        <v>7</v>
      </c>
      <c r="N588" s="1" t="str">
        <f t="shared" si="29"/>
        <v>avenuecapital.com</v>
      </c>
      <c r="P588">
        <f>COUNTIF($N$8:$N$7888,N587)</f>
        <v>4</v>
      </c>
    </row>
    <row r="589" spans="11:16" x14ac:dyDescent="0.2">
      <c r="K589" t="s">
        <v>578</v>
      </c>
      <c r="L589" s="2">
        <f t="shared" si="27"/>
        <v>16</v>
      </c>
      <c r="M589" s="2">
        <f t="shared" si="28"/>
        <v>8</v>
      </c>
      <c r="N589" s="1" t="str">
        <f t="shared" si="29"/>
        <v>awea.org</v>
      </c>
      <c r="P589">
        <f>COUNTIF($N$8:$N$7888,N588)</f>
        <v>4</v>
      </c>
    </row>
    <row r="590" spans="11:16" x14ac:dyDescent="0.2">
      <c r="K590" t="s">
        <v>579</v>
      </c>
      <c r="L590" s="2">
        <f t="shared" si="27"/>
        <v>17</v>
      </c>
      <c r="M590" s="2">
        <f t="shared" si="28"/>
        <v>9</v>
      </c>
      <c r="N590" s="1" t="str">
        <f t="shared" si="29"/>
        <v>awea.org</v>
      </c>
      <c r="P590">
        <f>COUNTIF($N$8:$N$7888,N589)</f>
        <v>4</v>
      </c>
    </row>
    <row r="591" spans="11:16" x14ac:dyDescent="0.2">
      <c r="K591" t="s">
        <v>578</v>
      </c>
      <c r="L591" s="2">
        <f t="shared" si="27"/>
        <v>16</v>
      </c>
      <c r="M591" s="2">
        <f t="shared" si="28"/>
        <v>8</v>
      </c>
      <c r="N591" s="1" t="str">
        <f t="shared" si="29"/>
        <v>awea.org</v>
      </c>
      <c r="P591">
        <f>COUNTIF($N$8:$N$7888,N590)</f>
        <v>4</v>
      </c>
    </row>
    <row r="592" spans="11:16" x14ac:dyDescent="0.2">
      <c r="K592" t="s">
        <v>579</v>
      </c>
      <c r="L592" s="2">
        <f t="shared" si="27"/>
        <v>17</v>
      </c>
      <c r="M592" s="2">
        <f t="shared" si="28"/>
        <v>9</v>
      </c>
      <c r="N592" s="1" t="str">
        <f t="shared" si="29"/>
        <v>awea.org</v>
      </c>
      <c r="P592">
        <f>COUNTIF($N$8:$N$7888,N591)</f>
        <v>4</v>
      </c>
    </row>
    <row r="593" spans="11:16" x14ac:dyDescent="0.2">
      <c r="K593" t="s">
        <v>1721</v>
      </c>
      <c r="L593" s="2">
        <f t="shared" si="27"/>
        <v>31</v>
      </c>
      <c r="M593" s="2">
        <f t="shared" si="28"/>
        <v>8</v>
      </c>
      <c r="N593" s="1" t="str">
        <f t="shared" si="29"/>
        <v>awntx3.email.active.com</v>
      </c>
      <c r="P593">
        <f>COUNTIF($N$8:$N$7888,N592)</f>
        <v>4</v>
      </c>
    </row>
    <row r="594" spans="11:16" x14ac:dyDescent="0.2">
      <c r="K594" t="s">
        <v>1721</v>
      </c>
      <c r="L594" s="2">
        <f t="shared" si="27"/>
        <v>31</v>
      </c>
      <c r="M594" s="2">
        <f t="shared" si="28"/>
        <v>8</v>
      </c>
      <c r="N594" s="1" t="str">
        <f t="shared" si="29"/>
        <v>awntx3.email.active.com</v>
      </c>
      <c r="P594">
        <f>COUNTIF($N$8:$N$7888,N593)</f>
        <v>2</v>
      </c>
    </row>
    <row r="595" spans="11:16" x14ac:dyDescent="0.2">
      <c r="K595" s="1" t="s">
        <v>4026</v>
      </c>
      <c r="L595" s="2">
        <f t="shared" si="27"/>
        <v>178</v>
      </c>
      <c r="M595" s="2">
        <f t="shared" si="28"/>
        <v>8</v>
      </c>
      <c r="N595" s="1" t="str">
        <f t="shared" si="29"/>
        <v xml:space="preserve">awntx3.email.active.com                                                                                                                                                   </v>
      </c>
      <c r="P595">
        <f>COUNTIF($N$8:$N$7888,N594)</f>
        <v>2</v>
      </c>
    </row>
    <row r="596" spans="11:16" x14ac:dyDescent="0.2">
      <c r="K596" t="s">
        <v>1722</v>
      </c>
      <c r="L596" s="2">
        <f t="shared" si="27"/>
        <v>29</v>
      </c>
      <c r="M596" s="2">
        <f t="shared" si="28"/>
        <v>16</v>
      </c>
      <c r="N596" s="1" t="str">
        <f t="shared" si="29"/>
        <v xml:space="preserve">aya.yale.edu </v>
      </c>
      <c r="P596">
        <f>COUNTIF($N$8:$N$7888,N595)</f>
        <v>1</v>
      </c>
    </row>
    <row r="597" spans="11:16" x14ac:dyDescent="0.2">
      <c r="K597" t="s">
        <v>1722</v>
      </c>
      <c r="L597" s="2">
        <f t="shared" si="27"/>
        <v>29</v>
      </c>
      <c r="M597" s="2">
        <f t="shared" si="28"/>
        <v>16</v>
      </c>
      <c r="N597" s="1" t="str">
        <f t="shared" si="29"/>
        <v xml:space="preserve">aya.yale.edu </v>
      </c>
      <c r="P597">
        <f>COUNTIF($N$8:$N$7888,N596)</f>
        <v>2</v>
      </c>
    </row>
    <row r="598" spans="11:16" x14ac:dyDescent="0.2">
      <c r="K598" s="1" t="s">
        <v>3831</v>
      </c>
      <c r="L598" s="2">
        <f t="shared" si="27"/>
        <v>121</v>
      </c>
      <c r="M598" s="2">
        <f t="shared" si="28"/>
        <v>16</v>
      </c>
      <c r="N598" s="1" t="str">
        <f t="shared" si="29"/>
        <v xml:space="preserve">aya.yale.edu                                                                                             </v>
      </c>
      <c r="P598">
        <f>COUNTIF($N$8:$N$7888,N597)</f>
        <v>2</v>
      </c>
    </row>
    <row r="599" spans="11:16" x14ac:dyDescent="0.2">
      <c r="K599" s="1" t="s">
        <v>3832</v>
      </c>
      <c r="L599" s="2">
        <f t="shared" si="27"/>
        <v>121</v>
      </c>
      <c r="M599" s="2">
        <f t="shared" si="28"/>
        <v>16</v>
      </c>
      <c r="N599" s="1" t="str">
        <f t="shared" si="29"/>
        <v xml:space="preserve">aya.yale.edu                                                                                             </v>
      </c>
      <c r="P599">
        <f>COUNTIF($N$8:$N$7888,N598)</f>
        <v>2</v>
      </c>
    </row>
    <row r="600" spans="11:16" x14ac:dyDescent="0.2">
      <c r="K600" t="s">
        <v>1723</v>
      </c>
      <c r="L600" s="2">
        <f t="shared" si="27"/>
        <v>16</v>
      </c>
      <c r="M600" s="2">
        <f t="shared" si="28"/>
        <v>3</v>
      </c>
      <c r="N600" s="1" t="str">
        <f t="shared" si="29"/>
        <v>ayounglaw.com</v>
      </c>
      <c r="P600">
        <f>COUNTIF($N$8:$N$7888,N599)</f>
        <v>2</v>
      </c>
    </row>
    <row r="601" spans="11:16" x14ac:dyDescent="0.2">
      <c r="K601" t="s">
        <v>1723</v>
      </c>
      <c r="L601" s="2">
        <f t="shared" si="27"/>
        <v>16</v>
      </c>
      <c r="M601" s="2">
        <f t="shared" si="28"/>
        <v>3</v>
      </c>
      <c r="N601" s="1" t="str">
        <f t="shared" si="29"/>
        <v>ayounglaw.com</v>
      </c>
      <c r="P601">
        <f>COUNTIF($N$8:$N$7888,N600)</f>
        <v>2</v>
      </c>
    </row>
    <row r="602" spans="11:16" x14ac:dyDescent="0.2">
      <c r="K602" s="1" t="s">
        <v>4027</v>
      </c>
      <c r="L602" s="2">
        <f t="shared" si="27"/>
        <v>163</v>
      </c>
      <c r="M602" s="2">
        <f t="shared" si="28"/>
        <v>3</v>
      </c>
      <c r="N602" s="1" t="str">
        <f t="shared" si="29"/>
        <v xml:space="preserve">ayounglaw.com                                                                                                                                                   </v>
      </c>
      <c r="P602">
        <f>COUNTIF($N$8:$N$7888,N601)</f>
        <v>2</v>
      </c>
    </row>
    <row r="603" spans="11:16" x14ac:dyDescent="0.2">
      <c r="K603" t="s">
        <v>1724</v>
      </c>
      <c r="L603" s="2">
        <f t="shared" si="27"/>
        <v>15</v>
      </c>
      <c r="M603" s="2">
        <f t="shared" si="28"/>
        <v>8</v>
      </c>
      <c r="N603" s="1" t="str">
        <f t="shared" si="29"/>
        <v xml:space="preserve">az.gov </v>
      </c>
      <c r="P603">
        <f>COUNTIF($N$8:$N$7888,N602)</f>
        <v>1</v>
      </c>
    </row>
    <row r="604" spans="11:16" x14ac:dyDescent="0.2">
      <c r="K604" t="s">
        <v>1724</v>
      </c>
      <c r="L604" s="2">
        <f t="shared" si="27"/>
        <v>15</v>
      </c>
      <c r="M604" s="2">
        <f t="shared" si="28"/>
        <v>8</v>
      </c>
      <c r="N604" s="1" t="str">
        <f t="shared" si="29"/>
        <v xml:space="preserve">az.gov </v>
      </c>
      <c r="P604">
        <f>COUNTIF($N$8:$N$7888,N603)</f>
        <v>2</v>
      </c>
    </row>
    <row r="605" spans="11:16" x14ac:dyDescent="0.2">
      <c r="K605" t="s">
        <v>1725</v>
      </c>
      <c r="L605" s="2">
        <f t="shared" si="27"/>
        <v>14</v>
      </c>
      <c r="M605" s="2">
        <f t="shared" si="28"/>
        <v>5</v>
      </c>
      <c r="N605" s="1" t="str">
        <f t="shared" si="29"/>
        <v>azdem.org</v>
      </c>
      <c r="P605">
        <f>COUNTIF($N$8:$N$7888,N604)</f>
        <v>2</v>
      </c>
    </row>
    <row r="606" spans="11:16" x14ac:dyDescent="0.2">
      <c r="K606" t="s">
        <v>1725</v>
      </c>
      <c r="L606" s="2">
        <f t="shared" si="27"/>
        <v>14</v>
      </c>
      <c r="M606" s="2">
        <f t="shared" si="28"/>
        <v>5</v>
      </c>
      <c r="N606" s="1" t="str">
        <f t="shared" si="29"/>
        <v>azdem.org</v>
      </c>
      <c r="P606">
        <f>COUNTIF($N$8:$N$7888,N605)</f>
        <v>2</v>
      </c>
    </row>
    <row r="607" spans="11:16" x14ac:dyDescent="0.2">
      <c r="K607" t="s">
        <v>1726</v>
      </c>
      <c r="L607" s="2">
        <f t="shared" si="27"/>
        <v>22</v>
      </c>
      <c r="M607" s="2">
        <f t="shared" si="28"/>
        <v>8</v>
      </c>
      <c r="N607" s="1" t="str">
        <f t="shared" si="29"/>
        <v>azprogress.org</v>
      </c>
      <c r="P607">
        <f>COUNTIF($N$8:$N$7888,N606)</f>
        <v>2</v>
      </c>
    </row>
    <row r="608" spans="11:16" x14ac:dyDescent="0.2">
      <c r="K608" t="s">
        <v>1726</v>
      </c>
      <c r="L608" s="2">
        <f t="shared" si="27"/>
        <v>22</v>
      </c>
      <c r="M608" s="2">
        <f t="shared" si="28"/>
        <v>8</v>
      </c>
      <c r="N608" s="1" t="str">
        <f t="shared" si="29"/>
        <v>azprogress.org</v>
      </c>
      <c r="P608">
        <f>COUNTIF($N$8:$N$7888,N607)</f>
        <v>2</v>
      </c>
    </row>
    <row r="609" spans="11:16" x14ac:dyDescent="0.2">
      <c r="K609" s="1" t="s">
        <v>4028</v>
      </c>
      <c r="L609" s="2">
        <f t="shared" si="27"/>
        <v>180</v>
      </c>
      <c r="M609" s="2">
        <f t="shared" si="28"/>
        <v>16</v>
      </c>
      <c r="N609" s="1" t="str">
        <f t="shared" si="29"/>
        <v xml:space="preserve">baachrobinson.com                                                                                                                                                   </v>
      </c>
      <c r="P609">
        <f>COUNTIF($N$8:$N$7888,N608)</f>
        <v>2</v>
      </c>
    </row>
    <row r="610" spans="11:16" x14ac:dyDescent="0.2">
      <c r="K610" t="s">
        <v>580</v>
      </c>
      <c r="L610" s="2">
        <f t="shared" si="27"/>
        <v>25</v>
      </c>
      <c r="M610" s="2">
        <f t="shared" si="28"/>
        <v>5</v>
      </c>
      <c r="N610" s="1" t="str">
        <f t="shared" si="29"/>
        <v>backbonecampaign.org</v>
      </c>
      <c r="P610">
        <f>COUNTIF($N$8:$N$7888,N609)</f>
        <v>1</v>
      </c>
    </row>
    <row r="611" spans="11:16" x14ac:dyDescent="0.2">
      <c r="K611" t="s">
        <v>581</v>
      </c>
      <c r="L611" s="2">
        <f t="shared" si="27"/>
        <v>25</v>
      </c>
      <c r="M611" s="2">
        <f t="shared" si="28"/>
        <v>5</v>
      </c>
      <c r="N611" s="1" t="str">
        <f t="shared" si="29"/>
        <v>backbonecampaign.org</v>
      </c>
      <c r="P611">
        <f>COUNTIF($N$8:$N$7888,N610)</f>
        <v>4</v>
      </c>
    </row>
    <row r="612" spans="11:16" x14ac:dyDescent="0.2">
      <c r="K612" t="s">
        <v>580</v>
      </c>
      <c r="L612" s="2">
        <f t="shared" si="27"/>
        <v>25</v>
      </c>
      <c r="M612" s="2">
        <f t="shared" si="28"/>
        <v>5</v>
      </c>
      <c r="N612" s="1" t="str">
        <f t="shared" si="29"/>
        <v>backbonecampaign.org</v>
      </c>
      <c r="P612">
        <f>COUNTIF($N$8:$N$7888,N611)</f>
        <v>4</v>
      </c>
    </row>
    <row r="613" spans="11:16" x14ac:dyDescent="0.2">
      <c r="K613" t="s">
        <v>581</v>
      </c>
      <c r="L613" s="2">
        <f t="shared" si="27"/>
        <v>25</v>
      </c>
      <c r="M613" s="2">
        <f t="shared" si="28"/>
        <v>5</v>
      </c>
      <c r="N613" s="1" t="str">
        <f t="shared" si="29"/>
        <v>backbonecampaign.org</v>
      </c>
      <c r="P613">
        <f>COUNTIF($N$8:$N$7888,N612)</f>
        <v>4</v>
      </c>
    </row>
    <row r="614" spans="11:16" x14ac:dyDescent="0.2">
      <c r="K614" t="s">
        <v>1727</v>
      </c>
      <c r="L614" s="2">
        <f t="shared" si="27"/>
        <v>26</v>
      </c>
      <c r="M614" s="2">
        <f t="shared" si="28"/>
        <v>5</v>
      </c>
      <c r="N614" s="1" t="str">
        <f t="shared" si="29"/>
        <v xml:space="preserve">backbonecampaign.org </v>
      </c>
      <c r="P614">
        <f>COUNTIF($N$8:$N$7888,N613)</f>
        <v>4</v>
      </c>
    </row>
    <row r="615" spans="11:16" x14ac:dyDescent="0.2">
      <c r="K615" t="s">
        <v>1727</v>
      </c>
      <c r="L615" s="2">
        <f t="shared" si="27"/>
        <v>26</v>
      </c>
      <c r="M615" s="2">
        <f t="shared" si="28"/>
        <v>5</v>
      </c>
      <c r="N615" s="1" t="str">
        <f t="shared" si="29"/>
        <v xml:space="preserve">backbonecampaign.org </v>
      </c>
      <c r="P615">
        <f>COUNTIF($N$8:$N$7888,N614)</f>
        <v>2</v>
      </c>
    </row>
    <row r="616" spans="11:16" x14ac:dyDescent="0.2">
      <c r="K616" s="1" t="s">
        <v>4029</v>
      </c>
      <c r="L616" s="2">
        <f t="shared" si="27"/>
        <v>91</v>
      </c>
      <c r="M616" s="2">
        <f t="shared" si="28"/>
        <v>5</v>
      </c>
      <c r="N616" s="1" t="str">
        <f t="shared" si="29"/>
        <v xml:space="preserve">backbonecampaign.org                                                                  </v>
      </c>
      <c r="P616">
        <f>COUNTIF($N$8:$N$7888,N615)</f>
        <v>2</v>
      </c>
    </row>
    <row r="617" spans="11:16" x14ac:dyDescent="0.2">
      <c r="K617" t="s">
        <v>1728</v>
      </c>
      <c r="L617" s="2">
        <f t="shared" si="27"/>
        <v>26</v>
      </c>
      <c r="M617" s="2">
        <f t="shared" si="28"/>
        <v>6</v>
      </c>
      <c r="N617" s="1" t="str">
        <f t="shared" si="29"/>
        <v>backusconsulting.com</v>
      </c>
      <c r="P617">
        <f>COUNTIF($N$8:$N$7888,N616)</f>
        <v>1</v>
      </c>
    </row>
    <row r="618" spans="11:16" x14ac:dyDescent="0.2">
      <c r="K618" t="s">
        <v>1728</v>
      </c>
      <c r="L618" s="2">
        <f t="shared" si="27"/>
        <v>26</v>
      </c>
      <c r="M618" s="2">
        <f t="shared" si="28"/>
        <v>6</v>
      </c>
      <c r="N618" s="1" t="str">
        <f t="shared" si="29"/>
        <v>backusconsulting.com</v>
      </c>
      <c r="P618">
        <f>COUNTIF($N$8:$N$7888,N617)</f>
        <v>2</v>
      </c>
    </row>
    <row r="619" spans="11:16" x14ac:dyDescent="0.2">
      <c r="K619" t="s">
        <v>1729</v>
      </c>
      <c r="L619" s="2">
        <f t="shared" si="27"/>
        <v>19</v>
      </c>
      <c r="M619" s="2">
        <f t="shared" si="28"/>
        <v>7</v>
      </c>
      <c r="N619" s="1" t="str">
        <f t="shared" si="29"/>
        <v>bafuture.org</v>
      </c>
      <c r="P619">
        <f>COUNTIF($N$8:$N$7888,N618)</f>
        <v>2</v>
      </c>
    </row>
    <row r="620" spans="11:16" x14ac:dyDescent="0.2">
      <c r="K620" t="s">
        <v>1729</v>
      </c>
      <c r="L620" s="2">
        <f t="shared" si="27"/>
        <v>19</v>
      </c>
      <c r="M620" s="2">
        <f t="shared" si="28"/>
        <v>7</v>
      </c>
      <c r="N620" s="1" t="str">
        <f t="shared" si="29"/>
        <v>bafuture.org</v>
      </c>
      <c r="P620">
        <f>COUNTIF($N$8:$N$7888,N619)</f>
        <v>2</v>
      </c>
    </row>
    <row r="621" spans="11:16" x14ac:dyDescent="0.2">
      <c r="K621" s="1" t="s">
        <v>4030</v>
      </c>
      <c r="L621" s="2">
        <f t="shared" si="27"/>
        <v>173</v>
      </c>
      <c r="M621" s="2">
        <f t="shared" si="28"/>
        <v>12</v>
      </c>
      <c r="N621" s="1" t="str">
        <f t="shared" si="29"/>
        <v xml:space="preserve">bakerbotts.com                                                                                                                                                   </v>
      </c>
      <c r="P621">
        <f>COUNTIF($N$8:$N$7888,N620)</f>
        <v>2</v>
      </c>
    </row>
    <row r="622" spans="11:16" x14ac:dyDescent="0.2">
      <c r="K622" t="s">
        <v>1730</v>
      </c>
      <c r="L622" s="2">
        <f t="shared" si="27"/>
        <v>17</v>
      </c>
      <c r="M622" s="2">
        <f t="shared" si="28"/>
        <v>7</v>
      </c>
      <c r="N622" s="1" t="str">
        <f t="shared" si="29"/>
        <v>bakerd.com</v>
      </c>
      <c r="P622">
        <f>COUNTIF($N$8:$N$7888,N621)</f>
        <v>1</v>
      </c>
    </row>
    <row r="623" spans="11:16" x14ac:dyDescent="0.2">
      <c r="K623" t="s">
        <v>1730</v>
      </c>
      <c r="L623" s="2">
        <f t="shared" si="27"/>
        <v>17</v>
      </c>
      <c r="M623" s="2">
        <f t="shared" si="28"/>
        <v>7</v>
      </c>
      <c r="N623" s="1" t="str">
        <f t="shared" si="29"/>
        <v>bakerd.com</v>
      </c>
      <c r="P623">
        <f>COUNTIF($N$8:$N$7888,N622)</f>
        <v>2</v>
      </c>
    </row>
    <row r="624" spans="11:16" x14ac:dyDescent="0.2">
      <c r="K624" t="s">
        <v>1731</v>
      </c>
      <c r="L624" s="2">
        <f t="shared" si="27"/>
        <v>27</v>
      </c>
      <c r="M624" s="2">
        <f t="shared" si="28"/>
        <v>10</v>
      </c>
      <c r="N624" s="1" t="str">
        <f t="shared" si="29"/>
        <v>bakerdonelson.com</v>
      </c>
      <c r="P624">
        <f>COUNTIF($N$8:$N$7888,N623)</f>
        <v>2</v>
      </c>
    </row>
    <row r="625" spans="11:16" x14ac:dyDescent="0.2">
      <c r="K625" t="s">
        <v>1731</v>
      </c>
      <c r="L625" s="2">
        <f t="shared" si="27"/>
        <v>27</v>
      </c>
      <c r="M625" s="2">
        <f t="shared" si="28"/>
        <v>10</v>
      </c>
      <c r="N625" s="1" t="str">
        <f t="shared" si="29"/>
        <v>bakerdonelson.com</v>
      </c>
      <c r="P625">
        <f>COUNTIF($N$8:$N$7888,N624)</f>
        <v>2</v>
      </c>
    </row>
    <row r="626" spans="11:16" x14ac:dyDescent="0.2">
      <c r="K626" t="s">
        <v>1732</v>
      </c>
      <c r="L626" s="2">
        <f t="shared" si="27"/>
        <v>33</v>
      </c>
      <c r="M626" s="2">
        <f t="shared" si="28"/>
        <v>15</v>
      </c>
      <c r="N626" s="1" t="str">
        <f t="shared" si="29"/>
        <v>baldwin.senate.gov</v>
      </c>
      <c r="P626">
        <f>COUNTIF($N$8:$N$7888,N625)</f>
        <v>2</v>
      </c>
    </row>
    <row r="627" spans="11:16" x14ac:dyDescent="0.2">
      <c r="K627" t="s">
        <v>1732</v>
      </c>
      <c r="L627" s="2">
        <f t="shared" si="27"/>
        <v>33</v>
      </c>
      <c r="M627" s="2">
        <f t="shared" si="28"/>
        <v>15</v>
      </c>
      <c r="N627" s="1" t="str">
        <f t="shared" si="29"/>
        <v>baldwin.senate.gov</v>
      </c>
      <c r="P627">
        <f>COUNTIF($N$8:$N$7888,N626)</f>
        <v>2</v>
      </c>
    </row>
    <row r="628" spans="11:16" x14ac:dyDescent="0.2">
      <c r="K628" t="s">
        <v>1733</v>
      </c>
      <c r="L628" s="2">
        <f t="shared" si="27"/>
        <v>16</v>
      </c>
      <c r="M628" s="2">
        <f t="shared" si="28"/>
        <v>7</v>
      </c>
      <c r="N628" s="1" t="str">
        <f t="shared" si="29"/>
        <v>bales.net</v>
      </c>
      <c r="P628">
        <f>COUNTIF($N$8:$N$7888,N627)</f>
        <v>2</v>
      </c>
    </row>
    <row r="629" spans="11:16" x14ac:dyDescent="0.2">
      <c r="K629" t="s">
        <v>1733</v>
      </c>
      <c r="L629" s="2">
        <f t="shared" si="27"/>
        <v>16</v>
      </c>
      <c r="M629" s="2">
        <f t="shared" si="28"/>
        <v>7</v>
      </c>
      <c r="N629" s="1" t="str">
        <f t="shared" si="29"/>
        <v>bales.net</v>
      </c>
      <c r="P629">
        <f>COUNTIF($N$8:$N$7888,N628)</f>
        <v>2</v>
      </c>
    </row>
    <row r="630" spans="11:16" x14ac:dyDescent="0.2">
      <c r="K630" t="s">
        <v>582</v>
      </c>
      <c r="L630" s="2">
        <f t="shared" si="27"/>
        <v>27</v>
      </c>
      <c r="M630" s="2">
        <f t="shared" si="28"/>
        <v>8</v>
      </c>
      <c r="N630" s="1" t="str">
        <f t="shared" si="29"/>
        <v>balfourbeattydc.com</v>
      </c>
      <c r="P630">
        <f>COUNTIF($N$8:$N$7888,N629)</f>
        <v>2</v>
      </c>
    </row>
    <row r="631" spans="11:16" x14ac:dyDescent="0.2">
      <c r="K631" t="s">
        <v>583</v>
      </c>
      <c r="L631" s="2">
        <f t="shared" si="27"/>
        <v>29</v>
      </c>
      <c r="M631" s="2">
        <f t="shared" si="28"/>
        <v>10</v>
      </c>
      <c r="N631" s="1" t="str">
        <f t="shared" si="29"/>
        <v>balfourbeattydc.com</v>
      </c>
      <c r="P631">
        <f>COUNTIF($N$8:$N$7888,N630)</f>
        <v>4</v>
      </c>
    </row>
    <row r="632" spans="11:16" x14ac:dyDescent="0.2">
      <c r="K632" t="s">
        <v>582</v>
      </c>
      <c r="L632" s="2">
        <f t="shared" si="27"/>
        <v>27</v>
      </c>
      <c r="M632" s="2">
        <f t="shared" si="28"/>
        <v>8</v>
      </c>
      <c r="N632" s="1" t="str">
        <f t="shared" si="29"/>
        <v>balfourbeattydc.com</v>
      </c>
      <c r="P632">
        <f>COUNTIF($N$8:$N$7888,N631)</f>
        <v>4</v>
      </c>
    </row>
    <row r="633" spans="11:16" x14ac:dyDescent="0.2">
      <c r="K633" t="s">
        <v>583</v>
      </c>
      <c r="L633" s="2">
        <f t="shared" si="27"/>
        <v>29</v>
      </c>
      <c r="M633" s="2">
        <f t="shared" si="28"/>
        <v>10</v>
      </c>
      <c r="N633" s="1" t="str">
        <f t="shared" si="29"/>
        <v>balfourbeattydc.com</v>
      </c>
      <c r="P633">
        <f>COUNTIF($N$8:$N$7888,N632)</f>
        <v>4</v>
      </c>
    </row>
    <row r="634" spans="11:16" x14ac:dyDescent="0.2">
      <c r="K634" t="s">
        <v>584</v>
      </c>
      <c r="L634" s="2">
        <f t="shared" si="27"/>
        <v>28</v>
      </c>
      <c r="M634" s="2">
        <f t="shared" si="28"/>
        <v>8</v>
      </c>
      <c r="N634" s="1" t="str">
        <f t="shared" si="29"/>
        <v xml:space="preserve">balfourbeattydc.com </v>
      </c>
      <c r="P634">
        <f>COUNTIF($N$8:$N$7888,N633)</f>
        <v>4</v>
      </c>
    </row>
    <row r="635" spans="11:16" x14ac:dyDescent="0.2">
      <c r="K635" t="s">
        <v>585</v>
      </c>
      <c r="L635" s="2">
        <f t="shared" si="27"/>
        <v>30</v>
      </c>
      <c r="M635" s="2">
        <f t="shared" si="28"/>
        <v>10</v>
      </c>
      <c r="N635" s="1" t="str">
        <f t="shared" si="29"/>
        <v xml:space="preserve">balfourbeattydc.com </v>
      </c>
      <c r="P635">
        <f>COUNTIF($N$8:$N$7888,N634)</f>
        <v>4</v>
      </c>
    </row>
    <row r="636" spans="11:16" x14ac:dyDescent="0.2">
      <c r="K636" t="s">
        <v>584</v>
      </c>
      <c r="L636" s="2">
        <f t="shared" si="27"/>
        <v>28</v>
      </c>
      <c r="M636" s="2">
        <f t="shared" si="28"/>
        <v>8</v>
      </c>
      <c r="N636" s="1" t="str">
        <f t="shared" si="29"/>
        <v xml:space="preserve">balfourbeattydc.com </v>
      </c>
      <c r="P636">
        <f>COUNTIF($N$8:$N$7888,N635)</f>
        <v>4</v>
      </c>
    </row>
    <row r="637" spans="11:16" x14ac:dyDescent="0.2">
      <c r="K637" t="s">
        <v>585</v>
      </c>
      <c r="L637" s="2">
        <f t="shared" si="27"/>
        <v>30</v>
      </c>
      <c r="M637" s="2">
        <f t="shared" si="28"/>
        <v>10</v>
      </c>
      <c r="N637" s="1" t="str">
        <f t="shared" si="29"/>
        <v xml:space="preserve">balfourbeattydc.com </v>
      </c>
      <c r="P637">
        <f>COUNTIF($N$8:$N$7888,N636)</f>
        <v>4</v>
      </c>
    </row>
    <row r="638" spans="11:16" x14ac:dyDescent="0.2">
      <c r="K638" t="s">
        <v>1734</v>
      </c>
      <c r="L638" s="2">
        <f t="shared" si="27"/>
        <v>15</v>
      </c>
      <c r="M638" s="2">
        <f t="shared" si="28"/>
        <v>5</v>
      </c>
      <c r="N638" s="1" t="str">
        <f t="shared" si="29"/>
        <v>ballot.org</v>
      </c>
      <c r="P638">
        <f>COUNTIF($N$8:$N$7888,N637)</f>
        <v>4</v>
      </c>
    </row>
    <row r="639" spans="11:16" x14ac:dyDescent="0.2">
      <c r="K639" t="s">
        <v>1734</v>
      </c>
      <c r="L639" s="2">
        <f t="shared" si="27"/>
        <v>15</v>
      </c>
      <c r="M639" s="2">
        <f t="shared" si="28"/>
        <v>5</v>
      </c>
      <c r="N639" s="1" t="str">
        <f t="shared" si="29"/>
        <v>ballot.org</v>
      </c>
      <c r="P639">
        <f>COUNTIF($N$8:$N$7888,N638)</f>
        <v>2</v>
      </c>
    </row>
    <row r="640" spans="11:16" x14ac:dyDescent="0.2">
      <c r="K640" t="s">
        <v>1735</v>
      </c>
      <c r="L640" s="2">
        <f t="shared" si="27"/>
        <v>25</v>
      </c>
      <c r="M640" s="2">
        <f t="shared" si="28"/>
        <v>14</v>
      </c>
      <c r="N640" s="1" t="str">
        <f t="shared" si="29"/>
        <v>bankone.com</v>
      </c>
      <c r="P640">
        <f>COUNTIF($N$8:$N$7888,N639)</f>
        <v>2</v>
      </c>
    </row>
    <row r="641" spans="11:16" x14ac:dyDescent="0.2">
      <c r="K641" t="s">
        <v>1735</v>
      </c>
      <c r="L641" s="2">
        <f t="shared" si="27"/>
        <v>25</v>
      </c>
      <c r="M641" s="2">
        <f t="shared" si="28"/>
        <v>14</v>
      </c>
      <c r="N641" s="1" t="str">
        <f t="shared" si="29"/>
        <v>bankone.com</v>
      </c>
      <c r="P641">
        <f>COUNTIF($N$8:$N$7888,N640)</f>
        <v>2</v>
      </c>
    </row>
    <row r="642" spans="11:16" x14ac:dyDescent="0.2">
      <c r="K642" t="s">
        <v>1736</v>
      </c>
      <c r="L642" s="2">
        <f t="shared" si="27"/>
        <v>18</v>
      </c>
      <c r="M642" s="2">
        <f t="shared" si="28"/>
        <v>4</v>
      </c>
      <c r="N642" s="1" t="str">
        <f t="shared" si="29"/>
        <v>barakobama.com</v>
      </c>
      <c r="P642">
        <f>COUNTIF($N$8:$N$7888,N641)</f>
        <v>2</v>
      </c>
    </row>
    <row r="643" spans="11:16" x14ac:dyDescent="0.2">
      <c r="K643" t="s">
        <v>1736</v>
      </c>
      <c r="L643" s="2">
        <f t="shared" si="27"/>
        <v>18</v>
      </c>
      <c r="M643" s="2">
        <f t="shared" si="28"/>
        <v>4</v>
      </c>
      <c r="N643" s="1" t="str">
        <f t="shared" si="29"/>
        <v>barakobama.com</v>
      </c>
      <c r="P643">
        <f>COUNTIF($N$8:$N$7888,N642)</f>
        <v>2</v>
      </c>
    </row>
    <row r="644" spans="11:16" x14ac:dyDescent="0.2">
      <c r="K644" s="1" t="s">
        <v>4031</v>
      </c>
      <c r="L644" s="2">
        <f t="shared" si="27"/>
        <v>165</v>
      </c>
      <c r="M644" s="2">
        <f t="shared" si="28"/>
        <v>4</v>
      </c>
      <c r="N644" s="1" t="str">
        <f t="shared" si="29"/>
        <v xml:space="preserve">barakobama.com                                                                                                                                                   </v>
      </c>
      <c r="P644">
        <f>COUNTIF($N$8:$N$7888,N643)</f>
        <v>2</v>
      </c>
    </row>
    <row r="645" spans="11:16" x14ac:dyDescent="0.2">
      <c r="K645" t="s">
        <v>1737</v>
      </c>
      <c r="L645" s="2">
        <f t="shared" si="27"/>
        <v>29</v>
      </c>
      <c r="M645" s="2">
        <f t="shared" si="28"/>
        <v>11</v>
      </c>
      <c r="N645" s="1" t="str">
        <f t="shared" si="29"/>
        <v>barasso.senate.gov</v>
      </c>
      <c r="P645">
        <f>COUNTIF($N$8:$N$7888,N644)</f>
        <v>1</v>
      </c>
    </row>
    <row r="646" spans="11:16" x14ac:dyDescent="0.2">
      <c r="K646" t="s">
        <v>1737</v>
      </c>
      <c r="L646" s="2">
        <f t="shared" si="27"/>
        <v>29</v>
      </c>
      <c r="M646" s="2">
        <f t="shared" si="28"/>
        <v>11</v>
      </c>
      <c r="N646" s="1" t="str">
        <f t="shared" si="29"/>
        <v>barasso.senate.gov</v>
      </c>
      <c r="P646">
        <f>COUNTIF($N$8:$N$7888,N645)</f>
        <v>2</v>
      </c>
    </row>
    <row r="647" spans="11:16" x14ac:dyDescent="0.2">
      <c r="K647" t="s">
        <v>1738</v>
      </c>
      <c r="L647" s="2">
        <f t="shared" si="27"/>
        <v>21</v>
      </c>
      <c r="M647" s="2">
        <f t="shared" si="28"/>
        <v>5</v>
      </c>
      <c r="N647" s="1" t="str">
        <f t="shared" si="29"/>
        <v>barbaraboxer.com</v>
      </c>
      <c r="P647">
        <f>COUNTIF($N$8:$N$7888,N646)</f>
        <v>2</v>
      </c>
    </row>
    <row r="648" spans="11:16" x14ac:dyDescent="0.2">
      <c r="K648" t="s">
        <v>1738</v>
      </c>
      <c r="L648" s="2">
        <f t="shared" ref="L648:L711" si="30">LEN(K648)</f>
        <v>21</v>
      </c>
      <c r="M648" s="2">
        <f t="shared" ref="M648:M711" si="31">FIND("@",K648)</f>
        <v>5</v>
      </c>
      <c r="N648" s="1" t="str">
        <f t="shared" ref="N648:N711" si="32">RIGHT(K648,L648-M648)</f>
        <v>barbaraboxer.com</v>
      </c>
      <c r="P648">
        <f>COUNTIF($N$8:$N$7888,N647)</f>
        <v>2</v>
      </c>
    </row>
    <row r="649" spans="11:16" x14ac:dyDescent="0.2">
      <c r="K649" t="s">
        <v>1739</v>
      </c>
      <c r="L649" s="2">
        <f t="shared" si="30"/>
        <v>19</v>
      </c>
      <c r="M649" s="2">
        <f t="shared" si="31"/>
        <v>5</v>
      </c>
      <c r="N649" s="1" t="str">
        <f t="shared" si="32"/>
        <v>barbaralee.com</v>
      </c>
      <c r="P649">
        <f>COUNTIF($N$8:$N$7888,N648)</f>
        <v>2</v>
      </c>
    </row>
    <row r="650" spans="11:16" x14ac:dyDescent="0.2">
      <c r="K650" t="s">
        <v>1739</v>
      </c>
      <c r="L650" s="2">
        <f t="shared" si="30"/>
        <v>19</v>
      </c>
      <c r="M650" s="2">
        <f t="shared" si="31"/>
        <v>5</v>
      </c>
      <c r="N650" s="1" t="str">
        <f t="shared" si="32"/>
        <v>barbaralee.com</v>
      </c>
      <c r="P650">
        <f>COUNTIF($N$8:$N$7888,N649)</f>
        <v>2</v>
      </c>
    </row>
    <row r="651" spans="11:16" x14ac:dyDescent="0.2">
      <c r="K651" t="s">
        <v>1740</v>
      </c>
      <c r="L651" s="2">
        <f t="shared" si="30"/>
        <v>27</v>
      </c>
      <c r="M651" s="2">
        <f t="shared" si="31"/>
        <v>9</v>
      </c>
      <c r="N651" s="1" t="str">
        <f t="shared" si="32"/>
        <v>barnabashealth.org</v>
      </c>
      <c r="P651">
        <f>COUNTIF($N$8:$N$7888,N650)</f>
        <v>2</v>
      </c>
    </row>
    <row r="652" spans="11:16" x14ac:dyDescent="0.2">
      <c r="K652" t="s">
        <v>1740</v>
      </c>
      <c r="L652" s="2">
        <f t="shared" si="30"/>
        <v>27</v>
      </c>
      <c r="M652" s="2">
        <f t="shared" si="31"/>
        <v>9</v>
      </c>
      <c r="N652" s="1" t="str">
        <f t="shared" si="32"/>
        <v>barnabashealth.org</v>
      </c>
      <c r="P652">
        <f>COUNTIF($N$8:$N$7888,N651)</f>
        <v>2</v>
      </c>
    </row>
    <row r="653" spans="11:16" x14ac:dyDescent="0.2">
      <c r="K653" t="s">
        <v>1741</v>
      </c>
      <c r="L653" s="2">
        <f t="shared" si="30"/>
        <v>20</v>
      </c>
      <c r="M653" s="2">
        <f t="shared" si="31"/>
        <v>7</v>
      </c>
      <c r="N653" s="1" t="str">
        <f t="shared" si="32"/>
        <v>baronbudd.com</v>
      </c>
      <c r="P653">
        <f>COUNTIF($N$8:$N$7888,N652)</f>
        <v>2</v>
      </c>
    </row>
    <row r="654" spans="11:16" x14ac:dyDescent="0.2">
      <c r="K654" t="s">
        <v>1741</v>
      </c>
      <c r="L654" s="2">
        <f t="shared" si="30"/>
        <v>20</v>
      </c>
      <c r="M654" s="2">
        <f t="shared" si="31"/>
        <v>7</v>
      </c>
      <c r="N654" s="1" t="str">
        <f t="shared" si="32"/>
        <v>baronbudd.com</v>
      </c>
      <c r="P654">
        <f>COUNTIF($N$8:$N$7888,N653)</f>
        <v>2</v>
      </c>
    </row>
    <row r="655" spans="11:16" x14ac:dyDescent="0.2">
      <c r="K655" s="1" t="s">
        <v>4032</v>
      </c>
      <c r="L655" s="2">
        <f t="shared" si="30"/>
        <v>167</v>
      </c>
      <c r="M655" s="2">
        <f t="shared" si="31"/>
        <v>7</v>
      </c>
      <c r="N655" s="1" t="str">
        <f t="shared" si="32"/>
        <v xml:space="preserve">baronbudd.com                                                                                                                                                   </v>
      </c>
      <c r="P655">
        <f>COUNTIF($N$8:$N$7888,N654)</f>
        <v>2</v>
      </c>
    </row>
    <row r="656" spans="11:16" x14ac:dyDescent="0.2">
      <c r="K656" t="s">
        <v>1742</v>
      </c>
      <c r="L656" s="2">
        <f t="shared" si="30"/>
        <v>28</v>
      </c>
      <c r="M656" s="2">
        <f t="shared" si="31"/>
        <v>5</v>
      </c>
      <c r="N656" s="1" t="str">
        <f t="shared" si="32"/>
        <v>baronhillforindiana.com</v>
      </c>
      <c r="P656">
        <f>COUNTIF($N$8:$N$7888,N655)</f>
        <v>1</v>
      </c>
    </row>
    <row r="657" spans="11:16" x14ac:dyDescent="0.2">
      <c r="K657" t="s">
        <v>1742</v>
      </c>
      <c r="L657" s="2">
        <f t="shared" si="30"/>
        <v>28</v>
      </c>
      <c r="M657" s="2">
        <f t="shared" si="31"/>
        <v>5</v>
      </c>
      <c r="N657" s="1" t="str">
        <f t="shared" si="32"/>
        <v>baronhillforindiana.com</v>
      </c>
      <c r="P657">
        <f>COUNTIF($N$8:$N$7888,N656)</f>
        <v>2</v>
      </c>
    </row>
    <row r="658" spans="11:16" x14ac:dyDescent="0.2">
      <c r="K658" t="s">
        <v>1743</v>
      </c>
      <c r="L658" s="2">
        <f t="shared" si="30"/>
        <v>29</v>
      </c>
      <c r="M658" s="2">
        <f t="shared" si="31"/>
        <v>5</v>
      </c>
      <c r="N658" s="1" t="str">
        <f t="shared" si="32"/>
        <v xml:space="preserve">baronhillforindiana.com </v>
      </c>
      <c r="P658">
        <f>COUNTIF($N$8:$N$7888,N657)</f>
        <v>2</v>
      </c>
    </row>
    <row r="659" spans="11:16" x14ac:dyDescent="0.2">
      <c r="K659" t="s">
        <v>1743</v>
      </c>
      <c r="L659" s="2">
        <f t="shared" si="30"/>
        <v>29</v>
      </c>
      <c r="M659" s="2">
        <f t="shared" si="31"/>
        <v>5</v>
      </c>
      <c r="N659" s="1" t="str">
        <f t="shared" si="32"/>
        <v xml:space="preserve">baronhillforindiana.com </v>
      </c>
      <c r="P659">
        <f>COUNTIF($N$8:$N$7888,N658)</f>
        <v>2</v>
      </c>
    </row>
    <row r="660" spans="11:16" x14ac:dyDescent="0.2">
      <c r="K660" t="s">
        <v>1744</v>
      </c>
      <c r="L660" s="2">
        <f t="shared" si="30"/>
        <v>28</v>
      </c>
      <c r="M660" s="2">
        <f t="shared" si="31"/>
        <v>8</v>
      </c>
      <c r="N660" s="1" t="str">
        <f t="shared" si="32"/>
        <v>baumanfoundation.org</v>
      </c>
      <c r="P660">
        <f>COUNTIF($N$8:$N$7888,N659)</f>
        <v>2</v>
      </c>
    </row>
    <row r="661" spans="11:16" x14ac:dyDescent="0.2">
      <c r="K661" t="s">
        <v>1744</v>
      </c>
      <c r="L661" s="2">
        <f t="shared" si="30"/>
        <v>28</v>
      </c>
      <c r="M661" s="2">
        <f t="shared" si="31"/>
        <v>8</v>
      </c>
      <c r="N661" s="1" t="str">
        <f t="shared" si="32"/>
        <v>baumanfoundation.org</v>
      </c>
      <c r="P661">
        <f>COUNTIF($N$8:$N$7888,N660)</f>
        <v>2</v>
      </c>
    </row>
    <row r="662" spans="11:16" x14ac:dyDescent="0.2">
      <c r="K662" s="1" t="s">
        <v>4033</v>
      </c>
      <c r="L662" s="2">
        <f t="shared" si="30"/>
        <v>94</v>
      </c>
      <c r="M662" s="2">
        <f t="shared" si="31"/>
        <v>8</v>
      </c>
      <c r="N662" s="1" t="str">
        <f t="shared" si="32"/>
        <v xml:space="preserve">baumanfoundation.org                                                                  </v>
      </c>
      <c r="P662">
        <f>COUNTIF($N$8:$N$7888,N661)</f>
        <v>2</v>
      </c>
    </row>
    <row r="663" spans="11:16" x14ac:dyDescent="0.2">
      <c r="K663" t="s">
        <v>1745</v>
      </c>
      <c r="L663" s="2">
        <f t="shared" si="30"/>
        <v>28</v>
      </c>
      <c r="M663" s="2">
        <f t="shared" si="31"/>
        <v>5</v>
      </c>
      <c r="N663" s="1" t="str">
        <f t="shared" si="32"/>
        <v>baybridgestrategies.com</v>
      </c>
      <c r="P663">
        <f>COUNTIF($N$8:$N$7888,N662)</f>
        <v>1</v>
      </c>
    </row>
    <row r="664" spans="11:16" x14ac:dyDescent="0.2">
      <c r="K664" t="s">
        <v>1745</v>
      </c>
      <c r="L664" s="2">
        <f t="shared" si="30"/>
        <v>28</v>
      </c>
      <c r="M664" s="2">
        <f t="shared" si="31"/>
        <v>5</v>
      </c>
      <c r="N664" s="1" t="str">
        <f t="shared" si="32"/>
        <v>baybridgestrategies.com</v>
      </c>
      <c r="P664">
        <f>COUNTIF($N$8:$N$7888,N663)</f>
        <v>2</v>
      </c>
    </row>
    <row r="665" spans="11:16" x14ac:dyDescent="0.2">
      <c r="K665" t="s">
        <v>1746</v>
      </c>
      <c r="L665" s="2">
        <f t="shared" si="30"/>
        <v>25</v>
      </c>
      <c r="M665" s="2">
        <f t="shared" si="31"/>
        <v>7</v>
      </c>
      <c r="N665" s="1" t="str">
        <f t="shared" si="32"/>
        <v>baycitycapital.com</v>
      </c>
      <c r="P665">
        <f>COUNTIF($N$8:$N$7888,N664)</f>
        <v>2</v>
      </c>
    </row>
    <row r="666" spans="11:16" x14ac:dyDescent="0.2">
      <c r="K666" t="s">
        <v>1746</v>
      </c>
      <c r="L666" s="2">
        <f t="shared" si="30"/>
        <v>25</v>
      </c>
      <c r="M666" s="2">
        <f t="shared" si="31"/>
        <v>7</v>
      </c>
      <c r="N666" s="1" t="str">
        <f t="shared" si="32"/>
        <v>baycitycapital.com</v>
      </c>
      <c r="P666">
        <f>COUNTIF($N$8:$N$7888,N665)</f>
        <v>2</v>
      </c>
    </row>
    <row r="667" spans="11:16" x14ac:dyDescent="0.2">
      <c r="K667" t="s">
        <v>1747</v>
      </c>
      <c r="L667" s="2">
        <f t="shared" si="30"/>
        <v>24</v>
      </c>
      <c r="M667" s="2">
        <f t="shared" si="31"/>
        <v>8</v>
      </c>
      <c r="N667" s="1" t="str">
        <f t="shared" si="32"/>
        <v>baylorhealth.edu</v>
      </c>
      <c r="P667">
        <f>COUNTIF($N$8:$N$7888,N666)</f>
        <v>2</v>
      </c>
    </row>
    <row r="668" spans="11:16" x14ac:dyDescent="0.2">
      <c r="K668" t="s">
        <v>1747</v>
      </c>
      <c r="L668" s="2">
        <f t="shared" si="30"/>
        <v>24</v>
      </c>
      <c r="M668" s="2">
        <f t="shared" si="31"/>
        <v>8</v>
      </c>
      <c r="N668" s="1" t="str">
        <f t="shared" si="32"/>
        <v>baylorhealth.edu</v>
      </c>
      <c r="P668">
        <f>COUNTIF($N$8:$N$7888,N667)</f>
        <v>2</v>
      </c>
    </row>
    <row r="669" spans="11:16" x14ac:dyDescent="0.2">
      <c r="K669" t="s">
        <v>1748</v>
      </c>
      <c r="L669" s="2">
        <f t="shared" si="30"/>
        <v>16</v>
      </c>
      <c r="M669" s="2">
        <f t="shared" si="31"/>
        <v>5</v>
      </c>
      <c r="N669" s="1" t="str">
        <f t="shared" si="32"/>
        <v>baywalk.net</v>
      </c>
      <c r="P669">
        <f>COUNTIF($N$8:$N$7888,N668)</f>
        <v>2</v>
      </c>
    </row>
    <row r="670" spans="11:16" x14ac:dyDescent="0.2">
      <c r="K670" t="s">
        <v>1748</v>
      </c>
      <c r="L670" s="2">
        <f t="shared" si="30"/>
        <v>16</v>
      </c>
      <c r="M670" s="2">
        <f t="shared" si="31"/>
        <v>5</v>
      </c>
      <c r="N670" s="1" t="str">
        <f t="shared" si="32"/>
        <v>baywalk.net</v>
      </c>
      <c r="P670">
        <f>COUNTIF($N$8:$N$7888,N669)</f>
        <v>2</v>
      </c>
    </row>
    <row r="671" spans="11:16" x14ac:dyDescent="0.2">
      <c r="K671" t="s">
        <v>1749</v>
      </c>
      <c r="L671" s="2">
        <f t="shared" si="30"/>
        <v>21</v>
      </c>
      <c r="M671" s="2">
        <f t="shared" si="31"/>
        <v>10</v>
      </c>
      <c r="N671" s="1" t="str">
        <f t="shared" si="32"/>
        <v>bazelon.org</v>
      </c>
      <c r="P671">
        <f>COUNTIF($N$8:$N$7888,N670)</f>
        <v>2</v>
      </c>
    </row>
    <row r="672" spans="11:16" x14ac:dyDescent="0.2">
      <c r="K672" t="s">
        <v>1749</v>
      </c>
      <c r="L672" s="2">
        <f t="shared" si="30"/>
        <v>21</v>
      </c>
      <c r="M672" s="2">
        <f t="shared" si="31"/>
        <v>10</v>
      </c>
      <c r="N672" s="1" t="str">
        <f t="shared" si="32"/>
        <v>bazelon.org</v>
      </c>
      <c r="P672">
        <f>COUNTIF($N$8:$N$7888,N671)</f>
        <v>2</v>
      </c>
    </row>
    <row r="673" spans="11:16" x14ac:dyDescent="0.2">
      <c r="K673" t="s">
        <v>1750</v>
      </c>
      <c r="L673" s="2">
        <f t="shared" si="30"/>
        <v>24</v>
      </c>
      <c r="M673" s="2">
        <f t="shared" si="31"/>
        <v>15</v>
      </c>
      <c r="N673" s="1" t="str">
        <f t="shared" si="32"/>
        <v>bbc.co.uk</v>
      </c>
      <c r="P673">
        <f>COUNTIF($N$8:$N$7888,N672)</f>
        <v>2</v>
      </c>
    </row>
    <row r="674" spans="11:16" x14ac:dyDescent="0.2">
      <c r="K674" t="s">
        <v>1750</v>
      </c>
      <c r="L674" s="2">
        <f t="shared" si="30"/>
        <v>24</v>
      </c>
      <c r="M674" s="2">
        <f t="shared" si="31"/>
        <v>15</v>
      </c>
      <c r="N674" s="1" t="str">
        <f t="shared" si="32"/>
        <v>bbc.co.uk</v>
      </c>
      <c r="P674">
        <f>COUNTIF($N$8:$N$7888,N673)</f>
        <v>2</v>
      </c>
    </row>
    <row r="675" spans="11:16" x14ac:dyDescent="0.2">
      <c r="K675" s="1" t="s">
        <v>4034</v>
      </c>
      <c r="L675" s="2">
        <f t="shared" si="30"/>
        <v>111</v>
      </c>
      <c r="M675" s="2">
        <f t="shared" si="31"/>
        <v>15</v>
      </c>
      <c r="N675" s="1" t="str">
        <f t="shared" si="32"/>
        <v xml:space="preserve">bbc.co.uk                                                                                       </v>
      </c>
      <c r="P675">
        <f>COUNTIF($N$8:$N$7888,N674)</f>
        <v>2</v>
      </c>
    </row>
    <row r="676" spans="11:16" x14ac:dyDescent="0.2">
      <c r="K676" t="s">
        <v>1751</v>
      </c>
      <c r="L676" s="2">
        <f t="shared" si="30"/>
        <v>50</v>
      </c>
      <c r="M676" s="2">
        <f t="shared" si="31"/>
        <v>15</v>
      </c>
      <c r="N676" s="1" t="str">
        <f t="shared" si="32"/>
        <v>bbc.co.ukJohn_D_Podesta@who.eop.gov</v>
      </c>
      <c r="P676">
        <f>COUNTIF($N$8:$N$7888,N675)</f>
        <v>1</v>
      </c>
    </row>
    <row r="677" spans="11:16" x14ac:dyDescent="0.2">
      <c r="K677" t="s">
        <v>1751</v>
      </c>
      <c r="L677" s="2">
        <f t="shared" si="30"/>
        <v>50</v>
      </c>
      <c r="M677" s="2">
        <f t="shared" si="31"/>
        <v>15</v>
      </c>
      <c r="N677" s="1" t="str">
        <f t="shared" si="32"/>
        <v>bbc.co.ukJohn_D_Podesta@who.eop.gov</v>
      </c>
      <c r="P677">
        <f>COUNTIF($N$8:$N$7888,N676)</f>
        <v>2</v>
      </c>
    </row>
    <row r="678" spans="11:16" x14ac:dyDescent="0.2">
      <c r="K678" t="s">
        <v>1752</v>
      </c>
      <c r="L678" s="2">
        <f t="shared" si="30"/>
        <v>46</v>
      </c>
      <c r="M678" s="2">
        <f t="shared" si="31"/>
        <v>15</v>
      </c>
      <c r="N678" s="1" t="str">
        <f t="shared" si="32"/>
        <v>bbc.co.ukjohn.podesta@gmail.com</v>
      </c>
      <c r="P678">
        <f>COUNTIF($N$8:$N$7888,N677)</f>
        <v>2</v>
      </c>
    </row>
    <row r="679" spans="11:16" x14ac:dyDescent="0.2">
      <c r="K679" t="s">
        <v>1752</v>
      </c>
      <c r="L679" s="2">
        <f t="shared" si="30"/>
        <v>46</v>
      </c>
      <c r="M679" s="2">
        <f t="shared" si="31"/>
        <v>15</v>
      </c>
      <c r="N679" s="1" t="str">
        <f t="shared" si="32"/>
        <v>bbc.co.ukjohn.podesta@gmail.com</v>
      </c>
      <c r="P679">
        <f>COUNTIF($N$8:$N$7888,N678)</f>
        <v>2</v>
      </c>
    </row>
    <row r="680" spans="11:16" x14ac:dyDescent="0.2">
      <c r="K680" t="s">
        <v>1753</v>
      </c>
      <c r="L680" s="2">
        <f t="shared" si="30"/>
        <v>50</v>
      </c>
      <c r="M680" s="2">
        <f t="shared" si="31"/>
        <v>15</v>
      </c>
      <c r="N680" s="1" t="str">
        <f t="shared" si="32"/>
        <v>bbc.co.ukpodesta@law.georgetown.edu</v>
      </c>
      <c r="P680">
        <f>COUNTIF($N$8:$N$7888,N679)</f>
        <v>2</v>
      </c>
    </row>
    <row r="681" spans="11:16" x14ac:dyDescent="0.2">
      <c r="K681" t="s">
        <v>1753</v>
      </c>
      <c r="L681" s="2">
        <f t="shared" si="30"/>
        <v>50</v>
      </c>
      <c r="M681" s="2">
        <f t="shared" si="31"/>
        <v>15</v>
      </c>
      <c r="N681" s="1" t="str">
        <f t="shared" si="32"/>
        <v>bbc.co.ukpodesta@law.georgetown.edu</v>
      </c>
      <c r="P681">
        <f>COUNTIF($N$8:$N$7888,N680)</f>
        <v>2</v>
      </c>
    </row>
    <row r="682" spans="11:16" x14ac:dyDescent="0.2">
      <c r="K682" t="s">
        <v>586</v>
      </c>
      <c r="L682" s="2">
        <f t="shared" si="30"/>
        <v>24</v>
      </c>
      <c r="M682" s="2">
        <f t="shared" si="31"/>
        <v>14</v>
      </c>
      <c r="N682" s="1" t="str">
        <f t="shared" si="32"/>
        <v>bbklaw.com</v>
      </c>
      <c r="P682">
        <f>COUNTIF($N$8:$N$7888,N681)</f>
        <v>2</v>
      </c>
    </row>
    <row r="683" spans="11:16" x14ac:dyDescent="0.2">
      <c r="K683" t="s">
        <v>587</v>
      </c>
      <c r="L683" s="2">
        <f t="shared" si="30"/>
        <v>24</v>
      </c>
      <c r="M683" s="2">
        <f t="shared" si="31"/>
        <v>14</v>
      </c>
      <c r="N683" s="1" t="str">
        <f t="shared" si="32"/>
        <v>bbklaw.com</v>
      </c>
      <c r="P683">
        <f>COUNTIF($N$8:$N$7888,N682)</f>
        <v>4</v>
      </c>
    </row>
    <row r="684" spans="11:16" x14ac:dyDescent="0.2">
      <c r="K684" t="s">
        <v>586</v>
      </c>
      <c r="L684" s="2">
        <f t="shared" si="30"/>
        <v>24</v>
      </c>
      <c r="M684" s="2">
        <f t="shared" si="31"/>
        <v>14</v>
      </c>
      <c r="N684" s="1" t="str">
        <f t="shared" si="32"/>
        <v>bbklaw.com</v>
      </c>
      <c r="P684">
        <f>COUNTIF($N$8:$N$7888,N683)</f>
        <v>4</v>
      </c>
    </row>
    <row r="685" spans="11:16" x14ac:dyDescent="0.2">
      <c r="K685" t="s">
        <v>587</v>
      </c>
      <c r="L685" s="2">
        <f t="shared" si="30"/>
        <v>24</v>
      </c>
      <c r="M685" s="2">
        <f t="shared" si="31"/>
        <v>14</v>
      </c>
      <c r="N685" s="1" t="str">
        <f t="shared" si="32"/>
        <v>bbklaw.com</v>
      </c>
      <c r="P685">
        <f>COUNTIF($N$8:$N$7888,N684)</f>
        <v>4</v>
      </c>
    </row>
    <row r="686" spans="11:16" x14ac:dyDescent="0.2">
      <c r="K686" t="s">
        <v>588</v>
      </c>
      <c r="L686" s="2">
        <f t="shared" si="30"/>
        <v>26</v>
      </c>
      <c r="M686" s="2">
        <f t="shared" si="31"/>
        <v>12</v>
      </c>
      <c r="N686" s="1" t="str">
        <f t="shared" si="32"/>
        <v>bcpartners.com</v>
      </c>
      <c r="P686">
        <f>COUNTIF($N$8:$N$7888,N685)</f>
        <v>4</v>
      </c>
    </row>
    <row r="687" spans="11:16" x14ac:dyDescent="0.2">
      <c r="K687" t="s">
        <v>589</v>
      </c>
      <c r="L687" s="2">
        <f t="shared" si="30"/>
        <v>26</v>
      </c>
      <c r="M687" s="2">
        <f t="shared" si="31"/>
        <v>12</v>
      </c>
      <c r="N687" s="1" t="str">
        <f t="shared" si="32"/>
        <v>bcpartners.com</v>
      </c>
      <c r="P687">
        <f>COUNTIF($N$8:$N$7888,N686)</f>
        <v>4</v>
      </c>
    </row>
    <row r="688" spans="11:16" x14ac:dyDescent="0.2">
      <c r="K688" t="s">
        <v>588</v>
      </c>
      <c r="L688" s="2">
        <f t="shared" si="30"/>
        <v>26</v>
      </c>
      <c r="M688" s="2">
        <f t="shared" si="31"/>
        <v>12</v>
      </c>
      <c r="N688" s="1" t="str">
        <f t="shared" si="32"/>
        <v>bcpartners.com</v>
      </c>
      <c r="P688">
        <f>COUNTIF($N$8:$N$7888,N687)</f>
        <v>4</v>
      </c>
    </row>
    <row r="689" spans="11:16" x14ac:dyDescent="0.2">
      <c r="K689" t="s">
        <v>589</v>
      </c>
      <c r="L689" s="2">
        <f t="shared" si="30"/>
        <v>26</v>
      </c>
      <c r="M689" s="2">
        <f t="shared" si="31"/>
        <v>12</v>
      </c>
      <c r="N689" s="1" t="str">
        <f t="shared" si="32"/>
        <v>bcpartners.com</v>
      </c>
      <c r="P689">
        <f>COUNTIF($N$8:$N$7888,N688)</f>
        <v>4</v>
      </c>
    </row>
    <row r="690" spans="11:16" x14ac:dyDescent="0.2">
      <c r="K690" s="1" t="s">
        <v>4035</v>
      </c>
      <c r="L690" s="2">
        <f t="shared" si="30"/>
        <v>173</v>
      </c>
      <c r="M690" s="2">
        <f t="shared" si="31"/>
        <v>12</v>
      </c>
      <c r="N690" s="1" t="str">
        <f t="shared" si="32"/>
        <v xml:space="preserve">bcpartners.com                                                                                                                                                   </v>
      </c>
      <c r="P690">
        <f>COUNTIF($N$8:$N$7888,N689)</f>
        <v>4</v>
      </c>
    </row>
    <row r="691" spans="11:16" x14ac:dyDescent="0.2">
      <c r="K691" t="s">
        <v>590</v>
      </c>
      <c r="L691" s="2">
        <f t="shared" si="30"/>
        <v>16</v>
      </c>
      <c r="M691" s="2">
        <f t="shared" si="31"/>
        <v>8</v>
      </c>
      <c r="N691" s="1" t="str">
        <f t="shared" si="32"/>
        <v>bctd.org</v>
      </c>
      <c r="P691">
        <f>COUNTIF($N$8:$N$7888,N690)</f>
        <v>1</v>
      </c>
    </row>
    <row r="692" spans="11:16" x14ac:dyDescent="0.2">
      <c r="K692" t="s">
        <v>591</v>
      </c>
      <c r="L692" s="2">
        <f t="shared" si="30"/>
        <v>18</v>
      </c>
      <c r="M692" s="2">
        <f t="shared" si="31"/>
        <v>10</v>
      </c>
      <c r="N692" s="1" t="str">
        <f t="shared" si="32"/>
        <v>bctd.org</v>
      </c>
      <c r="P692">
        <f>COUNTIF($N$8:$N$7888,N691)</f>
        <v>4</v>
      </c>
    </row>
    <row r="693" spans="11:16" x14ac:dyDescent="0.2">
      <c r="K693" t="s">
        <v>590</v>
      </c>
      <c r="L693" s="2">
        <f t="shared" si="30"/>
        <v>16</v>
      </c>
      <c r="M693" s="2">
        <f t="shared" si="31"/>
        <v>8</v>
      </c>
      <c r="N693" s="1" t="str">
        <f t="shared" si="32"/>
        <v>bctd.org</v>
      </c>
      <c r="P693">
        <f>COUNTIF($N$8:$N$7888,N692)</f>
        <v>4</v>
      </c>
    </row>
    <row r="694" spans="11:16" x14ac:dyDescent="0.2">
      <c r="K694" t="s">
        <v>591</v>
      </c>
      <c r="L694" s="2">
        <f t="shared" si="30"/>
        <v>18</v>
      </c>
      <c r="M694" s="2">
        <f t="shared" si="31"/>
        <v>10</v>
      </c>
      <c r="N694" s="1" t="str">
        <f t="shared" si="32"/>
        <v>bctd.org</v>
      </c>
      <c r="P694">
        <f>COUNTIF($N$8:$N$7888,N693)</f>
        <v>4</v>
      </c>
    </row>
    <row r="695" spans="11:16" x14ac:dyDescent="0.2">
      <c r="K695" t="s">
        <v>592</v>
      </c>
      <c r="L695" s="2">
        <f t="shared" si="30"/>
        <v>23</v>
      </c>
      <c r="M695" s="2">
        <f t="shared" si="31"/>
        <v>16</v>
      </c>
      <c r="N695" s="1" t="str">
        <f t="shared" si="32"/>
        <v>bdew.de</v>
      </c>
      <c r="P695">
        <f>COUNTIF($N$8:$N$7888,N694)</f>
        <v>4</v>
      </c>
    </row>
    <row r="696" spans="11:16" x14ac:dyDescent="0.2">
      <c r="K696" t="s">
        <v>593</v>
      </c>
      <c r="L696" s="2">
        <f t="shared" si="30"/>
        <v>25</v>
      </c>
      <c r="M696" s="2">
        <f t="shared" si="31"/>
        <v>18</v>
      </c>
      <c r="N696" s="1" t="str">
        <f t="shared" si="32"/>
        <v>bdew.de</v>
      </c>
      <c r="P696">
        <f>COUNTIF($N$8:$N$7888,N695)</f>
        <v>4</v>
      </c>
    </row>
    <row r="697" spans="11:16" x14ac:dyDescent="0.2">
      <c r="K697" t="s">
        <v>592</v>
      </c>
      <c r="L697" s="2">
        <f t="shared" si="30"/>
        <v>23</v>
      </c>
      <c r="M697" s="2">
        <f t="shared" si="31"/>
        <v>16</v>
      </c>
      <c r="N697" s="1" t="str">
        <f t="shared" si="32"/>
        <v>bdew.de</v>
      </c>
      <c r="P697">
        <f>COUNTIF($N$8:$N$7888,N696)</f>
        <v>4</v>
      </c>
    </row>
    <row r="698" spans="11:16" x14ac:dyDescent="0.2">
      <c r="K698" t="s">
        <v>593</v>
      </c>
      <c r="L698" s="2">
        <f t="shared" si="30"/>
        <v>25</v>
      </c>
      <c r="M698" s="2">
        <f t="shared" si="31"/>
        <v>18</v>
      </c>
      <c r="N698" s="1" t="str">
        <f t="shared" si="32"/>
        <v>bdew.de</v>
      </c>
      <c r="P698">
        <f>COUNTIF($N$8:$N$7888,N697)</f>
        <v>4</v>
      </c>
    </row>
    <row r="699" spans="11:16" x14ac:dyDescent="0.2">
      <c r="K699" t="s">
        <v>594</v>
      </c>
      <c r="L699" s="2">
        <f t="shared" si="30"/>
        <v>49</v>
      </c>
      <c r="M699" s="2">
        <f t="shared" si="31"/>
        <v>16</v>
      </c>
      <c r="N699" s="1" t="str">
        <f t="shared" si="32"/>
        <v>bdew.depodesta@law.georgetown.edu</v>
      </c>
      <c r="P699">
        <f>COUNTIF($N$8:$N$7888,N698)</f>
        <v>4</v>
      </c>
    </row>
    <row r="700" spans="11:16" x14ac:dyDescent="0.2">
      <c r="K700" t="s">
        <v>595</v>
      </c>
      <c r="L700" s="2">
        <f t="shared" si="30"/>
        <v>51</v>
      </c>
      <c r="M700" s="2">
        <f t="shared" si="31"/>
        <v>18</v>
      </c>
      <c r="N700" s="1" t="str">
        <f t="shared" si="32"/>
        <v>bdew.depodesta@law.georgetown.edu</v>
      </c>
      <c r="P700">
        <f>COUNTIF($N$8:$N$7888,N699)</f>
        <v>4</v>
      </c>
    </row>
    <row r="701" spans="11:16" x14ac:dyDescent="0.2">
      <c r="K701" t="s">
        <v>594</v>
      </c>
      <c r="L701" s="2">
        <f t="shared" si="30"/>
        <v>49</v>
      </c>
      <c r="M701" s="2">
        <f t="shared" si="31"/>
        <v>16</v>
      </c>
      <c r="N701" s="1" t="str">
        <f t="shared" si="32"/>
        <v>bdew.depodesta@law.georgetown.edu</v>
      </c>
      <c r="P701">
        <f>COUNTIF($N$8:$N$7888,N700)</f>
        <v>4</v>
      </c>
    </row>
    <row r="702" spans="11:16" x14ac:dyDescent="0.2">
      <c r="K702" t="s">
        <v>595</v>
      </c>
      <c r="L702" s="2">
        <f t="shared" si="30"/>
        <v>51</v>
      </c>
      <c r="M702" s="2">
        <f t="shared" si="31"/>
        <v>18</v>
      </c>
      <c r="N702" s="1" t="str">
        <f t="shared" si="32"/>
        <v>bdew.depodesta@law.georgetown.edu</v>
      </c>
      <c r="P702">
        <f>COUNTIF($N$8:$N$7888,N701)</f>
        <v>4</v>
      </c>
    </row>
    <row r="703" spans="11:16" x14ac:dyDescent="0.2">
      <c r="K703" t="s">
        <v>1754</v>
      </c>
      <c r="L703" s="2">
        <f t="shared" si="30"/>
        <v>18</v>
      </c>
      <c r="M703" s="2">
        <f t="shared" si="31"/>
        <v>5</v>
      </c>
      <c r="N703" s="1" t="str">
        <f t="shared" si="32"/>
        <v>be.active.com</v>
      </c>
      <c r="P703">
        <f>COUNTIF($N$8:$N$7888,N702)</f>
        <v>4</v>
      </c>
    </row>
    <row r="704" spans="11:16" x14ac:dyDescent="0.2">
      <c r="K704" t="s">
        <v>1754</v>
      </c>
      <c r="L704" s="2">
        <f t="shared" si="30"/>
        <v>18</v>
      </c>
      <c r="M704" s="2">
        <f t="shared" si="31"/>
        <v>5</v>
      </c>
      <c r="N704" s="1" t="str">
        <f t="shared" si="32"/>
        <v>be.active.com</v>
      </c>
      <c r="P704">
        <f>COUNTIF($N$8:$N$7888,N703)</f>
        <v>2</v>
      </c>
    </row>
    <row r="705" spans="11:16" x14ac:dyDescent="0.2">
      <c r="K705" t="s">
        <v>1755</v>
      </c>
      <c r="L705" s="2">
        <f t="shared" si="30"/>
        <v>22</v>
      </c>
      <c r="M705" s="2">
        <f t="shared" si="31"/>
        <v>10</v>
      </c>
      <c r="N705" s="1" t="str">
        <f t="shared" si="32"/>
        <v>beachcap.net</v>
      </c>
      <c r="P705">
        <f>COUNTIF($N$8:$N$7888,N704)</f>
        <v>2</v>
      </c>
    </row>
    <row r="706" spans="11:16" x14ac:dyDescent="0.2">
      <c r="K706" t="s">
        <v>1755</v>
      </c>
      <c r="L706" s="2">
        <f t="shared" si="30"/>
        <v>22</v>
      </c>
      <c r="M706" s="2">
        <f t="shared" si="31"/>
        <v>10</v>
      </c>
      <c r="N706" s="1" t="str">
        <f t="shared" si="32"/>
        <v>beachcap.net</v>
      </c>
      <c r="P706">
        <f>COUNTIF($N$8:$N$7888,N705)</f>
        <v>2</v>
      </c>
    </row>
    <row r="707" spans="11:16" x14ac:dyDescent="0.2">
      <c r="K707" t="s">
        <v>1756</v>
      </c>
      <c r="L707" s="2">
        <f t="shared" si="30"/>
        <v>34</v>
      </c>
      <c r="M707" s="2">
        <f t="shared" si="31"/>
        <v>8</v>
      </c>
      <c r="N707" s="1" t="str">
        <f t="shared" si="32"/>
        <v>beaconglobalstrategies.com</v>
      </c>
      <c r="P707">
        <f>COUNTIF($N$8:$N$7888,N706)</f>
        <v>2</v>
      </c>
    </row>
    <row r="708" spans="11:16" x14ac:dyDescent="0.2">
      <c r="K708" t="s">
        <v>1756</v>
      </c>
      <c r="L708" s="2">
        <f t="shared" si="30"/>
        <v>34</v>
      </c>
      <c r="M708" s="2">
        <f t="shared" si="31"/>
        <v>8</v>
      </c>
      <c r="N708" s="1" t="str">
        <f t="shared" si="32"/>
        <v>beaconglobalstrategies.com</v>
      </c>
      <c r="P708">
        <f>COUNTIF($N$8:$N$7888,N707)</f>
        <v>2</v>
      </c>
    </row>
    <row r="709" spans="11:16" x14ac:dyDescent="0.2">
      <c r="K709" s="1" t="s">
        <v>4036</v>
      </c>
      <c r="L709" s="2">
        <f t="shared" si="30"/>
        <v>181</v>
      </c>
      <c r="M709" s="2">
        <f t="shared" si="31"/>
        <v>8</v>
      </c>
      <c r="N709" s="1" t="str">
        <f t="shared" si="32"/>
        <v xml:space="preserve">beaconglobalstrategies.com                                                                                                                                                   </v>
      </c>
      <c r="P709">
        <f>COUNTIF($N$8:$N$7888,N708)</f>
        <v>2</v>
      </c>
    </row>
    <row r="710" spans="11:16" x14ac:dyDescent="0.2">
      <c r="K710" t="s">
        <v>1757</v>
      </c>
      <c r="L710" s="2">
        <f t="shared" si="30"/>
        <v>26</v>
      </c>
      <c r="M710" s="2">
        <f t="shared" si="31"/>
        <v>7</v>
      </c>
      <c r="N710" s="1" t="str">
        <f t="shared" si="32"/>
        <v>beckerlelawfirm.com</v>
      </c>
      <c r="P710">
        <f>COUNTIF($N$8:$N$7888,N709)</f>
        <v>1</v>
      </c>
    </row>
    <row r="711" spans="11:16" x14ac:dyDescent="0.2">
      <c r="K711" t="s">
        <v>1757</v>
      </c>
      <c r="L711" s="2">
        <f t="shared" si="30"/>
        <v>26</v>
      </c>
      <c r="M711" s="2">
        <f t="shared" si="31"/>
        <v>7</v>
      </c>
      <c r="N711" s="1" t="str">
        <f t="shared" si="32"/>
        <v>beckerlelawfirm.com</v>
      </c>
      <c r="P711">
        <f>COUNTIF($N$8:$N$7888,N710)</f>
        <v>2</v>
      </c>
    </row>
    <row r="712" spans="11:16" x14ac:dyDescent="0.2">
      <c r="K712" t="s">
        <v>1758</v>
      </c>
      <c r="L712" s="2">
        <f t="shared" ref="L712:L775" si="33">LEN(K712)</f>
        <v>23</v>
      </c>
      <c r="M712" s="2">
        <f t="shared" ref="M712:M775" si="34">FIND("@",K712)</f>
        <v>11</v>
      </c>
      <c r="N712" s="1" t="str">
        <f t="shared" ref="N712:N775" si="35">RIGHT(K712,L712-M712)</f>
        <v>behancom.com</v>
      </c>
      <c r="P712">
        <f>COUNTIF($N$8:$N$7888,N711)</f>
        <v>2</v>
      </c>
    </row>
    <row r="713" spans="11:16" x14ac:dyDescent="0.2">
      <c r="K713" t="s">
        <v>1758</v>
      </c>
      <c r="L713" s="2">
        <f t="shared" si="33"/>
        <v>23</v>
      </c>
      <c r="M713" s="2">
        <f t="shared" si="34"/>
        <v>11</v>
      </c>
      <c r="N713" s="1" t="str">
        <f t="shared" si="35"/>
        <v>behancom.com</v>
      </c>
      <c r="P713">
        <f>COUNTIF($N$8:$N$7888,N712)</f>
        <v>2</v>
      </c>
    </row>
    <row r="714" spans="11:16" x14ac:dyDescent="0.2">
      <c r="K714" t="s">
        <v>1759</v>
      </c>
      <c r="L714" s="2">
        <f t="shared" si="33"/>
        <v>24</v>
      </c>
      <c r="M714" s="2">
        <f t="shared" si="34"/>
        <v>8</v>
      </c>
      <c r="N714" s="1" t="str">
        <f t="shared" si="35"/>
        <v>bellatlantic.net</v>
      </c>
      <c r="P714">
        <f>COUNTIF($N$8:$N$7888,N713)</f>
        <v>2</v>
      </c>
    </row>
    <row r="715" spans="11:16" x14ac:dyDescent="0.2">
      <c r="K715" t="s">
        <v>1759</v>
      </c>
      <c r="L715" s="2">
        <f t="shared" si="33"/>
        <v>24</v>
      </c>
      <c r="M715" s="2">
        <f t="shared" si="34"/>
        <v>8</v>
      </c>
      <c r="N715" s="1" t="str">
        <f t="shared" si="35"/>
        <v>bellatlantic.net</v>
      </c>
      <c r="P715">
        <f>COUNTIF($N$8:$N$7888,N714)</f>
        <v>2</v>
      </c>
    </row>
    <row r="716" spans="11:16" x14ac:dyDescent="0.2">
      <c r="K716" s="1" t="s">
        <v>3833</v>
      </c>
      <c r="L716" s="2">
        <f t="shared" si="33"/>
        <v>109</v>
      </c>
      <c r="M716" s="2">
        <f t="shared" si="34"/>
        <v>9</v>
      </c>
      <c r="N716" s="1" t="str">
        <f t="shared" si="35"/>
        <v xml:space="preserve">bellsouth.net                                                                                       </v>
      </c>
      <c r="P716">
        <f>COUNTIF($N$8:$N$7888,N715)</f>
        <v>2</v>
      </c>
    </row>
    <row r="717" spans="11:16" x14ac:dyDescent="0.2">
      <c r="K717" s="1" t="s">
        <v>3834</v>
      </c>
      <c r="L717" s="2">
        <f t="shared" si="33"/>
        <v>112</v>
      </c>
      <c r="M717" s="2">
        <f t="shared" si="34"/>
        <v>12</v>
      </c>
      <c r="N717" s="1" t="str">
        <f t="shared" si="35"/>
        <v xml:space="preserve">bellsouth.net                                                                                       </v>
      </c>
      <c r="P717">
        <f>COUNTIF($N$8:$N$7888,N716)</f>
        <v>2</v>
      </c>
    </row>
    <row r="718" spans="11:16" x14ac:dyDescent="0.2">
      <c r="K718" t="s">
        <v>1760</v>
      </c>
      <c r="L718" s="2">
        <f t="shared" si="33"/>
        <v>28</v>
      </c>
      <c r="M718" s="2">
        <f t="shared" si="34"/>
        <v>5</v>
      </c>
      <c r="N718" s="1" t="str">
        <f t="shared" si="35"/>
        <v>bellwethereducation.org</v>
      </c>
      <c r="P718">
        <f>COUNTIF($N$8:$N$7888,N717)</f>
        <v>2</v>
      </c>
    </row>
    <row r="719" spans="11:16" x14ac:dyDescent="0.2">
      <c r="K719" t="s">
        <v>1760</v>
      </c>
      <c r="L719" s="2">
        <f t="shared" si="33"/>
        <v>28</v>
      </c>
      <c r="M719" s="2">
        <f t="shared" si="34"/>
        <v>5</v>
      </c>
      <c r="N719" s="1" t="str">
        <f t="shared" si="35"/>
        <v>bellwethereducation.org</v>
      </c>
      <c r="P719">
        <f>COUNTIF($N$8:$N$7888,N718)</f>
        <v>2</v>
      </c>
    </row>
    <row r="720" spans="11:16" x14ac:dyDescent="0.2">
      <c r="K720" t="s">
        <v>1761</v>
      </c>
      <c r="L720" s="2">
        <f t="shared" si="33"/>
        <v>23</v>
      </c>
      <c r="M720" s="2">
        <f t="shared" si="34"/>
        <v>8</v>
      </c>
      <c r="N720" s="1" t="str">
        <f t="shared" si="35"/>
        <v>beltrailway.com</v>
      </c>
      <c r="P720">
        <f>COUNTIF($N$8:$N$7888,N719)</f>
        <v>2</v>
      </c>
    </row>
    <row r="721" spans="11:16" x14ac:dyDescent="0.2">
      <c r="K721" t="s">
        <v>1761</v>
      </c>
      <c r="L721" s="2">
        <f t="shared" si="33"/>
        <v>23</v>
      </c>
      <c r="M721" s="2">
        <f t="shared" si="34"/>
        <v>8</v>
      </c>
      <c r="N721" s="1" t="str">
        <f t="shared" si="35"/>
        <v>beltrailway.com</v>
      </c>
      <c r="P721">
        <f>COUNTIF($N$8:$N$7888,N720)</f>
        <v>2</v>
      </c>
    </row>
    <row r="722" spans="11:16" x14ac:dyDescent="0.2">
      <c r="K722" t="s">
        <v>1762</v>
      </c>
      <c r="L722" s="2">
        <f t="shared" si="33"/>
        <v>27</v>
      </c>
      <c r="M722" s="2">
        <f t="shared" si="34"/>
        <v>10</v>
      </c>
      <c r="N722" s="1" t="str">
        <f t="shared" si="35"/>
        <v>bennet.senate.gov</v>
      </c>
      <c r="P722">
        <f>COUNTIF($N$8:$N$7888,N721)</f>
        <v>2</v>
      </c>
    </row>
    <row r="723" spans="11:16" x14ac:dyDescent="0.2">
      <c r="K723" t="s">
        <v>1762</v>
      </c>
      <c r="L723" s="2">
        <f t="shared" si="33"/>
        <v>27</v>
      </c>
      <c r="M723" s="2">
        <f t="shared" si="34"/>
        <v>10</v>
      </c>
      <c r="N723" s="1" t="str">
        <f t="shared" si="35"/>
        <v>bennet.senate.gov</v>
      </c>
      <c r="P723">
        <f>COUNTIF($N$8:$N$7888,N722)</f>
        <v>2</v>
      </c>
    </row>
    <row r="724" spans="11:16" x14ac:dyDescent="0.2">
      <c r="K724" t="s">
        <v>1763</v>
      </c>
      <c r="L724" s="2">
        <f t="shared" si="33"/>
        <v>26</v>
      </c>
      <c r="M724" s="2">
        <f t="shared" si="34"/>
        <v>5</v>
      </c>
      <c r="N724" s="1" t="str">
        <f t="shared" si="35"/>
        <v>bennetforcolorado.com</v>
      </c>
      <c r="P724">
        <f>COUNTIF($N$8:$N$7888,N723)</f>
        <v>2</v>
      </c>
    </row>
    <row r="725" spans="11:16" x14ac:dyDescent="0.2">
      <c r="K725" t="s">
        <v>1763</v>
      </c>
      <c r="L725" s="2">
        <f t="shared" si="33"/>
        <v>26</v>
      </c>
      <c r="M725" s="2">
        <f t="shared" si="34"/>
        <v>5</v>
      </c>
      <c r="N725" s="1" t="str">
        <f t="shared" si="35"/>
        <v>bennetforcolorado.com</v>
      </c>
      <c r="P725">
        <f>COUNTIF($N$8:$N$7888,N724)</f>
        <v>2</v>
      </c>
    </row>
    <row r="726" spans="11:16" x14ac:dyDescent="0.2">
      <c r="K726" s="1" t="s">
        <v>3835</v>
      </c>
      <c r="L726" s="2">
        <f t="shared" si="33"/>
        <v>174</v>
      </c>
      <c r="M726" s="2">
        <f t="shared" si="34"/>
        <v>8</v>
      </c>
      <c r="N726" s="1" t="str">
        <f t="shared" si="35"/>
        <v xml:space="preserve">bergersingerman.com                                                                                                                                                   </v>
      </c>
      <c r="P726">
        <f>COUNTIF($N$8:$N$7888,N725)</f>
        <v>2</v>
      </c>
    </row>
    <row r="727" spans="11:16" x14ac:dyDescent="0.2">
      <c r="K727" s="1" t="s">
        <v>3836</v>
      </c>
      <c r="L727" s="2">
        <f t="shared" si="33"/>
        <v>174</v>
      </c>
      <c r="M727" s="2">
        <f t="shared" si="34"/>
        <v>8</v>
      </c>
      <c r="N727" s="1" t="str">
        <f t="shared" si="35"/>
        <v xml:space="preserve">bergersingerman.com                                                                                                                                                   </v>
      </c>
      <c r="P727">
        <f>COUNTIF($N$8:$N$7888,N726)</f>
        <v>2</v>
      </c>
    </row>
    <row r="728" spans="11:16" x14ac:dyDescent="0.2">
      <c r="K728" t="s">
        <v>1764</v>
      </c>
      <c r="L728" s="2">
        <f t="shared" si="33"/>
        <v>16</v>
      </c>
      <c r="M728" s="2">
        <f t="shared" si="34"/>
        <v>3</v>
      </c>
      <c r="N728" s="1" t="str">
        <f t="shared" si="35"/>
        <v>berggruen.org</v>
      </c>
      <c r="P728">
        <f>COUNTIF($N$8:$N$7888,N727)</f>
        <v>2</v>
      </c>
    </row>
    <row r="729" spans="11:16" x14ac:dyDescent="0.2">
      <c r="K729" t="s">
        <v>1764</v>
      </c>
      <c r="L729" s="2">
        <f t="shared" si="33"/>
        <v>16</v>
      </c>
      <c r="M729" s="2">
        <f t="shared" si="34"/>
        <v>3</v>
      </c>
      <c r="N729" s="1" t="str">
        <f t="shared" si="35"/>
        <v>berggruen.org</v>
      </c>
      <c r="P729">
        <f>COUNTIF($N$8:$N$7888,N728)</f>
        <v>2</v>
      </c>
    </row>
    <row r="730" spans="11:16" x14ac:dyDescent="0.2">
      <c r="K730" t="s">
        <v>596</v>
      </c>
      <c r="L730" s="2">
        <f t="shared" si="33"/>
        <v>22</v>
      </c>
      <c r="M730" s="2">
        <f t="shared" si="34"/>
        <v>9</v>
      </c>
      <c r="N730" s="1" t="str">
        <f t="shared" si="35"/>
        <v xml:space="preserve">berkeley.edu </v>
      </c>
      <c r="P730">
        <f>COUNTIF($N$8:$N$7888,N729)</f>
        <v>2</v>
      </c>
    </row>
    <row r="731" spans="11:16" x14ac:dyDescent="0.2">
      <c r="K731" t="s">
        <v>597</v>
      </c>
      <c r="L731" s="2">
        <f t="shared" si="33"/>
        <v>19</v>
      </c>
      <c r="M731" s="2">
        <f t="shared" si="34"/>
        <v>6</v>
      </c>
      <c r="N731" s="1" t="str">
        <f t="shared" si="35"/>
        <v xml:space="preserve">berkeley.edu </v>
      </c>
      <c r="P731">
        <f>COUNTIF($N$8:$N$7888,N730)</f>
        <v>4</v>
      </c>
    </row>
    <row r="732" spans="11:16" x14ac:dyDescent="0.2">
      <c r="K732" t="s">
        <v>596</v>
      </c>
      <c r="L732" s="2">
        <f t="shared" si="33"/>
        <v>22</v>
      </c>
      <c r="M732" s="2">
        <f t="shared" si="34"/>
        <v>9</v>
      </c>
      <c r="N732" s="1" t="str">
        <f t="shared" si="35"/>
        <v xml:space="preserve">berkeley.edu </v>
      </c>
      <c r="P732">
        <f>COUNTIF($N$8:$N$7888,N731)</f>
        <v>4</v>
      </c>
    </row>
    <row r="733" spans="11:16" x14ac:dyDescent="0.2">
      <c r="K733" t="s">
        <v>597</v>
      </c>
      <c r="L733" s="2">
        <f t="shared" si="33"/>
        <v>19</v>
      </c>
      <c r="M733" s="2">
        <f t="shared" si="34"/>
        <v>6</v>
      </c>
      <c r="N733" s="1" t="str">
        <f t="shared" si="35"/>
        <v xml:space="preserve">berkeley.edu </v>
      </c>
      <c r="P733">
        <f>COUNTIF($N$8:$N$7888,N732)</f>
        <v>4</v>
      </c>
    </row>
    <row r="734" spans="11:16" x14ac:dyDescent="0.2">
      <c r="K734" t="s">
        <v>1765</v>
      </c>
      <c r="L734" s="2">
        <f t="shared" si="33"/>
        <v>32</v>
      </c>
      <c r="M734" s="2">
        <f t="shared" si="34"/>
        <v>11</v>
      </c>
      <c r="N734" s="1" t="str">
        <f t="shared" si="35"/>
        <v>berkshirepartners.com</v>
      </c>
      <c r="P734">
        <f>COUNTIF($N$8:$N$7888,N733)</f>
        <v>4</v>
      </c>
    </row>
    <row r="735" spans="11:16" x14ac:dyDescent="0.2">
      <c r="K735" t="s">
        <v>1765</v>
      </c>
      <c r="L735" s="2">
        <f t="shared" si="33"/>
        <v>32</v>
      </c>
      <c r="M735" s="2">
        <f t="shared" si="34"/>
        <v>11</v>
      </c>
      <c r="N735" s="1" t="str">
        <f t="shared" si="35"/>
        <v>berkshirepartners.com</v>
      </c>
      <c r="P735">
        <f>COUNTIF($N$8:$N$7888,N734)</f>
        <v>2</v>
      </c>
    </row>
    <row r="736" spans="11:16" x14ac:dyDescent="0.2">
      <c r="K736" t="s">
        <v>1766</v>
      </c>
      <c r="L736" s="2">
        <f t="shared" si="33"/>
        <v>30</v>
      </c>
      <c r="M736" s="2">
        <f t="shared" si="34"/>
        <v>17</v>
      </c>
      <c r="N736" s="1" t="str">
        <f t="shared" si="35"/>
        <v>bernstein.com</v>
      </c>
      <c r="P736">
        <f>COUNTIF($N$8:$N$7888,N735)</f>
        <v>2</v>
      </c>
    </row>
    <row r="737" spans="11:16" x14ac:dyDescent="0.2">
      <c r="K737" t="s">
        <v>1766</v>
      </c>
      <c r="L737" s="2">
        <f t="shared" si="33"/>
        <v>30</v>
      </c>
      <c r="M737" s="2">
        <f t="shared" si="34"/>
        <v>17</v>
      </c>
      <c r="N737" s="1" t="str">
        <f t="shared" si="35"/>
        <v>bernstein.com</v>
      </c>
      <c r="P737">
        <f>COUNTIF($N$8:$N$7888,N736)</f>
        <v>2</v>
      </c>
    </row>
    <row r="738" spans="11:16" x14ac:dyDescent="0.2">
      <c r="K738" t="s">
        <v>1767</v>
      </c>
      <c r="L738" s="2">
        <f t="shared" si="33"/>
        <v>27</v>
      </c>
      <c r="M738" s="2">
        <f t="shared" si="34"/>
        <v>10</v>
      </c>
      <c r="N738" s="1" t="str">
        <f t="shared" si="35"/>
        <v>bernsteinshur.com</v>
      </c>
      <c r="P738">
        <f>COUNTIF($N$8:$N$7888,N737)</f>
        <v>2</v>
      </c>
    </row>
    <row r="739" spans="11:16" x14ac:dyDescent="0.2">
      <c r="K739" t="s">
        <v>1767</v>
      </c>
      <c r="L739" s="2">
        <f t="shared" si="33"/>
        <v>27</v>
      </c>
      <c r="M739" s="2">
        <f t="shared" si="34"/>
        <v>10</v>
      </c>
      <c r="N739" s="1" t="str">
        <f t="shared" si="35"/>
        <v>bernsteinshur.com</v>
      </c>
      <c r="P739">
        <f>COUNTIF($N$8:$N$7888,N738)</f>
        <v>2</v>
      </c>
    </row>
    <row r="740" spans="11:16" x14ac:dyDescent="0.2">
      <c r="K740" t="s">
        <v>598</v>
      </c>
      <c r="L740" s="2">
        <f t="shared" si="33"/>
        <v>14</v>
      </c>
      <c r="M740" s="2">
        <f t="shared" si="34"/>
        <v>6</v>
      </c>
      <c r="N740" s="1" t="str">
        <f t="shared" si="35"/>
        <v>bgc3.com</v>
      </c>
      <c r="P740">
        <f>COUNTIF($N$8:$N$7888,N739)</f>
        <v>2</v>
      </c>
    </row>
    <row r="741" spans="11:16" x14ac:dyDescent="0.2">
      <c r="K741" t="s">
        <v>599</v>
      </c>
      <c r="L741" s="2">
        <f t="shared" si="33"/>
        <v>21</v>
      </c>
      <c r="M741" s="2">
        <f t="shared" si="34"/>
        <v>13</v>
      </c>
      <c r="N741" s="1" t="str">
        <f t="shared" si="35"/>
        <v>bgc3.com</v>
      </c>
      <c r="P741">
        <f>COUNTIF($N$8:$N$7888,N740)</f>
        <v>4</v>
      </c>
    </row>
    <row r="742" spans="11:16" x14ac:dyDescent="0.2">
      <c r="K742" t="s">
        <v>598</v>
      </c>
      <c r="L742" s="2">
        <f t="shared" si="33"/>
        <v>14</v>
      </c>
      <c r="M742" s="2">
        <f t="shared" si="34"/>
        <v>6</v>
      </c>
      <c r="N742" s="1" t="str">
        <f t="shared" si="35"/>
        <v>bgc3.com</v>
      </c>
      <c r="P742">
        <f>COUNTIF($N$8:$N$7888,N741)</f>
        <v>4</v>
      </c>
    </row>
    <row r="743" spans="11:16" x14ac:dyDescent="0.2">
      <c r="K743" t="s">
        <v>599</v>
      </c>
      <c r="L743" s="2">
        <f t="shared" si="33"/>
        <v>21</v>
      </c>
      <c r="M743" s="2">
        <f t="shared" si="34"/>
        <v>13</v>
      </c>
      <c r="N743" s="1" t="str">
        <f t="shared" si="35"/>
        <v>bgc3.com</v>
      </c>
      <c r="P743">
        <f>COUNTIF($N$8:$N$7888,N742)</f>
        <v>4</v>
      </c>
    </row>
    <row r="744" spans="11:16" x14ac:dyDescent="0.2">
      <c r="K744" t="s">
        <v>1768</v>
      </c>
      <c r="L744" s="2">
        <f t="shared" si="33"/>
        <v>17</v>
      </c>
      <c r="M744" s="2">
        <f t="shared" si="34"/>
        <v>7</v>
      </c>
      <c r="N744" s="1" t="str">
        <f t="shared" si="35"/>
        <v>bghllp.com</v>
      </c>
      <c r="P744">
        <f>COUNTIF($N$8:$N$7888,N743)</f>
        <v>4</v>
      </c>
    </row>
    <row r="745" spans="11:16" x14ac:dyDescent="0.2">
      <c r="K745" t="s">
        <v>1768</v>
      </c>
      <c r="L745" s="2">
        <f t="shared" si="33"/>
        <v>17</v>
      </c>
      <c r="M745" s="2">
        <f t="shared" si="34"/>
        <v>7</v>
      </c>
      <c r="N745" s="1" t="str">
        <f t="shared" si="35"/>
        <v>bghllp.com</v>
      </c>
      <c r="P745">
        <f>COUNTIF($N$8:$N$7888,N744)</f>
        <v>2</v>
      </c>
    </row>
    <row r="746" spans="11:16" x14ac:dyDescent="0.2">
      <c r="K746" t="s">
        <v>600</v>
      </c>
      <c r="L746" s="2">
        <f t="shared" si="33"/>
        <v>16</v>
      </c>
      <c r="M746" s="2">
        <f t="shared" si="34"/>
        <v>7</v>
      </c>
      <c r="N746" s="1" t="str">
        <f t="shared" si="35"/>
        <v>BGRdc.com</v>
      </c>
      <c r="P746">
        <f>COUNTIF($N$8:$N$7888,N745)</f>
        <v>2</v>
      </c>
    </row>
    <row r="747" spans="11:16" x14ac:dyDescent="0.2">
      <c r="K747" t="s">
        <v>601</v>
      </c>
      <c r="L747" s="2">
        <f t="shared" si="33"/>
        <v>16</v>
      </c>
      <c r="M747" s="2">
        <f t="shared" si="34"/>
        <v>7</v>
      </c>
      <c r="N747" s="1" t="str">
        <f t="shared" si="35"/>
        <v>bgrdc.com</v>
      </c>
      <c r="P747">
        <f>COUNTIF($N$8:$N$7888,N746)</f>
        <v>4</v>
      </c>
    </row>
    <row r="748" spans="11:16" x14ac:dyDescent="0.2">
      <c r="K748" t="s">
        <v>600</v>
      </c>
      <c r="L748" s="2">
        <f t="shared" si="33"/>
        <v>16</v>
      </c>
      <c r="M748" s="2">
        <f t="shared" si="34"/>
        <v>7</v>
      </c>
      <c r="N748" s="1" t="str">
        <f t="shared" si="35"/>
        <v>BGRdc.com</v>
      </c>
      <c r="P748">
        <f>COUNTIF($N$8:$N$7888,N747)</f>
        <v>4</v>
      </c>
    </row>
    <row r="749" spans="11:16" x14ac:dyDescent="0.2">
      <c r="K749" t="s">
        <v>601</v>
      </c>
      <c r="L749" s="2">
        <f t="shared" si="33"/>
        <v>16</v>
      </c>
      <c r="M749" s="2">
        <f t="shared" si="34"/>
        <v>7</v>
      </c>
      <c r="N749" s="1" t="str">
        <f t="shared" si="35"/>
        <v>bgrdc.com</v>
      </c>
      <c r="P749">
        <f>COUNTIF($N$8:$N$7888,N748)</f>
        <v>4</v>
      </c>
    </row>
    <row r="750" spans="11:16" x14ac:dyDescent="0.2">
      <c r="K750" s="1" t="s">
        <v>3837</v>
      </c>
      <c r="L750" s="2">
        <f t="shared" si="33"/>
        <v>163</v>
      </c>
      <c r="M750" s="2">
        <f t="shared" si="34"/>
        <v>7</v>
      </c>
      <c r="N750" s="1" t="str">
        <f t="shared" si="35"/>
        <v xml:space="preserve">bgrdc.com                                                                                                                                                   </v>
      </c>
      <c r="P750">
        <f>COUNTIF($N$8:$N$7888,N749)</f>
        <v>4</v>
      </c>
    </row>
    <row r="751" spans="11:16" x14ac:dyDescent="0.2">
      <c r="K751" s="1" t="s">
        <v>3838</v>
      </c>
      <c r="L751" s="2">
        <f t="shared" si="33"/>
        <v>163</v>
      </c>
      <c r="M751" s="2">
        <f t="shared" si="34"/>
        <v>7</v>
      </c>
      <c r="N751" s="1" t="str">
        <f t="shared" si="35"/>
        <v xml:space="preserve">BGRdc.com                                                                                                                                                   </v>
      </c>
      <c r="P751">
        <f>COUNTIF($N$8:$N$7888,N750)</f>
        <v>2</v>
      </c>
    </row>
    <row r="752" spans="11:16" x14ac:dyDescent="0.2">
      <c r="K752" t="s">
        <v>1769</v>
      </c>
      <c r="L752" s="2">
        <f t="shared" si="33"/>
        <v>17</v>
      </c>
      <c r="M752" s="2">
        <f t="shared" si="34"/>
        <v>8</v>
      </c>
      <c r="N752" s="1" t="str">
        <f t="shared" si="35"/>
        <v>bgsdc.com</v>
      </c>
      <c r="P752">
        <f>COUNTIF($N$8:$N$7888,N751)</f>
        <v>2</v>
      </c>
    </row>
    <row r="753" spans="11:16" x14ac:dyDescent="0.2">
      <c r="K753" t="s">
        <v>1769</v>
      </c>
      <c r="L753" s="2">
        <f t="shared" si="33"/>
        <v>17</v>
      </c>
      <c r="M753" s="2">
        <f t="shared" si="34"/>
        <v>8</v>
      </c>
      <c r="N753" s="1" t="str">
        <f t="shared" si="35"/>
        <v>bgsdc.com</v>
      </c>
      <c r="P753">
        <f>COUNTIF($N$8:$N$7888,N752)</f>
        <v>2</v>
      </c>
    </row>
    <row r="754" spans="11:16" x14ac:dyDescent="0.2">
      <c r="K754" t="s">
        <v>1770</v>
      </c>
      <c r="L754" s="2">
        <f t="shared" si="33"/>
        <v>19</v>
      </c>
      <c r="M754" s="2">
        <f t="shared" si="34"/>
        <v>8</v>
      </c>
      <c r="N754" s="1" t="str">
        <f t="shared" si="35"/>
        <v>bhf-law.com</v>
      </c>
      <c r="P754">
        <f>COUNTIF($N$8:$N$7888,N753)</f>
        <v>2</v>
      </c>
    </row>
    <row r="755" spans="11:16" x14ac:dyDescent="0.2">
      <c r="K755" t="s">
        <v>1770</v>
      </c>
      <c r="L755" s="2">
        <f t="shared" si="33"/>
        <v>19</v>
      </c>
      <c r="M755" s="2">
        <f t="shared" si="34"/>
        <v>8</v>
      </c>
      <c r="N755" s="1" t="str">
        <f t="shared" si="35"/>
        <v>bhf-law.com</v>
      </c>
      <c r="P755">
        <f>COUNTIF($N$8:$N$7888,N754)</f>
        <v>2</v>
      </c>
    </row>
    <row r="756" spans="11:16" x14ac:dyDescent="0.2">
      <c r="K756" s="1" t="s">
        <v>4037</v>
      </c>
      <c r="L756" s="2">
        <f t="shared" si="33"/>
        <v>166</v>
      </c>
      <c r="M756" s="2">
        <f t="shared" si="34"/>
        <v>8</v>
      </c>
      <c r="N756" s="1" t="str">
        <f t="shared" si="35"/>
        <v xml:space="preserve">bhf-law.com                                                                                                                                                   </v>
      </c>
      <c r="P756">
        <f>COUNTIF($N$8:$N$7888,N755)</f>
        <v>2</v>
      </c>
    </row>
    <row r="757" spans="11:16" x14ac:dyDescent="0.2">
      <c r="K757" t="s">
        <v>1771</v>
      </c>
      <c r="L757" s="2">
        <f t="shared" si="33"/>
        <v>22</v>
      </c>
      <c r="M757" s="2">
        <f t="shared" si="34"/>
        <v>12</v>
      </c>
      <c r="N757" s="1" t="str">
        <f t="shared" si="35"/>
        <v>biausa.org</v>
      </c>
      <c r="P757">
        <f>COUNTIF($N$8:$N$7888,N756)</f>
        <v>1</v>
      </c>
    </row>
    <row r="758" spans="11:16" x14ac:dyDescent="0.2">
      <c r="K758" t="s">
        <v>1771</v>
      </c>
      <c r="L758" s="2">
        <f t="shared" si="33"/>
        <v>22</v>
      </c>
      <c r="M758" s="2">
        <f t="shared" si="34"/>
        <v>12</v>
      </c>
      <c r="N758" s="1" t="str">
        <f t="shared" si="35"/>
        <v>biausa.org</v>
      </c>
      <c r="P758">
        <f>COUNTIF($N$8:$N$7888,N757)</f>
        <v>2</v>
      </c>
    </row>
    <row r="759" spans="11:16" x14ac:dyDescent="0.2">
      <c r="K759" t="s">
        <v>1772</v>
      </c>
      <c r="L759" s="2">
        <f t="shared" si="33"/>
        <v>26</v>
      </c>
      <c r="M759" s="2">
        <f t="shared" si="34"/>
        <v>14</v>
      </c>
      <c r="N759" s="1" t="str">
        <f t="shared" si="35"/>
        <v>biddingf.org</v>
      </c>
      <c r="P759">
        <f>COUNTIF($N$8:$N$7888,N758)</f>
        <v>2</v>
      </c>
    </row>
    <row r="760" spans="11:16" x14ac:dyDescent="0.2">
      <c r="K760" t="s">
        <v>1772</v>
      </c>
      <c r="L760" s="2">
        <f t="shared" si="33"/>
        <v>26</v>
      </c>
      <c r="M760" s="2">
        <f t="shared" si="34"/>
        <v>14</v>
      </c>
      <c r="N760" s="1" t="str">
        <f t="shared" si="35"/>
        <v>biddingf.org</v>
      </c>
      <c r="P760">
        <f>COUNTIF($N$8:$N$7888,N759)</f>
        <v>2</v>
      </c>
    </row>
    <row r="761" spans="11:16" x14ac:dyDescent="0.2">
      <c r="K761" t="s">
        <v>1773</v>
      </c>
      <c r="L761" s="2">
        <f t="shared" si="33"/>
        <v>33</v>
      </c>
      <c r="M761" s="2">
        <f t="shared" si="34"/>
        <v>14</v>
      </c>
      <c r="N761" s="1" t="str">
        <f t="shared" si="35"/>
        <v xml:space="preserve">biddingforgood.org </v>
      </c>
      <c r="P761">
        <f>COUNTIF($N$8:$N$7888,N760)</f>
        <v>2</v>
      </c>
    </row>
    <row r="762" spans="11:16" x14ac:dyDescent="0.2">
      <c r="K762" t="s">
        <v>1773</v>
      </c>
      <c r="L762" s="2">
        <f t="shared" si="33"/>
        <v>33</v>
      </c>
      <c r="M762" s="2">
        <f t="shared" si="34"/>
        <v>14</v>
      </c>
      <c r="N762" s="1" t="str">
        <f t="shared" si="35"/>
        <v xml:space="preserve">biddingforgood.org </v>
      </c>
      <c r="P762">
        <f>COUNTIF($N$8:$N$7888,N761)</f>
        <v>2</v>
      </c>
    </row>
    <row r="763" spans="11:16" x14ac:dyDescent="0.2">
      <c r="K763" t="s">
        <v>1774</v>
      </c>
      <c r="L763" s="2">
        <f t="shared" si="33"/>
        <v>20</v>
      </c>
      <c r="M763" s="2">
        <f t="shared" si="34"/>
        <v>13</v>
      </c>
      <c r="N763" s="1" t="str">
        <f t="shared" si="35"/>
        <v>bild.de</v>
      </c>
      <c r="P763">
        <f>COUNTIF($N$8:$N$7888,N762)</f>
        <v>2</v>
      </c>
    </row>
    <row r="764" spans="11:16" x14ac:dyDescent="0.2">
      <c r="K764" t="s">
        <v>1774</v>
      </c>
      <c r="L764" s="2">
        <f t="shared" si="33"/>
        <v>20</v>
      </c>
      <c r="M764" s="2">
        <f t="shared" si="34"/>
        <v>13</v>
      </c>
      <c r="N764" s="1" t="str">
        <f t="shared" si="35"/>
        <v>bild.de</v>
      </c>
      <c r="P764">
        <f>COUNTIF($N$8:$N$7888,N763)</f>
        <v>2</v>
      </c>
    </row>
    <row r="765" spans="11:16" x14ac:dyDescent="0.2">
      <c r="K765" t="s">
        <v>1775</v>
      </c>
      <c r="L765" s="2">
        <f t="shared" si="33"/>
        <v>31</v>
      </c>
      <c r="M765" s="2">
        <f t="shared" si="34"/>
        <v>10</v>
      </c>
      <c r="N765" s="1" t="str">
        <f t="shared" si="35"/>
        <v>billnelson.senate.gov</v>
      </c>
      <c r="P765">
        <f>COUNTIF($N$8:$N$7888,N764)</f>
        <v>2</v>
      </c>
    </row>
    <row r="766" spans="11:16" x14ac:dyDescent="0.2">
      <c r="K766" t="s">
        <v>1775</v>
      </c>
      <c r="L766" s="2">
        <f t="shared" si="33"/>
        <v>31</v>
      </c>
      <c r="M766" s="2">
        <f t="shared" si="34"/>
        <v>10</v>
      </c>
      <c r="N766" s="1" t="str">
        <f t="shared" si="35"/>
        <v>billnelson.senate.gov</v>
      </c>
      <c r="P766">
        <f>COUNTIF($N$8:$N$7888,N765)</f>
        <v>2</v>
      </c>
    </row>
    <row r="767" spans="11:16" x14ac:dyDescent="0.2">
      <c r="K767" t="s">
        <v>1776</v>
      </c>
      <c r="L767" s="2">
        <f t="shared" si="33"/>
        <v>25</v>
      </c>
      <c r="M767" s="2">
        <f t="shared" si="34"/>
        <v>7</v>
      </c>
      <c r="N767" s="1" t="str">
        <f t="shared" si="35"/>
        <v>billrichardson.com</v>
      </c>
      <c r="P767">
        <f>COUNTIF($N$8:$N$7888,N766)</f>
        <v>2</v>
      </c>
    </row>
    <row r="768" spans="11:16" x14ac:dyDescent="0.2">
      <c r="K768" t="s">
        <v>1776</v>
      </c>
      <c r="L768" s="2">
        <f t="shared" si="33"/>
        <v>25</v>
      </c>
      <c r="M768" s="2">
        <f t="shared" si="34"/>
        <v>7</v>
      </c>
      <c r="N768" s="1" t="str">
        <f t="shared" si="35"/>
        <v>billrichardson.com</v>
      </c>
      <c r="P768">
        <f>COUNTIF($N$8:$N$7888,N767)</f>
        <v>2</v>
      </c>
    </row>
    <row r="769" spans="11:16" x14ac:dyDescent="0.2">
      <c r="K769" s="1" t="s">
        <v>4038</v>
      </c>
      <c r="L769" s="2">
        <f t="shared" si="33"/>
        <v>103</v>
      </c>
      <c r="M769" s="2">
        <f t="shared" si="34"/>
        <v>14</v>
      </c>
      <c r="N769" s="1" t="str">
        <f t="shared" si="35"/>
        <v xml:space="preserve">Bingaman.senate.gov                                                                      </v>
      </c>
      <c r="P769">
        <f>COUNTIF($N$8:$N$7888,N768)</f>
        <v>2</v>
      </c>
    </row>
    <row r="770" spans="11:16" x14ac:dyDescent="0.2">
      <c r="K770" t="s">
        <v>602</v>
      </c>
      <c r="L770" s="2">
        <f t="shared" si="33"/>
        <v>20</v>
      </c>
      <c r="M770" s="2">
        <f t="shared" si="34"/>
        <v>9</v>
      </c>
      <c r="N770" s="1" t="str">
        <f t="shared" si="35"/>
        <v>bingham.com</v>
      </c>
      <c r="P770">
        <f>COUNTIF($N$8:$N$7888,N769)</f>
        <v>1</v>
      </c>
    </row>
    <row r="771" spans="11:16" x14ac:dyDescent="0.2">
      <c r="K771" t="s">
        <v>603</v>
      </c>
      <c r="L771" s="2">
        <f t="shared" si="33"/>
        <v>26</v>
      </c>
      <c r="M771" s="2">
        <f t="shared" si="34"/>
        <v>15</v>
      </c>
      <c r="N771" s="1" t="str">
        <f t="shared" si="35"/>
        <v>bingham.com</v>
      </c>
      <c r="P771">
        <f>COUNTIF($N$8:$N$7888,N770)</f>
        <v>4</v>
      </c>
    </row>
    <row r="772" spans="11:16" x14ac:dyDescent="0.2">
      <c r="K772" t="s">
        <v>602</v>
      </c>
      <c r="L772" s="2">
        <f t="shared" si="33"/>
        <v>20</v>
      </c>
      <c r="M772" s="2">
        <f t="shared" si="34"/>
        <v>9</v>
      </c>
      <c r="N772" s="1" t="str">
        <f t="shared" si="35"/>
        <v>bingham.com</v>
      </c>
      <c r="P772">
        <f>COUNTIF($N$8:$N$7888,N771)</f>
        <v>4</v>
      </c>
    </row>
    <row r="773" spans="11:16" x14ac:dyDescent="0.2">
      <c r="K773" t="s">
        <v>603</v>
      </c>
      <c r="L773" s="2">
        <f t="shared" si="33"/>
        <v>26</v>
      </c>
      <c r="M773" s="2">
        <f t="shared" si="34"/>
        <v>15</v>
      </c>
      <c r="N773" s="1" t="str">
        <f t="shared" si="35"/>
        <v>bingham.com</v>
      </c>
      <c r="P773">
        <f>COUNTIF($N$8:$N$7888,N772)</f>
        <v>4</v>
      </c>
    </row>
    <row r="774" spans="11:16" x14ac:dyDescent="0.2">
      <c r="K774" t="s">
        <v>1777</v>
      </c>
      <c r="L774" s="2">
        <f t="shared" si="33"/>
        <v>28</v>
      </c>
      <c r="M774" s="2">
        <f t="shared" si="34"/>
        <v>8</v>
      </c>
      <c r="N774" s="1" t="str">
        <f t="shared" si="35"/>
        <v>binghamMcCutchen.com</v>
      </c>
      <c r="P774">
        <f>COUNTIF($N$8:$N$7888,N773)</f>
        <v>4</v>
      </c>
    </row>
    <row r="775" spans="11:16" x14ac:dyDescent="0.2">
      <c r="K775" t="s">
        <v>1777</v>
      </c>
      <c r="L775" s="2">
        <f t="shared" si="33"/>
        <v>28</v>
      </c>
      <c r="M775" s="2">
        <f t="shared" si="34"/>
        <v>8</v>
      </c>
      <c r="N775" s="1" t="str">
        <f t="shared" si="35"/>
        <v>binghamMcCutchen.com</v>
      </c>
      <c r="P775">
        <f>COUNTIF($N$8:$N$7888,N774)</f>
        <v>2</v>
      </c>
    </row>
    <row r="776" spans="11:16" x14ac:dyDescent="0.2">
      <c r="K776" t="s">
        <v>1778</v>
      </c>
      <c r="L776" s="2">
        <f t="shared" ref="L776:L839" si="36">LEN(K776)</f>
        <v>29</v>
      </c>
      <c r="M776" s="2">
        <f t="shared" ref="M776:M839" si="37">FIND("@",K776)</f>
        <v>16</v>
      </c>
      <c r="N776" s="1" t="str">
        <f t="shared" ref="N776:N839" si="38">RIGHT(K776,L776-M776)</f>
        <v>Bioethics.gov</v>
      </c>
      <c r="P776">
        <f>COUNTIF($N$8:$N$7888,N775)</f>
        <v>2</v>
      </c>
    </row>
    <row r="777" spans="11:16" x14ac:dyDescent="0.2">
      <c r="K777" t="s">
        <v>1778</v>
      </c>
      <c r="L777" s="2">
        <f t="shared" si="36"/>
        <v>29</v>
      </c>
      <c r="M777" s="2">
        <f t="shared" si="37"/>
        <v>16</v>
      </c>
      <c r="N777" s="1" t="str">
        <f t="shared" si="38"/>
        <v>Bioethics.gov</v>
      </c>
      <c r="P777">
        <f>COUNTIF($N$8:$N$7888,N776)</f>
        <v>2</v>
      </c>
    </row>
    <row r="778" spans="11:16" x14ac:dyDescent="0.2">
      <c r="K778" t="s">
        <v>1779</v>
      </c>
      <c r="L778" s="2">
        <f t="shared" si="36"/>
        <v>24</v>
      </c>
      <c r="M778" s="2">
        <f t="shared" si="37"/>
        <v>10</v>
      </c>
      <c r="N778" s="1" t="str">
        <f t="shared" si="38"/>
        <v>biogenidec.com</v>
      </c>
      <c r="P778">
        <f>COUNTIF($N$8:$N$7888,N777)</f>
        <v>2</v>
      </c>
    </row>
    <row r="779" spans="11:16" x14ac:dyDescent="0.2">
      <c r="K779" t="s">
        <v>1779</v>
      </c>
      <c r="L779" s="2">
        <f t="shared" si="36"/>
        <v>24</v>
      </c>
      <c r="M779" s="2">
        <f t="shared" si="37"/>
        <v>10</v>
      </c>
      <c r="N779" s="1" t="str">
        <f t="shared" si="38"/>
        <v>biogenidec.com</v>
      </c>
      <c r="P779">
        <f>COUNTIF($N$8:$N$7888,N778)</f>
        <v>2</v>
      </c>
    </row>
    <row r="780" spans="11:16" x14ac:dyDescent="0.2">
      <c r="K780" t="s">
        <v>1780</v>
      </c>
      <c r="L780" s="2">
        <f t="shared" si="36"/>
        <v>23</v>
      </c>
      <c r="M780" s="2">
        <f t="shared" si="37"/>
        <v>5</v>
      </c>
      <c r="N780" s="1" t="str">
        <f t="shared" si="38"/>
        <v>biooekonomierat.de</v>
      </c>
      <c r="P780">
        <f>COUNTIF($N$8:$N$7888,N779)</f>
        <v>2</v>
      </c>
    </row>
    <row r="781" spans="11:16" x14ac:dyDescent="0.2">
      <c r="K781" t="s">
        <v>1780</v>
      </c>
      <c r="L781" s="2">
        <f t="shared" si="36"/>
        <v>23</v>
      </c>
      <c r="M781" s="2">
        <f t="shared" si="37"/>
        <v>5</v>
      </c>
      <c r="N781" s="1" t="str">
        <f t="shared" si="38"/>
        <v>biooekonomierat.de</v>
      </c>
      <c r="P781">
        <f>COUNTIF($N$8:$N$7888,N780)</f>
        <v>2</v>
      </c>
    </row>
    <row r="782" spans="11:16" x14ac:dyDescent="0.2">
      <c r="K782" t="s">
        <v>1781</v>
      </c>
      <c r="L782" s="2">
        <f t="shared" si="36"/>
        <v>28</v>
      </c>
      <c r="M782" s="2">
        <f t="shared" si="37"/>
        <v>8</v>
      </c>
      <c r="N782" s="1" t="str">
        <f t="shared" si="38"/>
        <v>bipartisanpolicy.org</v>
      </c>
      <c r="P782">
        <f>COUNTIF($N$8:$N$7888,N781)</f>
        <v>2</v>
      </c>
    </row>
    <row r="783" spans="11:16" x14ac:dyDescent="0.2">
      <c r="K783" t="s">
        <v>1781</v>
      </c>
      <c r="L783" s="2">
        <f t="shared" si="36"/>
        <v>28</v>
      </c>
      <c r="M783" s="2">
        <f t="shared" si="37"/>
        <v>8</v>
      </c>
      <c r="N783" s="1" t="str">
        <f t="shared" si="38"/>
        <v>bipartisanpolicy.org</v>
      </c>
      <c r="P783">
        <f>COUNTIF($N$8:$N$7888,N782)</f>
        <v>2</v>
      </c>
    </row>
    <row r="784" spans="11:16" x14ac:dyDescent="0.2">
      <c r="K784" t="s">
        <v>1782</v>
      </c>
      <c r="L784" s="2">
        <f t="shared" si="36"/>
        <v>25</v>
      </c>
      <c r="M784" s="2">
        <f t="shared" si="37"/>
        <v>8</v>
      </c>
      <c r="N784" s="1" t="str">
        <f t="shared" si="38"/>
        <v>birthdayalarm.com</v>
      </c>
      <c r="P784">
        <f>COUNTIF($N$8:$N$7888,N783)</f>
        <v>2</v>
      </c>
    </row>
    <row r="785" spans="11:16" x14ac:dyDescent="0.2">
      <c r="K785" t="s">
        <v>1782</v>
      </c>
      <c r="L785" s="2">
        <f t="shared" si="36"/>
        <v>25</v>
      </c>
      <c r="M785" s="2">
        <f t="shared" si="37"/>
        <v>8</v>
      </c>
      <c r="N785" s="1" t="str">
        <f t="shared" si="38"/>
        <v>birthdayalarm.com</v>
      </c>
      <c r="P785">
        <f>COUNTIF($N$8:$N$7888,N784)</f>
        <v>2</v>
      </c>
    </row>
    <row r="786" spans="11:16" x14ac:dyDescent="0.2">
      <c r="K786" t="s">
        <v>1783</v>
      </c>
      <c r="L786" s="2">
        <f t="shared" si="36"/>
        <v>26</v>
      </c>
      <c r="M786" s="2">
        <f t="shared" si="37"/>
        <v>10</v>
      </c>
      <c r="N786" s="1" t="str">
        <f t="shared" si="38"/>
        <v>blackindians.com</v>
      </c>
      <c r="P786">
        <f>COUNTIF($N$8:$N$7888,N785)</f>
        <v>2</v>
      </c>
    </row>
    <row r="787" spans="11:16" x14ac:dyDescent="0.2">
      <c r="K787" t="s">
        <v>1783</v>
      </c>
      <c r="L787" s="2">
        <f t="shared" si="36"/>
        <v>26</v>
      </c>
      <c r="M787" s="2">
        <f t="shared" si="37"/>
        <v>10</v>
      </c>
      <c r="N787" s="1" t="str">
        <f t="shared" si="38"/>
        <v>blackindians.com</v>
      </c>
      <c r="P787">
        <f>COUNTIF($N$8:$N$7888,N786)</f>
        <v>2</v>
      </c>
    </row>
    <row r="788" spans="11:16" x14ac:dyDescent="0.2">
      <c r="K788" t="s">
        <v>1784</v>
      </c>
      <c r="L788" s="2">
        <f t="shared" si="36"/>
        <v>28</v>
      </c>
      <c r="M788" s="2">
        <f t="shared" si="37"/>
        <v>11</v>
      </c>
      <c r="N788" s="1" t="str">
        <f t="shared" si="38"/>
        <v>blackivygroup.com</v>
      </c>
      <c r="P788">
        <f>COUNTIF($N$8:$N$7888,N787)</f>
        <v>2</v>
      </c>
    </row>
    <row r="789" spans="11:16" x14ac:dyDescent="0.2">
      <c r="K789" t="s">
        <v>1784</v>
      </c>
      <c r="L789" s="2">
        <f t="shared" si="36"/>
        <v>28</v>
      </c>
      <c r="M789" s="2">
        <f t="shared" si="37"/>
        <v>11</v>
      </c>
      <c r="N789" s="1" t="str">
        <f t="shared" si="38"/>
        <v>blackivygroup.com</v>
      </c>
      <c r="P789">
        <f>COUNTIF($N$8:$N$7888,N788)</f>
        <v>2</v>
      </c>
    </row>
    <row r="790" spans="11:16" x14ac:dyDescent="0.2">
      <c r="K790" t="s">
        <v>1785</v>
      </c>
      <c r="L790" s="2">
        <f t="shared" si="36"/>
        <v>21</v>
      </c>
      <c r="M790" s="2">
        <f t="shared" si="37"/>
        <v>7</v>
      </c>
      <c r="N790" s="1" t="str">
        <f t="shared" si="38"/>
        <v xml:space="preserve">bloomberg.net </v>
      </c>
      <c r="P790">
        <f>COUNTIF($N$8:$N$7888,N789)</f>
        <v>2</v>
      </c>
    </row>
    <row r="791" spans="11:16" x14ac:dyDescent="0.2">
      <c r="K791" t="s">
        <v>1785</v>
      </c>
      <c r="L791" s="2">
        <f t="shared" si="36"/>
        <v>21</v>
      </c>
      <c r="M791" s="2">
        <f t="shared" si="37"/>
        <v>7</v>
      </c>
      <c r="N791" s="1" t="str">
        <f t="shared" si="38"/>
        <v xml:space="preserve">bloomberg.net </v>
      </c>
      <c r="P791">
        <f>COUNTIF($N$8:$N$7888,N790)</f>
        <v>2</v>
      </c>
    </row>
    <row r="792" spans="11:16" x14ac:dyDescent="0.2">
      <c r="K792" s="1" t="s">
        <v>3839</v>
      </c>
      <c r="L792" s="2">
        <f t="shared" si="36"/>
        <v>107</v>
      </c>
      <c r="M792" s="2">
        <f t="shared" si="37"/>
        <v>7</v>
      </c>
      <c r="N792" s="1" t="str">
        <f t="shared" si="38"/>
        <v xml:space="preserve">bloomberg.net                                                                                       </v>
      </c>
      <c r="P792">
        <f>COUNTIF($N$8:$N$7888,N791)</f>
        <v>2</v>
      </c>
    </row>
    <row r="793" spans="11:16" x14ac:dyDescent="0.2">
      <c r="K793" s="1" t="s">
        <v>3840</v>
      </c>
      <c r="L793" s="2">
        <f t="shared" si="36"/>
        <v>109</v>
      </c>
      <c r="M793" s="2">
        <f t="shared" si="37"/>
        <v>9</v>
      </c>
      <c r="N793" s="1" t="str">
        <f t="shared" si="38"/>
        <v xml:space="preserve">bloomberg.net                                                                                       </v>
      </c>
      <c r="P793">
        <f>COUNTIF($N$8:$N$7888,N792)</f>
        <v>2</v>
      </c>
    </row>
    <row r="794" spans="11:16" x14ac:dyDescent="0.2">
      <c r="K794" t="s">
        <v>1786</v>
      </c>
      <c r="L794" s="2">
        <f t="shared" si="36"/>
        <v>20</v>
      </c>
      <c r="M794" s="2">
        <f t="shared" si="37"/>
        <v>7</v>
      </c>
      <c r="N794" s="1" t="str">
        <f t="shared" si="38"/>
        <v>bloomberg.org</v>
      </c>
      <c r="P794">
        <f>COUNTIF($N$8:$N$7888,N793)</f>
        <v>2</v>
      </c>
    </row>
    <row r="795" spans="11:16" x14ac:dyDescent="0.2">
      <c r="K795" t="s">
        <v>1786</v>
      </c>
      <c r="L795" s="2">
        <f t="shared" si="36"/>
        <v>20</v>
      </c>
      <c r="M795" s="2">
        <f t="shared" si="37"/>
        <v>7</v>
      </c>
      <c r="N795" s="1" t="str">
        <f t="shared" si="38"/>
        <v>bloomberg.org</v>
      </c>
      <c r="P795">
        <f>COUNTIF($N$8:$N$7888,N794)</f>
        <v>2</v>
      </c>
    </row>
    <row r="796" spans="11:16" x14ac:dyDescent="0.2">
      <c r="K796" t="s">
        <v>604</v>
      </c>
      <c r="L796" s="2">
        <f t="shared" si="36"/>
        <v>25</v>
      </c>
      <c r="M796" s="2">
        <f t="shared" si="37"/>
        <v>10</v>
      </c>
      <c r="N796" s="1" t="str">
        <f t="shared" si="38"/>
        <v>bloomenergy.com</v>
      </c>
      <c r="P796">
        <f>COUNTIF($N$8:$N$7888,N795)</f>
        <v>2</v>
      </c>
    </row>
    <row r="797" spans="11:16" x14ac:dyDescent="0.2">
      <c r="K797" t="s">
        <v>605</v>
      </c>
      <c r="L797" s="2">
        <f t="shared" si="36"/>
        <v>24</v>
      </c>
      <c r="M797" s="2">
        <f t="shared" si="37"/>
        <v>9</v>
      </c>
      <c r="N797" s="1" t="str">
        <f t="shared" si="38"/>
        <v>bloomenergy.com</v>
      </c>
      <c r="P797">
        <f>COUNTIF($N$8:$N$7888,N796)</f>
        <v>4</v>
      </c>
    </row>
    <row r="798" spans="11:16" x14ac:dyDescent="0.2">
      <c r="K798" t="s">
        <v>604</v>
      </c>
      <c r="L798" s="2">
        <f t="shared" si="36"/>
        <v>25</v>
      </c>
      <c r="M798" s="2">
        <f t="shared" si="37"/>
        <v>10</v>
      </c>
      <c r="N798" s="1" t="str">
        <f t="shared" si="38"/>
        <v>bloomenergy.com</v>
      </c>
      <c r="P798">
        <f>COUNTIF($N$8:$N$7888,N797)</f>
        <v>4</v>
      </c>
    </row>
    <row r="799" spans="11:16" x14ac:dyDescent="0.2">
      <c r="K799" t="s">
        <v>605</v>
      </c>
      <c r="L799" s="2">
        <f t="shared" si="36"/>
        <v>24</v>
      </c>
      <c r="M799" s="2">
        <f t="shared" si="37"/>
        <v>9</v>
      </c>
      <c r="N799" s="1" t="str">
        <f t="shared" si="38"/>
        <v>bloomenergy.com</v>
      </c>
      <c r="P799">
        <f>COUNTIF($N$8:$N$7888,N798)</f>
        <v>4</v>
      </c>
    </row>
    <row r="800" spans="11:16" x14ac:dyDescent="0.2">
      <c r="K800" t="s">
        <v>1787</v>
      </c>
      <c r="L800" s="2">
        <f t="shared" si="36"/>
        <v>26</v>
      </c>
      <c r="M800" s="2">
        <f t="shared" si="37"/>
        <v>5</v>
      </c>
      <c r="N800" s="1" t="str">
        <f t="shared" si="38"/>
        <v>bluegreenalliance.org</v>
      </c>
      <c r="P800">
        <f>COUNTIF($N$8:$N$7888,N799)</f>
        <v>4</v>
      </c>
    </row>
    <row r="801" spans="11:16" x14ac:dyDescent="0.2">
      <c r="K801" t="s">
        <v>1787</v>
      </c>
      <c r="L801" s="2">
        <f t="shared" si="36"/>
        <v>26</v>
      </c>
      <c r="M801" s="2">
        <f t="shared" si="37"/>
        <v>5</v>
      </c>
      <c r="N801" s="1" t="str">
        <f t="shared" si="38"/>
        <v>bluegreenalliance.org</v>
      </c>
      <c r="P801">
        <f>COUNTIF($N$8:$N$7888,N800)</f>
        <v>2</v>
      </c>
    </row>
    <row r="802" spans="11:16" x14ac:dyDescent="0.2">
      <c r="K802" t="s">
        <v>1788</v>
      </c>
      <c r="L802" s="2">
        <f t="shared" si="36"/>
        <v>27</v>
      </c>
      <c r="M802" s="2">
        <f t="shared" si="37"/>
        <v>5</v>
      </c>
      <c r="N802" s="1" t="str">
        <f t="shared" si="38"/>
        <v xml:space="preserve">bluegreenalliance.org </v>
      </c>
      <c r="P802">
        <f>COUNTIF($N$8:$N$7888,N801)</f>
        <v>2</v>
      </c>
    </row>
    <row r="803" spans="11:16" x14ac:dyDescent="0.2">
      <c r="K803" t="s">
        <v>1788</v>
      </c>
      <c r="L803" s="2">
        <f t="shared" si="36"/>
        <v>27</v>
      </c>
      <c r="M803" s="2">
        <f t="shared" si="37"/>
        <v>5</v>
      </c>
      <c r="N803" s="1" t="str">
        <f t="shared" si="38"/>
        <v xml:space="preserve">bluegreenalliance.org </v>
      </c>
      <c r="P803">
        <f>COUNTIF($N$8:$N$7888,N802)</f>
        <v>2</v>
      </c>
    </row>
    <row r="804" spans="11:16" x14ac:dyDescent="0.2">
      <c r="K804" t="s">
        <v>606</v>
      </c>
      <c r="L804" s="2">
        <f t="shared" si="36"/>
        <v>27</v>
      </c>
      <c r="M804" s="2">
        <f t="shared" si="37"/>
        <v>4</v>
      </c>
      <c r="N804" s="1" t="str">
        <f t="shared" si="38"/>
        <v>bluehaveninitiative.com</v>
      </c>
      <c r="P804">
        <f>COUNTIF($N$8:$N$7888,N803)</f>
        <v>2</v>
      </c>
    </row>
    <row r="805" spans="11:16" x14ac:dyDescent="0.2">
      <c r="K805" t="s">
        <v>607</v>
      </c>
      <c r="L805" s="2">
        <f t="shared" si="36"/>
        <v>29</v>
      </c>
      <c r="M805" s="2">
        <f t="shared" si="37"/>
        <v>6</v>
      </c>
      <c r="N805" s="1" t="str">
        <f t="shared" si="38"/>
        <v>bluehaveninitiative.com</v>
      </c>
      <c r="P805">
        <f>COUNTIF($N$8:$N$7888,N804)</f>
        <v>4</v>
      </c>
    </row>
    <row r="806" spans="11:16" x14ac:dyDescent="0.2">
      <c r="K806" t="s">
        <v>606</v>
      </c>
      <c r="L806" s="2">
        <f t="shared" si="36"/>
        <v>27</v>
      </c>
      <c r="M806" s="2">
        <f t="shared" si="37"/>
        <v>4</v>
      </c>
      <c r="N806" s="1" t="str">
        <f t="shared" si="38"/>
        <v>bluehaveninitiative.com</v>
      </c>
      <c r="P806">
        <f>COUNTIF($N$8:$N$7888,N805)</f>
        <v>4</v>
      </c>
    </row>
    <row r="807" spans="11:16" x14ac:dyDescent="0.2">
      <c r="K807" t="s">
        <v>607</v>
      </c>
      <c r="L807" s="2">
        <f t="shared" si="36"/>
        <v>29</v>
      </c>
      <c r="M807" s="2">
        <f t="shared" si="37"/>
        <v>6</v>
      </c>
      <c r="N807" s="1" t="str">
        <f t="shared" si="38"/>
        <v>bluehaveninitiative.com</v>
      </c>
      <c r="P807">
        <f>COUNTIF($N$8:$N$7888,N806)</f>
        <v>4</v>
      </c>
    </row>
    <row r="808" spans="11:16" x14ac:dyDescent="0.2">
      <c r="K808" t="s">
        <v>1789</v>
      </c>
      <c r="L808" s="2">
        <f t="shared" si="36"/>
        <v>25</v>
      </c>
      <c r="M808" s="2">
        <f t="shared" si="37"/>
        <v>13</v>
      </c>
      <c r="N808" s="1" t="str">
        <f t="shared" si="38"/>
        <v>bluelabs.com</v>
      </c>
      <c r="P808">
        <f>COUNTIF($N$8:$N$7888,N807)</f>
        <v>4</v>
      </c>
    </row>
    <row r="809" spans="11:16" x14ac:dyDescent="0.2">
      <c r="K809" t="s">
        <v>1789</v>
      </c>
      <c r="L809" s="2">
        <f t="shared" si="36"/>
        <v>25</v>
      </c>
      <c r="M809" s="2">
        <f t="shared" si="37"/>
        <v>13</v>
      </c>
      <c r="N809" s="1" t="str">
        <f t="shared" si="38"/>
        <v>bluelabs.com</v>
      </c>
      <c r="P809">
        <f>COUNTIF($N$8:$N$7888,N808)</f>
        <v>2</v>
      </c>
    </row>
    <row r="810" spans="11:16" x14ac:dyDescent="0.2">
      <c r="K810" t="s">
        <v>1790</v>
      </c>
      <c r="L810" s="2">
        <f t="shared" si="36"/>
        <v>26</v>
      </c>
      <c r="M810" s="2">
        <f t="shared" si="37"/>
        <v>13</v>
      </c>
      <c r="N810" s="1" t="str">
        <f t="shared" si="38"/>
        <v xml:space="preserve">bluelabs.com </v>
      </c>
      <c r="P810">
        <f>COUNTIF($N$8:$N$7888,N809)</f>
        <v>2</v>
      </c>
    </row>
    <row r="811" spans="11:16" x14ac:dyDescent="0.2">
      <c r="K811" t="s">
        <v>1790</v>
      </c>
      <c r="L811" s="2">
        <f t="shared" si="36"/>
        <v>26</v>
      </c>
      <c r="M811" s="2">
        <f t="shared" si="37"/>
        <v>13</v>
      </c>
      <c r="N811" s="1" t="str">
        <f t="shared" si="38"/>
        <v xml:space="preserve">bluelabs.com </v>
      </c>
      <c r="P811">
        <f>COUNTIF($N$8:$N$7888,N810)</f>
        <v>2</v>
      </c>
    </row>
    <row r="812" spans="11:16" x14ac:dyDescent="0.2">
      <c r="K812" s="1" t="s">
        <v>4039</v>
      </c>
      <c r="L812" s="2">
        <f t="shared" si="36"/>
        <v>172</v>
      </c>
      <c r="M812" s="2">
        <f t="shared" si="37"/>
        <v>13</v>
      </c>
      <c r="N812" s="1" t="str">
        <f t="shared" si="38"/>
        <v xml:space="preserve">bluelabs.com                                                                                                                                                   </v>
      </c>
      <c r="P812">
        <f>COUNTIF($N$8:$N$7888,N811)</f>
        <v>2</v>
      </c>
    </row>
    <row r="813" spans="11:16" x14ac:dyDescent="0.2">
      <c r="K813" t="s">
        <v>1791</v>
      </c>
      <c r="L813" s="2">
        <f t="shared" si="36"/>
        <v>30</v>
      </c>
      <c r="M813" s="2">
        <f t="shared" si="37"/>
        <v>6</v>
      </c>
      <c r="N813" s="1" t="str">
        <f t="shared" si="38"/>
        <v>bluemarinefoundation.com</v>
      </c>
      <c r="P813">
        <f>COUNTIF($N$8:$N$7888,N812)</f>
        <v>1</v>
      </c>
    </row>
    <row r="814" spans="11:16" x14ac:dyDescent="0.2">
      <c r="K814" t="s">
        <v>1791</v>
      </c>
      <c r="L814" s="2">
        <f t="shared" si="36"/>
        <v>30</v>
      </c>
      <c r="M814" s="2">
        <f t="shared" si="37"/>
        <v>6</v>
      </c>
      <c r="N814" s="1" t="str">
        <f t="shared" si="38"/>
        <v>bluemarinefoundation.com</v>
      </c>
      <c r="P814">
        <f>COUNTIF($N$8:$N$7888,N813)</f>
        <v>2</v>
      </c>
    </row>
    <row r="815" spans="11:16" x14ac:dyDescent="0.2">
      <c r="K815" t="s">
        <v>1792</v>
      </c>
      <c r="L815" s="2">
        <f t="shared" si="36"/>
        <v>39</v>
      </c>
      <c r="M815" s="2">
        <f t="shared" si="37"/>
        <v>17</v>
      </c>
      <c r="N815" s="1" t="str">
        <f t="shared" si="38"/>
        <v>bluestarstrategies.com</v>
      </c>
      <c r="P815">
        <f>COUNTIF($N$8:$N$7888,N814)</f>
        <v>2</v>
      </c>
    </row>
    <row r="816" spans="11:16" x14ac:dyDescent="0.2">
      <c r="K816" t="s">
        <v>1792</v>
      </c>
      <c r="L816" s="2">
        <f t="shared" si="36"/>
        <v>39</v>
      </c>
      <c r="M816" s="2">
        <f t="shared" si="37"/>
        <v>17</v>
      </c>
      <c r="N816" s="1" t="str">
        <f t="shared" si="38"/>
        <v>bluestarstrategies.com</v>
      </c>
      <c r="P816">
        <f>COUNTIF($N$8:$N$7888,N815)</f>
        <v>2</v>
      </c>
    </row>
    <row r="817" spans="11:16" x14ac:dyDescent="0.2">
      <c r="K817" t="s">
        <v>1793</v>
      </c>
      <c r="L817" s="2">
        <f t="shared" si="36"/>
        <v>24</v>
      </c>
      <c r="M817" s="2">
        <f t="shared" si="37"/>
        <v>4</v>
      </c>
      <c r="N817" s="1" t="str">
        <f t="shared" si="38"/>
        <v>bluestatedigital.com</v>
      </c>
      <c r="P817">
        <f>COUNTIF($N$8:$N$7888,N816)</f>
        <v>2</v>
      </c>
    </row>
    <row r="818" spans="11:16" x14ac:dyDescent="0.2">
      <c r="K818" t="s">
        <v>1793</v>
      </c>
      <c r="L818" s="2">
        <f t="shared" si="36"/>
        <v>24</v>
      </c>
      <c r="M818" s="2">
        <f t="shared" si="37"/>
        <v>4</v>
      </c>
      <c r="N818" s="1" t="str">
        <f t="shared" si="38"/>
        <v>bluestatedigital.com</v>
      </c>
      <c r="P818">
        <f>COUNTIF($N$8:$N$7888,N817)</f>
        <v>2</v>
      </c>
    </row>
    <row r="819" spans="11:16" x14ac:dyDescent="0.2">
      <c r="K819" t="s">
        <v>1794</v>
      </c>
      <c r="L819" s="2">
        <f t="shared" si="36"/>
        <v>16</v>
      </c>
      <c r="M819" s="2">
        <f t="shared" si="37"/>
        <v>4</v>
      </c>
      <c r="N819" s="1" t="str">
        <f t="shared" si="38"/>
        <v>bluetext.com</v>
      </c>
      <c r="P819">
        <f>COUNTIF($N$8:$N$7888,N818)</f>
        <v>2</v>
      </c>
    </row>
    <row r="820" spans="11:16" x14ac:dyDescent="0.2">
      <c r="K820" t="s">
        <v>1794</v>
      </c>
      <c r="L820" s="2">
        <f t="shared" si="36"/>
        <v>16</v>
      </c>
      <c r="M820" s="2">
        <f t="shared" si="37"/>
        <v>4</v>
      </c>
      <c r="N820" s="1" t="str">
        <f t="shared" si="38"/>
        <v>bluetext.com</v>
      </c>
      <c r="P820">
        <f>COUNTIF($N$8:$N$7888,N819)</f>
        <v>2</v>
      </c>
    </row>
    <row r="821" spans="11:16" x14ac:dyDescent="0.2">
      <c r="K821" t="s">
        <v>1795</v>
      </c>
      <c r="L821" s="2">
        <f t="shared" si="36"/>
        <v>21</v>
      </c>
      <c r="M821" s="2">
        <f t="shared" si="37"/>
        <v>6</v>
      </c>
      <c r="N821" s="1" t="str">
        <f t="shared" si="38"/>
        <v>blumcapital.com</v>
      </c>
      <c r="P821">
        <f>COUNTIF($N$8:$N$7888,N820)</f>
        <v>2</v>
      </c>
    </row>
    <row r="822" spans="11:16" x14ac:dyDescent="0.2">
      <c r="K822" t="s">
        <v>1795</v>
      </c>
      <c r="L822" s="2">
        <f t="shared" si="36"/>
        <v>21</v>
      </c>
      <c r="M822" s="2">
        <f t="shared" si="37"/>
        <v>6</v>
      </c>
      <c r="N822" s="1" t="str">
        <f t="shared" si="38"/>
        <v>blumcapital.com</v>
      </c>
      <c r="P822">
        <f>COUNTIF($N$8:$N$7888,N821)</f>
        <v>2</v>
      </c>
    </row>
    <row r="823" spans="11:16" x14ac:dyDescent="0.2">
      <c r="K823" t="s">
        <v>1796</v>
      </c>
      <c r="L823" s="2">
        <f t="shared" si="36"/>
        <v>16</v>
      </c>
      <c r="M823" s="2">
        <f t="shared" si="37"/>
        <v>10</v>
      </c>
      <c r="N823" s="1" t="str">
        <f t="shared" si="38"/>
        <v>bm.net</v>
      </c>
      <c r="P823">
        <f>COUNTIF($N$8:$N$7888,N822)</f>
        <v>2</v>
      </c>
    </row>
    <row r="824" spans="11:16" x14ac:dyDescent="0.2">
      <c r="K824" t="s">
        <v>1796</v>
      </c>
      <c r="L824" s="2">
        <f t="shared" si="36"/>
        <v>16</v>
      </c>
      <c r="M824" s="2">
        <f t="shared" si="37"/>
        <v>10</v>
      </c>
      <c r="N824" s="1" t="str">
        <f t="shared" si="38"/>
        <v>bm.net</v>
      </c>
      <c r="P824">
        <f>COUNTIF($N$8:$N$7888,N823)</f>
        <v>2</v>
      </c>
    </row>
    <row r="825" spans="11:16" x14ac:dyDescent="0.2">
      <c r="K825" t="s">
        <v>1797</v>
      </c>
      <c r="L825" s="2">
        <f t="shared" si="36"/>
        <v>20</v>
      </c>
      <c r="M825" s="2">
        <f t="shared" si="37"/>
        <v>13</v>
      </c>
      <c r="N825" s="1" t="str">
        <f t="shared" si="38"/>
        <v>bmc.org</v>
      </c>
      <c r="P825">
        <f>COUNTIF($N$8:$N$7888,N824)</f>
        <v>2</v>
      </c>
    </row>
    <row r="826" spans="11:16" x14ac:dyDescent="0.2">
      <c r="K826" t="s">
        <v>1797</v>
      </c>
      <c r="L826" s="2">
        <f t="shared" si="36"/>
        <v>20</v>
      </c>
      <c r="M826" s="2">
        <f t="shared" si="37"/>
        <v>13</v>
      </c>
      <c r="N826" s="1" t="str">
        <f t="shared" si="38"/>
        <v>bmc.org</v>
      </c>
      <c r="P826">
        <f>COUNTIF($N$8:$N$7888,N825)</f>
        <v>2</v>
      </c>
    </row>
    <row r="827" spans="11:16" x14ac:dyDescent="0.2">
      <c r="K827" t="s">
        <v>608</v>
      </c>
      <c r="L827" s="2">
        <f t="shared" si="36"/>
        <v>37</v>
      </c>
      <c r="M827" s="2">
        <f t="shared" si="37"/>
        <v>11</v>
      </c>
      <c r="N827" s="1" t="str">
        <f t="shared" si="38"/>
        <v>boatinternationalmedia.com</v>
      </c>
      <c r="P827">
        <f>COUNTIF($N$8:$N$7888,N826)</f>
        <v>2</v>
      </c>
    </row>
    <row r="828" spans="11:16" x14ac:dyDescent="0.2">
      <c r="K828" t="s">
        <v>609</v>
      </c>
      <c r="L828" s="2">
        <f t="shared" si="36"/>
        <v>39</v>
      </c>
      <c r="M828" s="2">
        <f t="shared" si="37"/>
        <v>13</v>
      </c>
      <c r="N828" s="1" t="str">
        <f t="shared" si="38"/>
        <v>boatinternationalmedia.com</v>
      </c>
      <c r="P828">
        <f>COUNTIF($N$8:$N$7888,N827)</f>
        <v>4</v>
      </c>
    </row>
    <row r="829" spans="11:16" x14ac:dyDescent="0.2">
      <c r="K829" t="s">
        <v>608</v>
      </c>
      <c r="L829" s="2">
        <f t="shared" si="36"/>
        <v>37</v>
      </c>
      <c r="M829" s="2">
        <f t="shared" si="37"/>
        <v>11</v>
      </c>
      <c r="N829" s="1" t="str">
        <f t="shared" si="38"/>
        <v>boatinternationalmedia.com</v>
      </c>
      <c r="P829">
        <f>COUNTIF($N$8:$N$7888,N828)</f>
        <v>4</v>
      </c>
    </row>
    <row r="830" spans="11:16" x14ac:dyDescent="0.2">
      <c r="K830" t="s">
        <v>609</v>
      </c>
      <c r="L830" s="2">
        <f t="shared" si="36"/>
        <v>39</v>
      </c>
      <c r="M830" s="2">
        <f t="shared" si="37"/>
        <v>13</v>
      </c>
      <c r="N830" s="1" t="str">
        <f t="shared" si="38"/>
        <v>boatinternationalmedia.com</v>
      </c>
      <c r="P830">
        <f>COUNTIF($N$8:$N$7888,N829)</f>
        <v>4</v>
      </c>
    </row>
    <row r="831" spans="11:16" x14ac:dyDescent="0.2">
      <c r="K831" t="s">
        <v>1798</v>
      </c>
      <c r="L831" s="2">
        <f t="shared" si="36"/>
        <v>38</v>
      </c>
      <c r="M831" s="2">
        <f t="shared" si="37"/>
        <v>11</v>
      </c>
      <c r="N831" s="1" t="str">
        <f t="shared" si="38"/>
        <v xml:space="preserve">boatinternationalmedia.com </v>
      </c>
      <c r="P831">
        <f>COUNTIF($N$8:$N$7888,N830)</f>
        <v>4</v>
      </c>
    </row>
    <row r="832" spans="11:16" x14ac:dyDescent="0.2">
      <c r="K832" t="s">
        <v>1798</v>
      </c>
      <c r="L832" s="2">
        <f t="shared" si="36"/>
        <v>38</v>
      </c>
      <c r="M832" s="2">
        <f t="shared" si="37"/>
        <v>11</v>
      </c>
      <c r="N832" s="1" t="str">
        <f t="shared" si="38"/>
        <v xml:space="preserve">boatinternationalmedia.com </v>
      </c>
      <c r="P832">
        <f>COUNTIF($N$8:$N$7888,N831)</f>
        <v>2</v>
      </c>
    </row>
    <row r="833" spans="11:16" x14ac:dyDescent="0.2">
      <c r="K833" t="s">
        <v>1799</v>
      </c>
      <c r="L833" s="2">
        <f t="shared" si="36"/>
        <v>25</v>
      </c>
      <c r="M833" s="2">
        <f t="shared" si="37"/>
        <v>15</v>
      </c>
      <c r="N833" s="1" t="str">
        <f t="shared" si="38"/>
        <v>boeing.com</v>
      </c>
      <c r="P833">
        <f>COUNTIF($N$8:$N$7888,N832)</f>
        <v>2</v>
      </c>
    </row>
    <row r="834" spans="11:16" x14ac:dyDescent="0.2">
      <c r="K834" t="s">
        <v>1799</v>
      </c>
      <c r="L834" s="2">
        <f t="shared" si="36"/>
        <v>25</v>
      </c>
      <c r="M834" s="2">
        <f t="shared" si="37"/>
        <v>15</v>
      </c>
      <c r="N834" s="1" t="str">
        <f t="shared" si="38"/>
        <v>boeing.com</v>
      </c>
      <c r="P834">
        <f>COUNTIF($N$8:$N$7888,N833)</f>
        <v>2</v>
      </c>
    </row>
    <row r="835" spans="11:16" x14ac:dyDescent="0.2">
      <c r="K835" t="s">
        <v>1800</v>
      </c>
      <c r="L835" s="2">
        <f t="shared" si="36"/>
        <v>20</v>
      </c>
      <c r="M835" s="2">
        <f t="shared" si="37"/>
        <v>3</v>
      </c>
      <c r="N835" s="1" t="str">
        <f t="shared" si="38"/>
        <v>boggspartners.com</v>
      </c>
      <c r="P835">
        <f>COUNTIF($N$8:$N$7888,N834)</f>
        <v>2</v>
      </c>
    </row>
    <row r="836" spans="11:16" x14ac:dyDescent="0.2">
      <c r="K836" t="s">
        <v>1800</v>
      </c>
      <c r="L836" s="2">
        <f t="shared" si="36"/>
        <v>20</v>
      </c>
      <c r="M836" s="2">
        <f t="shared" si="37"/>
        <v>3</v>
      </c>
      <c r="N836" s="1" t="str">
        <f t="shared" si="38"/>
        <v>boggspartners.com</v>
      </c>
      <c r="P836">
        <f>COUNTIF($N$8:$N$7888,N835)</f>
        <v>2</v>
      </c>
    </row>
    <row r="837" spans="11:16" x14ac:dyDescent="0.2">
      <c r="K837" t="s">
        <v>1801</v>
      </c>
      <c r="L837" s="2">
        <f t="shared" si="36"/>
        <v>25</v>
      </c>
      <c r="M837" s="2">
        <f t="shared" si="37"/>
        <v>4</v>
      </c>
      <c r="N837" s="1" t="str">
        <f t="shared" si="38"/>
        <v>bohemiancompanies.com</v>
      </c>
      <c r="P837">
        <f>COUNTIF($N$8:$N$7888,N836)</f>
        <v>2</v>
      </c>
    </row>
    <row r="838" spans="11:16" x14ac:dyDescent="0.2">
      <c r="K838" t="s">
        <v>1801</v>
      </c>
      <c r="L838" s="2">
        <f t="shared" si="36"/>
        <v>25</v>
      </c>
      <c r="M838" s="2">
        <f t="shared" si="37"/>
        <v>4</v>
      </c>
      <c r="N838" s="1" t="str">
        <f t="shared" si="38"/>
        <v>bohemiancompanies.com</v>
      </c>
      <c r="P838">
        <f>COUNTIF($N$8:$N$7888,N837)</f>
        <v>2</v>
      </c>
    </row>
    <row r="839" spans="11:16" x14ac:dyDescent="0.2">
      <c r="K839" s="1" t="s">
        <v>4040</v>
      </c>
      <c r="L839" s="2">
        <f t="shared" si="36"/>
        <v>172</v>
      </c>
      <c r="M839" s="2">
        <f t="shared" si="37"/>
        <v>4</v>
      </c>
      <c r="N839" s="1" t="str">
        <f t="shared" si="38"/>
        <v xml:space="preserve">bohemiancompanies.com                                                                                                                                                   </v>
      </c>
      <c r="P839">
        <f>COUNTIF($N$8:$N$7888,N838)</f>
        <v>2</v>
      </c>
    </row>
    <row r="840" spans="11:16" x14ac:dyDescent="0.2">
      <c r="K840" t="s">
        <v>1802</v>
      </c>
      <c r="L840" s="2">
        <f t="shared" ref="L840:L903" si="39">LEN(K840)</f>
        <v>20</v>
      </c>
      <c r="M840" s="2">
        <f t="shared" ref="M840:M903" si="40">FIND("@",K840)</f>
        <v>13</v>
      </c>
      <c r="N840" s="1" t="str">
        <f t="shared" ref="N840:N903" si="41">RIGHT(K840,L840-M840)</f>
        <v>bol.com</v>
      </c>
      <c r="P840">
        <f>COUNTIF($N$8:$N$7888,N839)</f>
        <v>1</v>
      </c>
    </row>
    <row r="841" spans="11:16" x14ac:dyDescent="0.2">
      <c r="K841" t="s">
        <v>1802</v>
      </c>
      <c r="L841" s="2">
        <f t="shared" si="39"/>
        <v>20</v>
      </c>
      <c r="M841" s="2">
        <f t="shared" si="40"/>
        <v>13</v>
      </c>
      <c r="N841" s="1" t="str">
        <f t="shared" si="41"/>
        <v>bol.com</v>
      </c>
      <c r="P841">
        <f>COUNTIF($N$8:$N$7888,N840)</f>
        <v>2</v>
      </c>
    </row>
    <row r="842" spans="11:16" x14ac:dyDescent="0.2">
      <c r="K842" t="s">
        <v>1803</v>
      </c>
      <c r="L842" s="2">
        <f t="shared" si="39"/>
        <v>22</v>
      </c>
      <c r="M842" s="2">
        <f t="shared" si="40"/>
        <v>8</v>
      </c>
      <c r="N842" s="1" t="str">
        <f t="shared" si="41"/>
        <v>bonanzaoil.com</v>
      </c>
      <c r="P842">
        <f>COUNTIF($N$8:$N$7888,N841)</f>
        <v>2</v>
      </c>
    </row>
    <row r="843" spans="11:16" x14ac:dyDescent="0.2">
      <c r="K843" t="s">
        <v>1803</v>
      </c>
      <c r="L843" s="2">
        <f t="shared" si="39"/>
        <v>22</v>
      </c>
      <c r="M843" s="2">
        <f t="shared" si="40"/>
        <v>8</v>
      </c>
      <c r="N843" s="1" t="str">
        <f t="shared" si="41"/>
        <v>bonanzaoil.com</v>
      </c>
      <c r="P843">
        <f>COUNTIF($N$8:$N$7888,N842)</f>
        <v>2</v>
      </c>
    </row>
    <row r="844" spans="11:16" x14ac:dyDescent="0.2">
      <c r="K844" s="1" t="s">
        <v>4041</v>
      </c>
      <c r="L844" s="2">
        <f t="shared" si="39"/>
        <v>169</v>
      </c>
      <c r="M844" s="2">
        <f t="shared" si="40"/>
        <v>8</v>
      </c>
      <c r="N844" s="1" t="str">
        <f t="shared" si="41"/>
        <v xml:space="preserve">bonanzaoil.com                                                                                                                                                   </v>
      </c>
      <c r="P844">
        <f>COUNTIF($N$8:$N$7888,N843)</f>
        <v>2</v>
      </c>
    </row>
    <row r="845" spans="11:16" x14ac:dyDescent="0.2">
      <c r="K845" s="1" t="s">
        <v>3673</v>
      </c>
      <c r="L845" s="2">
        <f t="shared" si="39"/>
        <v>166</v>
      </c>
      <c r="M845" s="2">
        <f t="shared" si="40"/>
        <v>6</v>
      </c>
      <c r="N845" s="1" t="str">
        <f t="shared" si="41"/>
        <v xml:space="preserve">bonnergrp.com                                                                                                                                                   </v>
      </c>
      <c r="P845">
        <f>COUNTIF($N$8:$N$7888,N844)</f>
        <v>1</v>
      </c>
    </row>
    <row r="846" spans="11:16" x14ac:dyDescent="0.2">
      <c r="K846" s="1" t="s">
        <v>3674</v>
      </c>
      <c r="L846" s="2">
        <f t="shared" si="39"/>
        <v>171</v>
      </c>
      <c r="M846" s="2">
        <f t="shared" si="40"/>
        <v>11</v>
      </c>
      <c r="N846" s="1" t="str">
        <f t="shared" si="41"/>
        <v xml:space="preserve">bonnergrp.com                                                                                                                                                   </v>
      </c>
      <c r="P846">
        <f>COUNTIF($N$8:$N$7888,N845)</f>
        <v>4</v>
      </c>
    </row>
    <row r="847" spans="11:16" x14ac:dyDescent="0.2">
      <c r="K847" s="1" t="s">
        <v>3675</v>
      </c>
      <c r="L847" s="2">
        <f t="shared" si="39"/>
        <v>169</v>
      </c>
      <c r="M847" s="2">
        <f t="shared" si="40"/>
        <v>9</v>
      </c>
      <c r="N847" s="1" t="str">
        <f t="shared" si="41"/>
        <v xml:space="preserve">bonnergrp.com                                                                                                                                                   </v>
      </c>
      <c r="P847">
        <f>COUNTIF($N$8:$N$7888,N846)</f>
        <v>4</v>
      </c>
    </row>
    <row r="848" spans="11:16" x14ac:dyDescent="0.2">
      <c r="K848" s="1" t="s">
        <v>3676</v>
      </c>
      <c r="L848" s="2">
        <f t="shared" si="39"/>
        <v>167</v>
      </c>
      <c r="M848" s="2">
        <f t="shared" si="40"/>
        <v>7</v>
      </c>
      <c r="N848" s="1" t="str">
        <f t="shared" si="41"/>
        <v xml:space="preserve">bonnergrp.com                                                                                                                                                   </v>
      </c>
      <c r="P848">
        <f>COUNTIF($N$8:$N$7888,N847)</f>
        <v>4</v>
      </c>
    </row>
    <row r="849" spans="11:16" x14ac:dyDescent="0.2">
      <c r="K849" t="s">
        <v>1804</v>
      </c>
      <c r="L849" s="2">
        <f t="shared" si="39"/>
        <v>15</v>
      </c>
      <c r="M849" s="2">
        <f t="shared" si="40"/>
        <v>8</v>
      </c>
      <c r="N849" s="1" t="str">
        <f t="shared" si="41"/>
        <v>bop.gov</v>
      </c>
      <c r="P849">
        <f>COUNTIF($N$8:$N$7888,N848)</f>
        <v>4</v>
      </c>
    </row>
    <row r="850" spans="11:16" x14ac:dyDescent="0.2">
      <c r="K850" t="s">
        <v>1804</v>
      </c>
      <c r="L850" s="2">
        <f t="shared" si="39"/>
        <v>15</v>
      </c>
      <c r="M850" s="2">
        <f t="shared" si="40"/>
        <v>8</v>
      </c>
      <c r="N850" s="1" t="str">
        <f t="shared" si="41"/>
        <v>bop.gov</v>
      </c>
      <c r="P850">
        <f>COUNTIF($N$8:$N$7888,N849)</f>
        <v>2</v>
      </c>
    </row>
    <row r="851" spans="11:16" x14ac:dyDescent="0.2">
      <c r="K851" t="s">
        <v>1805</v>
      </c>
      <c r="L851" s="2">
        <f t="shared" si="39"/>
        <v>42</v>
      </c>
      <c r="M851" s="2">
        <f t="shared" si="40"/>
        <v>7</v>
      </c>
      <c r="N851" s="1" t="str">
        <f t="shared" si="41"/>
        <v>bos.co.la.ca.usneera.tanden@hhs.gov</v>
      </c>
      <c r="P851">
        <f>COUNTIF($N$8:$N$7888,N850)</f>
        <v>2</v>
      </c>
    </row>
    <row r="852" spans="11:16" x14ac:dyDescent="0.2">
      <c r="K852" t="s">
        <v>1805</v>
      </c>
      <c r="L852" s="2">
        <f t="shared" si="39"/>
        <v>42</v>
      </c>
      <c r="M852" s="2">
        <f t="shared" si="40"/>
        <v>7</v>
      </c>
      <c r="N852" s="1" t="str">
        <f t="shared" si="41"/>
        <v>bos.co.la.ca.usneera.tanden@hhs.gov</v>
      </c>
      <c r="P852">
        <f>COUNTIF($N$8:$N$7888,N851)</f>
        <v>2</v>
      </c>
    </row>
    <row r="853" spans="11:16" x14ac:dyDescent="0.2">
      <c r="K853" t="s">
        <v>1806</v>
      </c>
      <c r="L853" s="2">
        <f t="shared" si="39"/>
        <v>20</v>
      </c>
      <c r="M853" s="2">
        <f t="shared" si="40"/>
        <v>9</v>
      </c>
      <c r="N853" s="1" t="str">
        <f t="shared" si="41"/>
        <v>bowdoin.edu</v>
      </c>
      <c r="P853">
        <f>COUNTIF($N$8:$N$7888,N852)</f>
        <v>2</v>
      </c>
    </row>
    <row r="854" spans="11:16" x14ac:dyDescent="0.2">
      <c r="K854" t="s">
        <v>1806</v>
      </c>
      <c r="L854" s="2">
        <f t="shared" si="39"/>
        <v>20</v>
      </c>
      <c r="M854" s="2">
        <f t="shared" si="40"/>
        <v>9</v>
      </c>
      <c r="N854" s="1" t="str">
        <f t="shared" si="41"/>
        <v>bowdoin.edu</v>
      </c>
      <c r="P854">
        <f>COUNTIF($N$8:$N$7888,N853)</f>
        <v>2</v>
      </c>
    </row>
    <row r="855" spans="11:16" x14ac:dyDescent="0.2">
      <c r="K855" t="s">
        <v>610</v>
      </c>
      <c r="L855" s="2">
        <f t="shared" si="39"/>
        <v>29</v>
      </c>
      <c r="M855" s="2">
        <f t="shared" si="40"/>
        <v>13</v>
      </c>
      <c r="N855" s="1" t="str">
        <f t="shared" si="41"/>
        <v>boxer.senate.gov</v>
      </c>
      <c r="P855">
        <f>COUNTIF($N$8:$N$7888,N854)</f>
        <v>2</v>
      </c>
    </row>
    <row r="856" spans="11:16" x14ac:dyDescent="0.2">
      <c r="K856" t="s">
        <v>611</v>
      </c>
      <c r="L856" s="2">
        <f t="shared" si="39"/>
        <v>27</v>
      </c>
      <c r="M856" s="2">
        <f t="shared" si="40"/>
        <v>11</v>
      </c>
      <c r="N856" s="1" t="str">
        <f t="shared" si="41"/>
        <v>boxer.senate.gov</v>
      </c>
      <c r="P856">
        <f>COUNTIF($N$8:$N$7888,N855)</f>
        <v>4</v>
      </c>
    </row>
    <row r="857" spans="11:16" x14ac:dyDescent="0.2">
      <c r="K857" t="s">
        <v>610</v>
      </c>
      <c r="L857" s="2">
        <f t="shared" si="39"/>
        <v>29</v>
      </c>
      <c r="M857" s="2">
        <f t="shared" si="40"/>
        <v>13</v>
      </c>
      <c r="N857" s="1" t="str">
        <f t="shared" si="41"/>
        <v>boxer.senate.gov</v>
      </c>
      <c r="P857">
        <f>COUNTIF($N$8:$N$7888,N856)</f>
        <v>4</v>
      </c>
    </row>
    <row r="858" spans="11:16" x14ac:dyDescent="0.2">
      <c r="K858" t="s">
        <v>611</v>
      </c>
      <c r="L858" s="2">
        <f t="shared" si="39"/>
        <v>27</v>
      </c>
      <c r="M858" s="2">
        <f t="shared" si="40"/>
        <v>11</v>
      </c>
      <c r="N858" s="1" t="str">
        <f t="shared" si="41"/>
        <v>boxer.senate.gov</v>
      </c>
      <c r="P858">
        <f>COUNTIF($N$8:$N$7888,N857)</f>
        <v>4</v>
      </c>
    </row>
    <row r="859" spans="11:16" x14ac:dyDescent="0.2">
      <c r="K859" s="1" t="s">
        <v>3841</v>
      </c>
      <c r="L859" s="2">
        <f t="shared" si="39"/>
        <v>99</v>
      </c>
      <c r="M859" s="2">
        <f t="shared" si="40"/>
        <v>13</v>
      </c>
      <c r="N859" s="1" t="str">
        <f t="shared" si="41"/>
        <v xml:space="preserve">boxer.senate.gov                                                                      </v>
      </c>
      <c r="P859">
        <f>COUNTIF($N$8:$N$7888,N858)</f>
        <v>4</v>
      </c>
    </row>
    <row r="860" spans="11:16" x14ac:dyDescent="0.2">
      <c r="K860" s="1" t="s">
        <v>3842</v>
      </c>
      <c r="L860" s="2">
        <f t="shared" si="39"/>
        <v>97</v>
      </c>
      <c r="M860" s="2">
        <f t="shared" si="40"/>
        <v>11</v>
      </c>
      <c r="N860" s="1" t="str">
        <f t="shared" si="41"/>
        <v xml:space="preserve">boxer.senate.gov                                                                      </v>
      </c>
      <c r="P860">
        <f>COUNTIF($N$8:$N$7888,N859)</f>
        <v>2</v>
      </c>
    </row>
    <row r="861" spans="11:16" x14ac:dyDescent="0.2">
      <c r="K861" t="s">
        <v>612</v>
      </c>
      <c r="L861" s="2">
        <f t="shared" si="39"/>
        <v>21</v>
      </c>
      <c r="M861" s="2">
        <f t="shared" si="40"/>
        <v>9</v>
      </c>
      <c r="N861" s="1" t="str">
        <f t="shared" si="41"/>
        <v>bpimedia.com</v>
      </c>
      <c r="P861">
        <f>COUNTIF($N$8:$N$7888,N860)</f>
        <v>2</v>
      </c>
    </row>
    <row r="862" spans="11:16" x14ac:dyDescent="0.2">
      <c r="K862" t="s">
        <v>613</v>
      </c>
      <c r="L862" s="2">
        <f t="shared" si="39"/>
        <v>20</v>
      </c>
      <c r="M862" s="2">
        <f t="shared" si="40"/>
        <v>8</v>
      </c>
      <c r="N862" s="1" t="str">
        <f t="shared" si="41"/>
        <v>bpimedia.com</v>
      </c>
      <c r="P862">
        <f>COUNTIF($N$8:$N$7888,N861)</f>
        <v>4</v>
      </c>
    </row>
    <row r="863" spans="11:16" x14ac:dyDescent="0.2">
      <c r="K863" t="s">
        <v>612</v>
      </c>
      <c r="L863" s="2">
        <f t="shared" si="39"/>
        <v>21</v>
      </c>
      <c r="M863" s="2">
        <f t="shared" si="40"/>
        <v>9</v>
      </c>
      <c r="N863" s="1" t="str">
        <f t="shared" si="41"/>
        <v>bpimedia.com</v>
      </c>
      <c r="P863">
        <f>COUNTIF($N$8:$N$7888,N862)</f>
        <v>4</v>
      </c>
    </row>
    <row r="864" spans="11:16" x14ac:dyDescent="0.2">
      <c r="K864" t="s">
        <v>613</v>
      </c>
      <c r="L864" s="2">
        <f t="shared" si="39"/>
        <v>20</v>
      </c>
      <c r="M864" s="2">
        <f t="shared" si="40"/>
        <v>8</v>
      </c>
      <c r="N864" s="1" t="str">
        <f t="shared" si="41"/>
        <v>bpimedia.com</v>
      </c>
      <c r="P864">
        <f>COUNTIF($N$8:$N$7888,N863)</f>
        <v>4</v>
      </c>
    </row>
    <row r="865" spans="11:16" x14ac:dyDescent="0.2">
      <c r="K865" s="1" t="s">
        <v>4042</v>
      </c>
      <c r="L865" s="2">
        <f t="shared" si="39"/>
        <v>168</v>
      </c>
      <c r="M865" s="2">
        <f t="shared" si="40"/>
        <v>9</v>
      </c>
      <c r="N865" s="1" t="str">
        <f t="shared" si="41"/>
        <v xml:space="preserve">bpimedia.com                                                                                                                                                   </v>
      </c>
      <c r="P865">
        <f>COUNTIF($N$8:$N$7888,N864)</f>
        <v>4</v>
      </c>
    </row>
    <row r="866" spans="11:16" x14ac:dyDescent="0.2">
      <c r="K866" t="s">
        <v>1807</v>
      </c>
      <c r="L866" s="2">
        <f t="shared" si="39"/>
        <v>22</v>
      </c>
      <c r="M866" s="2">
        <f t="shared" si="40"/>
        <v>13</v>
      </c>
      <c r="N866" s="1" t="str">
        <f t="shared" si="41"/>
        <v>bpsos.org</v>
      </c>
      <c r="P866">
        <f>COUNTIF($N$8:$N$7888,N865)</f>
        <v>1</v>
      </c>
    </row>
    <row r="867" spans="11:16" x14ac:dyDescent="0.2">
      <c r="K867" t="s">
        <v>1807</v>
      </c>
      <c r="L867" s="2">
        <f t="shared" si="39"/>
        <v>22</v>
      </c>
      <c r="M867" s="2">
        <f t="shared" si="40"/>
        <v>13</v>
      </c>
      <c r="N867" s="1" t="str">
        <f t="shared" si="41"/>
        <v>bpsos.org</v>
      </c>
      <c r="P867">
        <f>COUNTIF($N$8:$N$7888,N866)</f>
        <v>2</v>
      </c>
    </row>
    <row r="868" spans="11:16" x14ac:dyDescent="0.2">
      <c r="K868" t="s">
        <v>1808</v>
      </c>
      <c r="L868" s="2">
        <f t="shared" si="39"/>
        <v>33</v>
      </c>
      <c r="M868" s="2">
        <f t="shared" si="40"/>
        <v>18</v>
      </c>
      <c r="N868" s="1" t="str">
        <f t="shared" si="41"/>
        <v>bpu.state.nj.us</v>
      </c>
      <c r="P868">
        <f>COUNTIF($N$8:$N$7888,N867)</f>
        <v>2</v>
      </c>
    </row>
    <row r="869" spans="11:16" x14ac:dyDescent="0.2">
      <c r="K869" t="s">
        <v>1808</v>
      </c>
      <c r="L869" s="2">
        <f t="shared" si="39"/>
        <v>33</v>
      </c>
      <c r="M869" s="2">
        <f t="shared" si="40"/>
        <v>18</v>
      </c>
      <c r="N869" s="1" t="str">
        <f t="shared" si="41"/>
        <v>bpu.state.nj.us</v>
      </c>
      <c r="P869">
        <f>COUNTIF($N$8:$N$7888,N868)</f>
        <v>2</v>
      </c>
    </row>
    <row r="870" spans="11:16" x14ac:dyDescent="0.2">
      <c r="K870" t="s">
        <v>1809</v>
      </c>
      <c r="L870" s="2">
        <f t="shared" si="39"/>
        <v>20</v>
      </c>
      <c r="M870" s="2">
        <f t="shared" si="40"/>
        <v>5</v>
      </c>
      <c r="N870" s="1" t="str">
        <f t="shared" si="41"/>
        <v>bradsherman.com</v>
      </c>
      <c r="P870">
        <f>COUNTIF($N$8:$N$7888,N869)</f>
        <v>2</v>
      </c>
    </row>
    <row r="871" spans="11:16" x14ac:dyDescent="0.2">
      <c r="K871" t="s">
        <v>1809</v>
      </c>
      <c r="L871" s="2">
        <f t="shared" si="39"/>
        <v>20</v>
      </c>
      <c r="M871" s="2">
        <f t="shared" si="40"/>
        <v>5</v>
      </c>
      <c r="N871" s="1" t="str">
        <f t="shared" si="41"/>
        <v>bradsherman.com</v>
      </c>
      <c r="P871">
        <f>COUNTIF($N$8:$N$7888,N870)</f>
        <v>2</v>
      </c>
    </row>
    <row r="872" spans="11:16" x14ac:dyDescent="0.2">
      <c r="K872" t="s">
        <v>1810</v>
      </c>
      <c r="L872" s="2">
        <f t="shared" si="39"/>
        <v>27</v>
      </c>
      <c r="M872" s="2">
        <f t="shared" si="40"/>
        <v>8</v>
      </c>
      <c r="N872" s="1" t="str">
        <f t="shared" si="41"/>
        <v>brainbodybeauty.com</v>
      </c>
      <c r="P872">
        <f>COUNTIF($N$8:$N$7888,N871)</f>
        <v>2</v>
      </c>
    </row>
    <row r="873" spans="11:16" x14ac:dyDescent="0.2">
      <c r="K873" t="s">
        <v>1810</v>
      </c>
      <c r="L873" s="2">
        <f t="shared" si="39"/>
        <v>27</v>
      </c>
      <c r="M873" s="2">
        <f t="shared" si="40"/>
        <v>8</v>
      </c>
      <c r="N873" s="1" t="str">
        <f t="shared" si="41"/>
        <v>brainbodybeauty.com</v>
      </c>
      <c r="P873">
        <f>COUNTIF($N$8:$N$7888,N872)</f>
        <v>2</v>
      </c>
    </row>
    <row r="874" spans="11:16" x14ac:dyDescent="0.2">
      <c r="K874" t="s">
        <v>1811</v>
      </c>
      <c r="L874" s="2">
        <f t="shared" si="39"/>
        <v>24</v>
      </c>
      <c r="M874" s="2">
        <f t="shared" si="40"/>
        <v>7</v>
      </c>
      <c r="N874" s="1" t="str">
        <f t="shared" si="41"/>
        <v>bravenewfilms.org</v>
      </c>
      <c r="P874">
        <f>COUNTIF($N$8:$N$7888,N873)</f>
        <v>2</v>
      </c>
    </row>
    <row r="875" spans="11:16" x14ac:dyDescent="0.2">
      <c r="K875" t="s">
        <v>1811</v>
      </c>
      <c r="L875" s="2">
        <f t="shared" si="39"/>
        <v>24</v>
      </c>
      <c r="M875" s="2">
        <f t="shared" si="40"/>
        <v>7</v>
      </c>
      <c r="N875" s="1" t="str">
        <f t="shared" si="41"/>
        <v>bravenewfilms.org</v>
      </c>
      <c r="P875">
        <f>COUNTIF($N$8:$N$7888,N874)</f>
        <v>2</v>
      </c>
    </row>
    <row r="876" spans="11:16" x14ac:dyDescent="0.2">
      <c r="K876" t="s">
        <v>1812</v>
      </c>
      <c r="L876" s="2">
        <f t="shared" si="39"/>
        <v>33</v>
      </c>
      <c r="M876" s="2">
        <f t="shared" si="40"/>
        <v>11</v>
      </c>
      <c r="N876" s="1" t="str">
        <f t="shared" si="41"/>
        <v>bravenewfoundation.org</v>
      </c>
      <c r="P876">
        <f>COUNTIF($N$8:$N$7888,N875)</f>
        <v>2</v>
      </c>
    </row>
    <row r="877" spans="11:16" x14ac:dyDescent="0.2">
      <c r="K877" t="s">
        <v>1812</v>
      </c>
      <c r="L877" s="2">
        <f t="shared" si="39"/>
        <v>33</v>
      </c>
      <c r="M877" s="2">
        <f t="shared" si="40"/>
        <v>11</v>
      </c>
      <c r="N877" s="1" t="str">
        <f t="shared" si="41"/>
        <v>bravenewfoundation.org</v>
      </c>
      <c r="P877">
        <f>COUNTIF($N$8:$N$7888,N876)</f>
        <v>2</v>
      </c>
    </row>
    <row r="878" spans="11:16" x14ac:dyDescent="0.2">
      <c r="K878" s="1" t="s">
        <v>4043</v>
      </c>
      <c r="L878" s="2">
        <f t="shared" si="39"/>
        <v>99</v>
      </c>
      <c r="M878" s="2">
        <f t="shared" si="40"/>
        <v>11</v>
      </c>
      <c r="N878" s="1" t="str">
        <f t="shared" si="41"/>
        <v xml:space="preserve">bravenewfoundation.org                                                                  </v>
      </c>
      <c r="P878">
        <f>COUNTIF($N$8:$N$7888,N877)</f>
        <v>2</v>
      </c>
    </row>
    <row r="879" spans="11:16" x14ac:dyDescent="0.2">
      <c r="K879" t="s">
        <v>1813</v>
      </c>
      <c r="L879" s="2">
        <f t="shared" si="39"/>
        <v>27</v>
      </c>
      <c r="M879" s="2">
        <f t="shared" si="40"/>
        <v>6</v>
      </c>
      <c r="N879" s="1" t="str">
        <f t="shared" si="41"/>
        <v>brazileassociates.com</v>
      </c>
      <c r="P879">
        <f>COUNTIF($N$8:$N$7888,N878)</f>
        <v>1</v>
      </c>
    </row>
    <row r="880" spans="11:16" x14ac:dyDescent="0.2">
      <c r="K880" t="s">
        <v>1813</v>
      </c>
      <c r="L880" s="2">
        <f t="shared" si="39"/>
        <v>27</v>
      </c>
      <c r="M880" s="2">
        <f t="shared" si="40"/>
        <v>6</v>
      </c>
      <c r="N880" s="1" t="str">
        <f t="shared" si="41"/>
        <v>brazileassociates.com</v>
      </c>
      <c r="P880">
        <f>COUNTIF($N$8:$N$7888,N879)</f>
        <v>2</v>
      </c>
    </row>
    <row r="881" spans="11:16" x14ac:dyDescent="0.2">
      <c r="K881" t="s">
        <v>1814</v>
      </c>
      <c r="L881" s="2">
        <f t="shared" si="39"/>
        <v>28</v>
      </c>
      <c r="M881" s="2">
        <f t="shared" si="40"/>
        <v>6</v>
      </c>
      <c r="N881" s="1" t="str">
        <f t="shared" si="41"/>
        <v xml:space="preserve">brazileassociates.com </v>
      </c>
      <c r="P881">
        <f>COUNTIF($N$8:$N$7888,N880)</f>
        <v>2</v>
      </c>
    </row>
    <row r="882" spans="11:16" x14ac:dyDescent="0.2">
      <c r="K882" t="s">
        <v>1814</v>
      </c>
      <c r="L882" s="2">
        <f t="shared" si="39"/>
        <v>28</v>
      </c>
      <c r="M882" s="2">
        <f t="shared" si="40"/>
        <v>6</v>
      </c>
      <c r="N882" s="1" t="str">
        <f t="shared" si="41"/>
        <v xml:space="preserve">brazileassociates.com </v>
      </c>
      <c r="P882">
        <f>COUNTIF($N$8:$N$7888,N881)</f>
        <v>2</v>
      </c>
    </row>
    <row r="883" spans="11:16" x14ac:dyDescent="0.2">
      <c r="K883" t="s">
        <v>1815</v>
      </c>
      <c r="L883" s="2">
        <f t="shared" si="39"/>
        <v>18</v>
      </c>
      <c r="M883" s="2">
        <f t="shared" si="40"/>
        <v>6</v>
      </c>
      <c r="N883" s="1" t="str">
        <f t="shared" si="41"/>
        <v>bristing.com</v>
      </c>
      <c r="P883">
        <f>COUNTIF($N$8:$N$7888,N882)</f>
        <v>2</v>
      </c>
    </row>
    <row r="884" spans="11:16" x14ac:dyDescent="0.2">
      <c r="K884" t="s">
        <v>1815</v>
      </c>
      <c r="L884" s="2">
        <f t="shared" si="39"/>
        <v>18</v>
      </c>
      <c r="M884" s="2">
        <f t="shared" si="40"/>
        <v>6</v>
      </c>
      <c r="N884" s="1" t="str">
        <f t="shared" si="41"/>
        <v>bristing.com</v>
      </c>
      <c r="P884">
        <f>COUNTIF($N$8:$N$7888,N883)</f>
        <v>2</v>
      </c>
    </row>
    <row r="885" spans="11:16" x14ac:dyDescent="0.2">
      <c r="K885" t="s">
        <v>1816</v>
      </c>
      <c r="L885" s="2">
        <f t="shared" si="39"/>
        <v>27</v>
      </c>
      <c r="M885" s="2">
        <f t="shared" si="40"/>
        <v>11</v>
      </c>
      <c r="N885" s="1" t="str">
        <f t="shared" si="41"/>
        <v>bristolgroup.com</v>
      </c>
      <c r="P885">
        <f>COUNTIF($N$8:$N$7888,N884)</f>
        <v>2</v>
      </c>
    </row>
    <row r="886" spans="11:16" x14ac:dyDescent="0.2">
      <c r="K886" t="s">
        <v>1816</v>
      </c>
      <c r="L886" s="2">
        <f t="shared" si="39"/>
        <v>27</v>
      </c>
      <c r="M886" s="2">
        <f t="shared" si="40"/>
        <v>11</v>
      </c>
      <c r="N886" s="1" t="str">
        <f t="shared" si="41"/>
        <v>bristolgroup.com</v>
      </c>
      <c r="P886">
        <f>COUNTIF($N$8:$N$7888,N885)</f>
        <v>2</v>
      </c>
    </row>
    <row r="887" spans="11:16" x14ac:dyDescent="0.2">
      <c r="K887" t="s">
        <v>1817</v>
      </c>
      <c r="L887" s="2">
        <f t="shared" si="39"/>
        <v>36</v>
      </c>
      <c r="M887" s="2">
        <f t="shared" si="40"/>
        <v>7</v>
      </c>
      <c r="N887" s="1" t="str">
        <f t="shared" si="41"/>
        <v>broadbandandsocialjustice.org</v>
      </c>
      <c r="P887">
        <f>COUNTIF($N$8:$N$7888,N886)</f>
        <v>2</v>
      </c>
    </row>
    <row r="888" spans="11:16" x14ac:dyDescent="0.2">
      <c r="K888" t="s">
        <v>1817</v>
      </c>
      <c r="L888" s="2">
        <f t="shared" si="39"/>
        <v>36</v>
      </c>
      <c r="M888" s="2">
        <f t="shared" si="40"/>
        <v>7</v>
      </c>
      <c r="N888" s="1" t="str">
        <f t="shared" si="41"/>
        <v>broadbandandsocialjustice.org</v>
      </c>
      <c r="P888">
        <f>COUNTIF($N$8:$N$7888,N887)</f>
        <v>2</v>
      </c>
    </row>
    <row r="889" spans="11:16" x14ac:dyDescent="0.2">
      <c r="K889" t="s">
        <v>614</v>
      </c>
      <c r="L889" s="2">
        <f t="shared" si="39"/>
        <v>18</v>
      </c>
      <c r="M889" s="2">
        <f t="shared" si="40"/>
        <v>3</v>
      </c>
      <c r="N889" s="1" t="str">
        <f t="shared" si="41"/>
        <v>broadcenter.org</v>
      </c>
      <c r="P889">
        <f>COUNTIF($N$8:$N$7888,N888)</f>
        <v>2</v>
      </c>
    </row>
    <row r="890" spans="11:16" x14ac:dyDescent="0.2">
      <c r="K890" t="s">
        <v>615</v>
      </c>
      <c r="L890" s="2">
        <f t="shared" si="39"/>
        <v>21</v>
      </c>
      <c r="M890" s="2">
        <f t="shared" si="40"/>
        <v>6</v>
      </c>
      <c r="N890" s="1" t="str">
        <f t="shared" si="41"/>
        <v>broadcenter.org</v>
      </c>
      <c r="P890">
        <f>COUNTIF($N$8:$N$7888,N889)</f>
        <v>4</v>
      </c>
    </row>
    <row r="891" spans="11:16" x14ac:dyDescent="0.2">
      <c r="K891" t="s">
        <v>614</v>
      </c>
      <c r="L891" s="2">
        <f t="shared" si="39"/>
        <v>18</v>
      </c>
      <c r="M891" s="2">
        <f t="shared" si="40"/>
        <v>3</v>
      </c>
      <c r="N891" s="1" t="str">
        <f t="shared" si="41"/>
        <v>broadcenter.org</v>
      </c>
      <c r="P891">
        <f>COUNTIF($N$8:$N$7888,N890)</f>
        <v>4</v>
      </c>
    </row>
    <row r="892" spans="11:16" x14ac:dyDescent="0.2">
      <c r="K892" t="s">
        <v>615</v>
      </c>
      <c r="L892" s="2">
        <f t="shared" si="39"/>
        <v>21</v>
      </c>
      <c r="M892" s="2">
        <f t="shared" si="40"/>
        <v>6</v>
      </c>
      <c r="N892" s="1" t="str">
        <f t="shared" si="41"/>
        <v>broadcenter.org</v>
      </c>
      <c r="P892">
        <f>COUNTIF($N$8:$N$7888,N891)</f>
        <v>4</v>
      </c>
    </row>
    <row r="893" spans="11:16" x14ac:dyDescent="0.2">
      <c r="K893" s="1" t="s">
        <v>4044</v>
      </c>
      <c r="L893" s="2">
        <f t="shared" si="39"/>
        <v>88</v>
      </c>
      <c r="M893" s="2">
        <f t="shared" si="40"/>
        <v>3</v>
      </c>
      <c r="N893" s="1" t="str">
        <f t="shared" si="41"/>
        <v xml:space="preserve">broadfoundation.org                                                                  </v>
      </c>
      <c r="P893">
        <f>COUNTIF($N$8:$N$7888,N892)</f>
        <v>4</v>
      </c>
    </row>
    <row r="894" spans="11:16" x14ac:dyDescent="0.2">
      <c r="K894" t="s">
        <v>616</v>
      </c>
      <c r="L894" s="2">
        <f t="shared" si="39"/>
        <v>22</v>
      </c>
      <c r="M894" s="2">
        <f t="shared" si="40"/>
        <v>7</v>
      </c>
      <c r="N894" s="1" t="str">
        <f t="shared" si="41"/>
        <v>bronxmuseum.org</v>
      </c>
      <c r="P894">
        <f>COUNTIF($N$8:$N$7888,N893)</f>
        <v>1</v>
      </c>
    </row>
    <row r="895" spans="11:16" x14ac:dyDescent="0.2">
      <c r="K895" t="s">
        <v>617</v>
      </c>
      <c r="L895" s="2">
        <f t="shared" si="39"/>
        <v>21</v>
      </c>
      <c r="M895" s="2">
        <f t="shared" si="40"/>
        <v>6</v>
      </c>
      <c r="N895" s="1" t="str">
        <f t="shared" si="41"/>
        <v>bronxmuseum.org</v>
      </c>
      <c r="P895">
        <f>COUNTIF($N$8:$N$7888,N894)</f>
        <v>4</v>
      </c>
    </row>
    <row r="896" spans="11:16" x14ac:dyDescent="0.2">
      <c r="K896" t="s">
        <v>616</v>
      </c>
      <c r="L896" s="2">
        <f t="shared" si="39"/>
        <v>22</v>
      </c>
      <c r="M896" s="2">
        <f t="shared" si="40"/>
        <v>7</v>
      </c>
      <c r="N896" s="1" t="str">
        <f t="shared" si="41"/>
        <v>bronxmuseum.org</v>
      </c>
      <c r="P896">
        <f>COUNTIF($N$8:$N$7888,N895)</f>
        <v>4</v>
      </c>
    </row>
    <row r="897" spans="11:16" x14ac:dyDescent="0.2">
      <c r="K897" t="s">
        <v>617</v>
      </c>
      <c r="L897" s="2">
        <f t="shared" si="39"/>
        <v>21</v>
      </c>
      <c r="M897" s="2">
        <f t="shared" si="40"/>
        <v>6</v>
      </c>
      <c r="N897" s="1" t="str">
        <f t="shared" si="41"/>
        <v>bronxmuseum.org</v>
      </c>
      <c r="P897">
        <f>COUNTIF($N$8:$N$7888,N896)</f>
        <v>4</v>
      </c>
    </row>
    <row r="898" spans="11:16" x14ac:dyDescent="0.2">
      <c r="K898" s="1" t="s">
        <v>3517</v>
      </c>
      <c r="L898" s="2">
        <f t="shared" si="39"/>
        <v>114</v>
      </c>
      <c r="M898" s="2">
        <f t="shared" si="40"/>
        <v>8</v>
      </c>
      <c r="N898" s="1" t="str">
        <f t="shared" si="41"/>
        <v xml:space="preserve">brookings.edu                                                                                             </v>
      </c>
      <c r="P898">
        <f>COUNTIF($N$8:$N$7888,N897)</f>
        <v>4</v>
      </c>
    </row>
    <row r="899" spans="11:16" x14ac:dyDescent="0.2">
      <c r="K899" s="1" t="s">
        <v>3518</v>
      </c>
      <c r="L899" s="2">
        <f t="shared" si="39"/>
        <v>114</v>
      </c>
      <c r="M899" s="2">
        <f t="shared" si="40"/>
        <v>8</v>
      </c>
      <c r="N899" s="1" t="str">
        <f t="shared" si="41"/>
        <v xml:space="preserve">brookings.edu                                                                                             </v>
      </c>
      <c r="P899">
        <f>COUNTIF($N$8:$N$7888,N898)</f>
        <v>8</v>
      </c>
    </row>
    <row r="900" spans="11:16" x14ac:dyDescent="0.2">
      <c r="K900" s="1" t="s">
        <v>3519</v>
      </c>
      <c r="L900" s="2">
        <f t="shared" si="39"/>
        <v>112</v>
      </c>
      <c r="M900" s="2">
        <f t="shared" si="40"/>
        <v>6</v>
      </c>
      <c r="N900" s="1" t="str">
        <f t="shared" si="41"/>
        <v xml:space="preserve">brookings.edu                                                                                             </v>
      </c>
      <c r="P900">
        <f>COUNTIF($N$8:$N$7888,N899)</f>
        <v>8</v>
      </c>
    </row>
    <row r="901" spans="11:16" x14ac:dyDescent="0.2">
      <c r="K901" s="1" t="s">
        <v>3520</v>
      </c>
      <c r="L901" s="2">
        <f t="shared" si="39"/>
        <v>118</v>
      </c>
      <c r="M901" s="2">
        <f t="shared" si="40"/>
        <v>12</v>
      </c>
      <c r="N901" s="1" t="str">
        <f t="shared" si="41"/>
        <v xml:space="preserve">brookings.edu                                                                                             </v>
      </c>
      <c r="P901">
        <f>COUNTIF($N$8:$N$7888,N900)</f>
        <v>8</v>
      </c>
    </row>
    <row r="902" spans="11:16" x14ac:dyDescent="0.2">
      <c r="K902" s="1" t="s">
        <v>3521</v>
      </c>
      <c r="L902" s="2">
        <f t="shared" si="39"/>
        <v>113</v>
      </c>
      <c r="M902" s="2">
        <f t="shared" si="40"/>
        <v>7</v>
      </c>
      <c r="N902" s="1" t="str">
        <f t="shared" si="41"/>
        <v xml:space="preserve">brookings.edu                                                                                             </v>
      </c>
      <c r="P902">
        <f>COUNTIF($N$8:$N$7888,N901)</f>
        <v>8</v>
      </c>
    </row>
    <row r="903" spans="11:16" x14ac:dyDescent="0.2">
      <c r="K903" s="1" t="s">
        <v>3522</v>
      </c>
      <c r="L903" s="2">
        <f t="shared" si="39"/>
        <v>115</v>
      </c>
      <c r="M903" s="2">
        <f t="shared" si="40"/>
        <v>9</v>
      </c>
      <c r="N903" s="1" t="str">
        <f t="shared" si="41"/>
        <v xml:space="preserve">brookings.edu                                                                                             </v>
      </c>
      <c r="P903">
        <f>COUNTIF($N$8:$N$7888,N902)</f>
        <v>8</v>
      </c>
    </row>
    <row r="904" spans="11:16" x14ac:dyDescent="0.2">
      <c r="K904" s="1" t="s">
        <v>3523</v>
      </c>
      <c r="L904" s="2">
        <f t="shared" ref="L904:L967" si="42">LEN(K904)</f>
        <v>114</v>
      </c>
      <c r="M904" s="2">
        <f t="shared" ref="M904:M967" si="43">FIND("@",K904)</f>
        <v>8</v>
      </c>
      <c r="N904" s="1" t="str">
        <f t="shared" ref="N904:N967" si="44">RIGHT(K904,L904-M904)</f>
        <v xml:space="preserve">brookings.edu                                                                                             </v>
      </c>
      <c r="P904">
        <f>COUNTIF($N$8:$N$7888,N903)</f>
        <v>8</v>
      </c>
    </row>
    <row r="905" spans="11:16" x14ac:dyDescent="0.2">
      <c r="K905" s="1" t="s">
        <v>3524</v>
      </c>
      <c r="L905" s="2">
        <f t="shared" si="42"/>
        <v>116</v>
      </c>
      <c r="M905" s="2">
        <f t="shared" si="43"/>
        <v>10</v>
      </c>
      <c r="N905" s="1" t="str">
        <f t="shared" si="44"/>
        <v xml:space="preserve">brookings.edu                                                                                             </v>
      </c>
      <c r="P905">
        <f>COUNTIF($N$8:$N$7888,N904)</f>
        <v>8</v>
      </c>
    </row>
    <row r="906" spans="11:16" x14ac:dyDescent="0.2">
      <c r="K906" t="s">
        <v>1818</v>
      </c>
      <c r="L906" s="2">
        <f t="shared" si="42"/>
        <v>22</v>
      </c>
      <c r="M906" s="2">
        <f t="shared" si="43"/>
        <v>6</v>
      </c>
      <c r="N906" s="1" t="str">
        <f t="shared" si="44"/>
        <v>brooklapping.com</v>
      </c>
      <c r="P906">
        <f>COUNTIF($N$8:$N$7888,N905)</f>
        <v>8</v>
      </c>
    </row>
    <row r="907" spans="11:16" x14ac:dyDescent="0.2">
      <c r="K907" t="s">
        <v>1818</v>
      </c>
      <c r="L907" s="2">
        <f t="shared" si="42"/>
        <v>22</v>
      </c>
      <c r="M907" s="2">
        <f t="shared" si="43"/>
        <v>6</v>
      </c>
      <c r="N907" s="1" t="str">
        <f t="shared" si="44"/>
        <v>brooklapping.com</v>
      </c>
      <c r="P907">
        <f>COUNTIF($N$8:$N$7888,N906)</f>
        <v>2</v>
      </c>
    </row>
    <row r="908" spans="11:16" x14ac:dyDescent="0.2">
      <c r="K908" t="s">
        <v>618</v>
      </c>
      <c r="L908" s="2">
        <f t="shared" si="42"/>
        <v>28</v>
      </c>
      <c r="M908" s="2">
        <f t="shared" si="43"/>
        <v>12</v>
      </c>
      <c r="N908" s="1" t="str">
        <f t="shared" si="44"/>
        <v>brown.senate.gov</v>
      </c>
      <c r="P908">
        <f>COUNTIF($N$8:$N$7888,N907)</f>
        <v>2</v>
      </c>
    </row>
    <row r="909" spans="11:16" x14ac:dyDescent="0.2">
      <c r="K909" t="s">
        <v>619</v>
      </c>
      <c r="L909" s="2">
        <f t="shared" si="42"/>
        <v>33</v>
      </c>
      <c r="M909" s="2">
        <f t="shared" si="43"/>
        <v>17</v>
      </c>
      <c r="N909" s="1" t="str">
        <f t="shared" si="44"/>
        <v>brown.senate.gov</v>
      </c>
      <c r="P909">
        <f>COUNTIF($N$8:$N$7888,N908)</f>
        <v>4</v>
      </c>
    </row>
    <row r="910" spans="11:16" x14ac:dyDescent="0.2">
      <c r="K910" t="s">
        <v>618</v>
      </c>
      <c r="L910" s="2">
        <f t="shared" si="42"/>
        <v>28</v>
      </c>
      <c r="M910" s="2">
        <f t="shared" si="43"/>
        <v>12</v>
      </c>
      <c r="N910" s="1" t="str">
        <f t="shared" si="44"/>
        <v>brown.senate.gov</v>
      </c>
      <c r="P910">
        <f>COUNTIF($N$8:$N$7888,N909)</f>
        <v>4</v>
      </c>
    </row>
    <row r="911" spans="11:16" x14ac:dyDescent="0.2">
      <c r="K911" t="s">
        <v>619</v>
      </c>
      <c r="L911" s="2">
        <f t="shared" si="42"/>
        <v>33</v>
      </c>
      <c r="M911" s="2">
        <f t="shared" si="43"/>
        <v>17</v>
      </c>
      <c r="N911" s="1" t="str">
        <f t="shared" si="44"/>
        <v>brown.senate.gov</v>
      </c>
      <c r="P911">
        <f>COUNTIF($N$8:$N$7888,N910)</f>
        <v>4</v>
      </c>
    </row>
    <row r="912" spans="11:16" x14ac:dyDescent="0.2">
      <c r="K912" t="s">
        <v>1819</v>
      </c>
      <c r="L912" s="2">
        <f t="shared" si="42"/>
        <v>31</v>
      </c>
      <c r="M912" s="2">
        <f t="shared" si="43"/>
        <v>7</v>
      </c>
      <c r="N912" s="1" t="str">
        <f t="shared" si="44"/>
        <v>browninvestmentgroup.com</v>
      </c>
      <c r="P912">
        <f>COUNTIF($N$8:$N$7888,N911)</f>
        <v>4</v>
      </c>
    </row>
    <row r="913" spans="11:16" x14ac:dyDescent="0.2">
      <c r="K913" t="s">
        <v>1819</v>
      </c>
      <c r="L913" s="2">
        <f t="shared" si="42"/>
        <v>31</v>
      </c>
      <c r="M913" s="2">
        <f t="shared" si="43"/>
        <v>7</v>
      </c>
      <c r="N913" s="1" t="str">
        <f t="shared" si="44"/>
        <v>browninvestmentgroup.com</v>
      </c>
      <c r="P913">
        <f>COUNTIF($N$8:$N$7888,N912)</f>
        <v>2</v>
      </c>
    </row>
    <row r="914" spans="11:16" x14ac:dyDescent="0.2">
      <c r="K914" t="s">
        <v>1820</v>
      </c>
      <c r="L914" s="2">
        <f t="shared" si="42"/>
        <v>21</v>
      </c>
      <c r="M914" s="2">
        <f t="shared" si="43"/>
        <v>7</v>
      </c>
      <c r="N914" s="1" t="str">
        <f t="shared" si="44"/>
        <v>brtlawfirm.com</v>
      </c>
      <c r="P914">
        <f>COUNTIF($N$8:$N$7888,N913)</f>
        <v>2</v>
      </c>
    </row>
    <row r="915" spans="11:16" x14ac:dyDescent="0.2">
      <c r="K915" t="s">
        <v>1820</v>
      </c>
      <c r="L915" s="2">
        <f t="shared" si="42"/>
        <v>21</v>
      </c>
      <c r="M915" s="2">
        <f t="shared" si="43"/>
        <v>7</v>
      </c>
      <c r="N915" s="1" t="str">
        <f t="shared" si="44"/>
        <v>brtlawfirm.com</v>
      </c>
      <c r="P915">
        <f>COUNTIF($N$8:$N$7888,N914)</f>
        <v>2</v>
      </c>
    </row>
    <row r="916" spans="11:16" x14ac:dyDescent="0.2">
      <c r="K916" t="s">
        <v>1821</v>
      </c>
      <c r="L916" s="2">
        <f t="shared" si="42"/>
        <v>20</v>
      </c>
      <c r="M916" s="2">
        <f t="shared" si="43"/>
        <v>6</v>
      </c>
      <c r="N916" s="1" t="str">
        <f t="shared" si="44"/>
        <v>bruceoreck.com</v>
      </c>
      <c r="P916">
        <f>COUNTIF($N$8:$N$7888,N915)</f>
        <v>2</v>
      </c>
    </row>
    <row r="917" spans="11:16" x14ac:dyDescent="0.2">
      <c r="K917" t="s">
        <v>1821</v>
      </c>
      <c r="L917" s="2">
        <f t="shared" si="42"/>
        <v>20</v>
      </c>
      <c r="M917" s="2">
        <f t="shared" si="43"/>
        <v>6</v>
      </c>
      <c r="N917" s="1" t="str">
        <f t="shared" si="44"/>
        <v>bruceoreck.com</v>
      </c>
      <c r="P917">
        <f>COUNTIF($N$8:$N$7888,N916)</f>
        <v>2</v>
      </c>
    </row>
    <row r="918" spans="11:16" x14ac:dyDescent="0.2">
      <c r="K918" t="s">
        <v>620</v>
      </c>
      <c r="L918" s="2">
        <f t="shared" si="42"/>
        <v>32</v>
      </c>
      <c r="M918" s="2">
        <f t="shared" si="43"/>
        <v>19</v>
      </c>
      <c r="N918" s="1" t="str">
        <f t="shared" si="44"/>
        <v>bryancave.com</v>
      </c>
      <c r="P918">
        <f>COUNTIF($N$8:$N$7888,N917)</f>
        <v>2</v>
      </c>
    </row>
    <row r="919" spans="11:16" x14ac:dyDescent="0.2">
      <c r="K919" t="s">
        <v>621</v>
      </c>
      <c r="L919" s="2">
        <f t="shared" si="42"/>
        <v>30</v>
      </c>
      <c r="M919" s="2">
        <f t="shared" si="43"/>
        <v>17</v>
      </c>
      <c r="N919" s="1" t="str">
        <f t="shared" si="44"/>
        <v>bryancave.com</v>
      </c>
      <c r="P919">
        <f>COUNTIF($N$8:$N$7888,N918)</f>
        <v>4</v>
      </c>
    </row>
    <row r="920" spans="11:16" x14ac:dyDescent="0.2">
      <c r="K920" t="s">
        <v>620</v>
      </c>
      <c r="L920" s="2">
        <f t="shared" si="42"/>
        <v>32</v>
      </c>
      <c r="M920" s="2">
        <f t="shared" si="43"/>
        <v>19</v>
      </c>
      <c r="N920" s="1" t="str">
        <f t="shared" si="44"/>
        <v>bryancave.com</v>
      </c>
      <c r="P920">
        <f>COUNTIF($N$8:$N$7888,N919)</f>
        <v>4</v>
      </c>
    </row>
    <row r="921" spans="11:16" x14ac:dyDescent="0.2">
      <c r="K921" t="s">
        <v>621</v>
      </c>
      <c r="L921" s="2">
        <f t="shared" si="42"/>
        <v>30</v>
      </c>
      <c r="M921" s="2">
        <f t="shared" si="43"/>
        <v>17</v>
      </c>
      <c r="N921" s="1" t="str">
        <f t="shared" si="44"/>
        <v>bryancave.com</v>
      </c>
      <c r="P921">
        <f>COUNTIF($N$8:$N$7888,N920)</f>
        <v>4</v>
      </c>
    </row>
    <row r="922" spans="11:16" x14ac:dyDescent="0.2">
      <c r="K922" t="s">
        <v>1822</v>
      </c>
      <c r="L922" s="2">
        <f t="shared" si="42"/>
        <v>14</v>
      </c>
      <c r="M922" s="2">
        <f t="shared" si="43"/>
        <v>7</v>
      </c>
      <c r="N922" s="1" t="str">
        <f t="shared" si="44"/>
        <v>bsa.org</v>
      </c>
      <c r="P922">
        <f>COUNTIF($N$8:$N$7888,N921)</f>
        <v>4</v>
      </c>
    </row>
    <row r="923" spans="11:16" x14ac:dyDescent="0.2">
      <c r="K923" t="s">
        <v>1822</v>
      </c>
      <c r="L923" s="2">
        <f t="shared" si="42"/>
        <v>14</v>
      </c>
      <c r="M923" s="2">
        <f t="shared" si="43"/>
        <v>7</v>
      </c>
      <c r="N923" s="1" t="str">
        <f t="shared" si="44"/>
        <v>bsa.org</v>
      </c>
      <c r="P923">
        <f>COUNTIF($N$8:$N$7888,N922)</f>
        <v>2</v>
      </c>
    </row>
    <row r="924" spans="11:16" x14ac:dyDescent="0.2">
      <c r="K924" t="s">
        <v>1823</v>
      </c>
      <c r="L924" s="2">
        <f t="shared" si="42"/>
        <v>17</v>
      </c>
      <c r="M924" s="2">
        <f t="shared" si="43"/>
        <v>6</v>
      </c>
      <c r="N924" s="1" t="str">
        <f t="shared" si="44"/>
        <v xml:space="preserve">bsfllp.com </v>
      </c>
      <c r="P924">
        <f>COUNTIF($N$8:$N$7888,N923)</f>
        <v>2</v>
      </c>
    </row>
    <row r="925" spans="11:16" x14ac:dyDescent="0.2">
      <c r="K925" t="s">
        <v>1823</v>
      </c>
      <c r="L925" s="2">
        <f t="shared" si="42"/>
        <v>17</v>
      </c>
      <c r="M925" s="2">
        <f t="shared" si="43"/>
        <v>6</v>
      </c>
      <c r="N925" s="1" t="str">
        <f t="shared" si="44"/>
        <v xml:space="preserve">bsfllp.com </v>
      </c>
      <c r="P925">
        <f>COUNTIF($N$8:$N$7888,N924)</f>
        <v>2</v>
      </c>
    </row>
    <row r="926" spans="11:16" x14ac:dyDescent="0.2">
      <c r="K926" s="1" t="s">
        <v>4045</v>
      </c>
      <c r="L926" s="2">
        <f t="shared" si="42"/>
        <v>163</v>
      </c>
      <c r="M926" s="2">
        <f t="shared" si="43"/>
        <v>6</v>
      </c>
      <c r="N926" s="1" t="str">
        <f t="shared" si="44"/>
        <v xml:space="preserve">BSFLLP.com                                                                                                                                                   </v>
      </c>
      <c r="P926">
        <f>COUNTIF($N$8:$N$7888,N925)</f>
        <v>2</v>
      </c>
    </row>
    <row r="927" spans="11:16" x14ac:dyDescent="0.2">
      <c r="K927" t="s">
        <v>1824</v>
      </c>
      <c r="L927" s="2">
        <f t="shared" si="42"/>
        <v>46</v>
      </c>
      <c r="M927" s="2">
        <f t="shared" si="43"/>
        <v>12</v>
      </c>
      <c r="N927" s="1" t="str">
        <f t="shared" si="44"/>
        <v>bsg.ox.ac.ukjohn.podesta@gmail.com</v>
      </c>
      <c r="P927">
        <f>COUNTIF($N$8:$N$7888,N926)</f>
        <v>1</v>
      </c>
    </row>
    <row r="928" spans="11:16" x14ac:dyDescent="0.2">
      <c r="K928" t="s">
        <v>1824</v>
      </c>
      <c r="L928" s="2">
        <f t="shared" si="42"/>
        <v>46</v>
      </c>
      <c r="M928" s="2">
        <f t="shared" si="43"/>
        <v>12</v>
      </c>
      <c r="N928" s="1" t="str">
        <f t="shared" si="44"/>
        <v>bsg.ox.ac.ukjohn.podesta@gmail.com</v>
      </c>
      <c r="P928">
        <f>COUNTIF($N$8:$N$7888,N927)</f>
        <v>2</v>
      </c>
    </row>
    <row r="929" spans="11:16" x14ac:dyDescent="0.2">
      <c r="K929" s="1" t="s">
        <v>3631</v>
      </c>
      <c r="L929" s="2">
        <f t="shared" si="42"/>
        <v>166</v>
      </c>
      <c r="M929" s="2">
        <f t="shared" si="43"/>
        <v>10</v>
      </c>
      <c r="N929" s="1" t="str">
        <f t="shared" si="44"/>
        <v xml:space="preserve">bsgco.com                                                                                                                                                   </v>
      </c>
      <c r="P929">
        <f>COUNTIF($N$8:$N$7888,N928)</f>
        <v>2</v>
      </c>
    </row>
    <row r="930" spans="11:16" x14ac:dyDescent="0.2">
      <c r="K930" s="1" t="s">
        <v>3632</v>
      </c>
      <c r="L930" s="2">
        <f t="shared" si="42"/>
        <v>166</v>
      </c>
      <c r="M930" s="2">
        <f t="shared" si="43"/>
        <v>10</v>
      </c>
      <c r="N930" s="1" t="str">
        <f t="shared" si="44"/>
        <v xml:space="preserve">bsgco.com                                                                                                                                                   </v>
      </c>
      <c r="P930">
        <f>COUNTIF($N$8:$N$7888,N929)</f>
        <v>5</v>
      </c>
    </row>
    <row r="931" spans="11:16" x14ac:dyDescent="0.2">
      <c r="K931" s="1" t="s">
        <v>3633</v>
      </c>
      <c r="L931" s="2">
        <f t="shared" si="42"/>
        <v>162</v>
      </c>
      <c r="M931" s="2">
        <f t="shared" si="43"/>
        <v>6</v>
      </c>
      <c r="N931" s="1" t="str">
        <f t="shared" si="44"/>
        <v xml:space="preserve">bsgco.com                                                                                                                                                   </v>
      </c>
      <c r="P931">
        <f>COUNTIF($N$8:$N$7888,N930)</f>
        <v>5</v>
      </c>
    </row>
    <row r="932" spans="11:16" x14ac:dyDescent="0.2">
      <c r="K932" s="1" t="s">
        <v>3634</v>
      </c>
      <c r="L932" s="2">
        <f t="shared" si="42"/>
        <v>166</v>
      </c>
      <c r="M932" s="2">
        <f t="shared" si="43"/>
        <v>10</v>
      </c>
      <c r="N932" s="1" t="str">
        <f t="shared" si="44"/>
        <v xml:space="preserve">bsgco.com                                                                                                                                                   </v>
      </c>
      <c r="P932">
        <f>COUNTIF($N$8:$N$7888,N931)</f>
        <v>5</v>
      </c>
    </row>
    <row r="933" spans="11:16" x14ac:dyDescent="0.2">
      <c r="K933" s="1" t="s">
        <v>3635</v>
      </c>
      <c r="L933" s="2">
        <f t="shared" si="42"/>
        <v>164</v>
      </c>
      <c r="M933" s="2">
        <f t="shared" si="43"/>
        <v>8</v>
      </c>
      <c r="N933" s="1" t="str">
        <f t="shared" si="44"/>
        <v xml:space="preserve">bsgco.com                                                                                                                                                   </v>
      </c>
      <c r="P933">
        <f>COUNTIF($N$8:$N$7888,N932)</f>
        <v>5</v>
      </c>
    </row>
    <row r="934" spans="11:16" x14ac:dyDescent="0.2">
      <c r="K934" t="s">
        <v>1825</v>
      </c>
      <c r="L934" s="2">
        <f t="shared" si="42"/>
        <v>26</v>
      </c>
      <c r="M934" s="2">
        <f t="shared" si="43"/>
        <v>17</v>
      </c>
      <c r="N934" s="1" t="str">
        <f t="shared" si="44"/>
        <v>bsgdc.com</v>
      </c>
      <c r="P934">
        <f>COUNTIF($N$8:$N$7888,N933)</f>
        <v>5</v>
      </c>
    </row>
    <row r="935" spans="11:16" x14ac:dyDescent="0.2">
      <c r="K935" t="s">
        <v>1825</v>
      </c>
      <c r="L935" s="2">
        <f t="shared" si="42"/>
        <v>26</v>
      </c>
      <c r="M935" s="2">
        <f t="shared" si="43"/>
        <v>17</v>
      </c>
      <c r="N935" s="1" t="str">
        <f t="shared" si="44"/>
        <v>bsgdc.com</v>
      </c>
      <c r="P935">
        <f>COUNTIF($N$8:$N$7888,N934)</f>
        <v>2</v>
      </c>
    </row>
    <row r="936" spans="11:16" x14ac:dyDescent="0.2">
      <c r="K936" t="s">
        <v>1826</v>
      </c>
      <c r="L936" s="2">
        <f t="shared" si="42"/>
        <v>15</v>
      </c>
      <c r="M936" s="2">
        <f t="shared" si="43"/>
        <v>8</v>
      </c>
      <c r="N936" s="1" t="str">
        <f t="shared" si="44"/>
        <v>bsk.com</v>
      </c>
      <c r="P936">
        <f>COUNTIF($N$8:$N$7888,N935)</f>
        <v>2</v>
      </c>
    </row>
    <row r="937" spans="11:16" x14ac:dyDescent="0.2">
      <c r="K937" t="s">
        <v>1826</v>
      </c>
      <c r="L937" s="2">
        <f t="shared" si="42"/>
        <v>15</v>
      </c>
      <c r="M937" s="2">
        <f t="shared" si="43"/>
        <v>8</v>
      </c>
      <c r="N937" s="1" t="str">
        <f t="shared" si="44"/>
        <v>bsk.com</v>
      </c>
      <c r="P937">
        <f>COUNTIF($N$8:$N$7888,N936)</f>
        <v>2</v>
      </c>
    </row>
    <row r="938" spans="11:16" x14ac:dyDescent="0.2">
      <c r="K938" t="s">
        <v>1827</v>
      </c>
      <c r="L938" s="2">
        <f t="shared" si="42"/>
        <v>10</v>
      </c>
      <c r="M938" s="2">
        <f t="shared" si="43"/>
        <v>4</v>
      </c>
      <c r="N938" s="1" t="str">
        <f t="shared" si="44"/>
        <v>bu.edu</v>
      </c>
      <c r="P938">
        <f>COUNTIF($N$8:$N$7888,N937)</f>
        <v>2</v>
      </c>
    </row>
    <row r="939" spans="11:16" x14ac:dyDescent="0.2">
      <c r="K939" t="s">
        <v>1827</v>
      </c>
      <c r="L939" s="2">
        <f t="shared" si="42"/>
        <v>10</v>
      </c>
      <c r="M939" s="2">
        <f t="shared" si="43"/>
        <v>4</v>
      </c>
      <c r="N939" s="1" t="str">
        <f t="shared" si="44"/>
        <v>bu.edu</v>
      </c>
      <c r="P939">
        <f>COUNTIF($N$8:$N$7888,N938)</f>
        <v>2</v>
      </c>
    </row>
    <row r="940" spans="11:16" x14ac:dyDescent="0.2">
      <c r="K940" t="s">
        <v>1828</v>
      </c>
      <c r="L940" s="2">
        <f t="shared" si="42"/>
        <v>26</v>
      </c>
      <c r="M940" s="2">
        <f t="shared" si="43"/>
        <v>8</v>
      </c>
      <c r="N940" s="1" t="str">
        <f t="shared" si="44"/>
        <v>BuckleySandler.com</v>
      </c>
      <c r="P940">
        <f>COUNTIF($N$8:$N$7888,N939)</f>
        <v>2</v>
      </c>
    </row>
    <row r="941" spans="11:16" x14ac:dyDescent="0.2">
      <c r="K941" t="s">
        <v>1828</v>
      </c>
      <c r="L941" s="2">
        <f t="shared" si="42"/>
        <v>26</v>
      </c>
      <c r="M941" s="2">
        <f t="shared" si="43"/>
        <v>8</v>
      </c>
      <c r="N941" s="1" t="str">
        <f t="shared" si="44"/>
        <v>BuckleySandler.com</v>
      </c>
      <c r="P941">
        <f>COUNTIF($N$8:$N$7888,N940)</f>
        <v>2</v>
      </c>
    </row>
    <row r="942" spans="11:16" x14ac:dyDescent="0.2">
      <c r="K942" t="s">
        <v>1829</v>
      </c>
      <c r="L942" s="2">
        <f t="shared" si="42"/>
        <v>32</v>
      </c>
      <c r="M942" s="2">
        <f t="shared" si="43"/>
        <v>15</v>
      </c>
      <c r="N942" s="1" t="str">
        <f t="shared" si="44"/>
        <v>budget.senate.gov</v>
      </c>
      <c r="P942">
        <f>COUNTIF($N$8:$N$7888,N941)</f>
        <v>2</v>
      </c>
    </row>
    <row r="943" spans="11:16" x14ac:dyDescent="0.2">
      <c r="K943" t="s">
        <v>1829</v>
      </c>
      <c r="L943" s="2">
        <f t="shared" si="42"/>
        <v>32</v>
      </c>
      <c r="M943" s="2">
        <f t="shared" si="43"/>
        <v>15</v>
      </c>
      <c r="N943" s="1" t="str">
        <f t="shared" si="44"/>
        <v>budget.senate.gov</v>
      </c>
      <c r="P943">
        <f>COUNTIF($N$8:$N$7888,N942)</f>
        <v>2</v>
      </c>
    </row>
    <row r="944" spans="11:16" x14ac:dyDescent="0.2">
      <c r="K944" t="s">
        <v>1830</v>
      </c>
      <c r="L944" s="2">
        <f t="shared" si="42"/>
        <v>25</v>
      </c>
      <c r="M944" s="2">
        <f t="shared" si="43"/>
        <v>8</v>
      </c>
      <c r="N944" s="1" t="str">
        <f t="shared" si="44"/>
        <v>buellofficesf.com</v>
      </c>
      <c r="P944">
        <f>COUNTIF($N$8:$N$7888,N943)</f>
        <v>2</v>
      </c>
    </row>
    <row r="945" spans="11:16" x14ac:dyDescent="0.2">
      <c r="K945" t="s">
        <v>1830</v>
      </c>
      <c r="L945" s="2">
        <f t="shared" si="42"/>
        <v>25</v>
      </c>
      <c r="M945" s="2">
        <f t="shared" si="43"/>
        <v>8</v>
      </c>
      <c r="N945" s="1" t="str">
        <f t="shared" si="44"/>
        <v>buellofficesf.com</v>
      </c>
      <c r="P945">
        <f>COUNTIF($N$8:$N$7888,N944)</f>
        <v>2</v>
      </c>
    </row>
    <row r="946" spans="11:16" x14ac:dyDescent="0.2">
      <c r="K946" s="1" t="s">
        <v>4046</v>
      </c>
      <c r="L946" s="2">
        <f t="shared" si="42"/>
        <v>172</v>
      </c>
      <c r="M946" s="2">
        <f t="shared" si="43"/>
        <v>8</v>
      </c>
      <c r="N946" s="1" t="str">
        <f t="shared" si="44"/>
        <v xml:space="preserve">buellofficesf.com                                                                                                                                                   </v>
      </c>
      <c r="P946">
        <f>COUNTIF($N$8:$N$7888,N945)</f>
        <v>2</v>
      </c>
    </row>
    <row r="947" spans="11:16" x14ac:dyDescent="0.2">
      <c r="K947" t="s">
        <v>1831</v>
      </c>
      <c r="L947" s="2">
        <f t="shared" si="42"/>
        <v>19</v>
      </c>
      <c r="M947" s="2">
        <f t="shared" si="43"/>
        <v>8</v>
      </c>
      <c r="N947" s="1" t="str">
        <f t="shared" si="44"/>
        <v>buffalo.edu</v>
      </c>
      <c r="P947">
        <f>COUNTIF($N$8:$N$7888,N946)</f>
        <v>1</v>
      </c>
    </row>
    <row r="948" spans="11:16" x14ac:dyDescent="0.2">
      <c r="K948" t="s">
        <v>1831</v>
      </c>
      <c r="L948" s="2">
        <f t="shared" si="42"/>
        <v>19</v>
      </c>
      <c r="M948" s="2">
        <f t="shared" si="43"/>
        <v>8</v>
      </c>
      <c r="N948" s="1" t="str">
        <f t="shared" si="44"/>
        <v>buffalo.edu</v>
      </c>
      <c r="P948">
        <f>COUNTIF($N$8:$N$7888,N947)</f>
        <v>2</v>
      </c>
    </row>
    <row r="949" spans="11:16" x14ac:dyDescent="0.2">
      <c r="K949" t="s">
        <v>1832</v>
      </c>
      <c r="L949" s="2">
        <f t="shared" si="42"/>
        <v>26</v>
      </c>
      <c r="M949" s="2">
        <f t="shared" si="43"/>
        <v>8</v>
      </c>
      <c r="N949" s="1" t="str">
        <f t="shared" si="44"/>
        <v>buildingtrades.org</v>
      </c>
      <c r="P949">
        <f>COUNTIF($N$8:$N$7888,N948)</f>
        <v>2</v>
      </c>
    </row>
    <row r="950" spans="11:16" x14ac:dyDescent="0.2">
      <c r="K950" t="s">
        <v>1832</v>
      </c>
      <c r="L950" s="2">
        <f t="shared" si="42"/>
        <v>26</v>
      </c>
      <c r="M950" s="2">
        <f t="shared" si="43"/>
        <v>8</v>
      </c>
      <c r="N950" s="1" t="str">
        <f t="shared" si="44"/>
        <v>buildingtrades.org</v>
      </c>
      <c r="P950">
        <f>COUNTIF($N$8:$N$7888,N949)</f>
        <v>2</v>
      </c>
    </row>
    <row r="951" spans="11:16" x14ac:dyDescent="0.2">
      <c r="K951" t="s">
        <v>1833</v>
      </c>
      <c r="L951" s="2">
        <f t="shared" si="42"/>
        <v>32</v>
      </c>
      <c r="M951" s="2">
        <f t="shared" si="43"/>
        <v>16</v>
      </c>
      <c r="N951" s="1" t="str">
        <f t="shared" si="44"/>
        <v>BulletinNews.com</v>
      </c>
      <c r="P951">
        <f>COUNTIF($N$8:$N$7888,N950)</f>
        <v>2</v>
      </c>
    </row>
    <row r="952" spans="11:16" x14ac:dyDescent="0.2">
      <c r="K952" t="s">
        <v>1833</v>
      </c>
      <c r="L952" s="2">
        <f t="shared" si="42"/>
        <v>32</v>
      </c>
      <c r="M952" s="2">
        <f t="shared" si="43"/>
        <v>16</v>
      </c>
      <c r="N952" s="1" t="str">
        <f t="shared" si="44"/>
        <v>BulletinNews.com</v>
      </c>
      <c r="P952">
        <f>COUNTIF($N$8:$N$7888,N951)</f>
        <v>2</v>
      </c>
    </row>
    <row r="953" spans="11:16" x14ac:dyDescent="0.2">
      <c r="K953" t="s">
        <v>1834</v>
      </c>
      <c r="L953" s="2">
        <f t="shared" si="42"/>
        <v>33</v>
      </c>
      <c r="M953" s="2">
        <f t="shared" si="43"/>
        <v>16</v>
      </c>
      <c r="N953" s="1" t="str">
        <f t="shared" si="44"/>
        <v xml:space="preserve">BulletinNews.com </v>
      </c>
      <c r="P953">
        <f>COUNTIF($N$8:$N$7888,N952)</f>
        <v>2</v>
      </c>
    </row>
    <row r="954" spans="11:16" x14ac:dyDescent="0.2">
      <c r="K954" t="s">
        <v>1834</v>
      </c>
      <c r="L954" s="2">
        <f t="shared" si="42"/>
        <v>33</v>
      </c>
      <c r="M954" s="2">
        <f t="shared" si="43"/>
        <v>16</v>
      </c>
      <c r="N954" s="1" t="str">
        <f t="shared" si="44"/>
        <v xml:space="preserve">BulletinNews.com </v>
      </c>
      <c r="P954">
        <f>COUNTIF($N$8:$N$7888,N953)</f>
        <v>2</v>
      </c>
    </row>
    <row r="955" spans="11:16" x14ac:dyDescent="0.2">
      <c r="K955" t="s">
        <v>622</v>
      </c>
      <c r="L955" s="2">
        <f t="shared" si="42"/>
        <v>28</v>
      </c>
      <c r="M955" s="2">
        <f t="shared" si="43"/>
        <v>10</v>
      </c>
      <c r="N955" s="1" t="str">
        <f t="shared" si="44"/>
        <v>burrellprolabs.com</v>
      </c>
      <c r="P955">
        <f>COUNTIF($N$8:$N$7888,N954)</f>
        <v>2</v>
      </c>
    </row>
    <row r="956" spans="11:16" x14ac:dyDescent="0.2">
      <c r="K956" t="s">
        <v>623</v>
      </c>
      <c r="L956" s="2">
        <f t="shared" si="42"/>
        <v>27</v>
      </c>
      <c r="M956" s="2">
        <f t="shared" si="43"/>
        <v>9</v>
      </c>
      <c r="N956" s="1" t="str">
        <f t="shared" si="44"/>
        <v>burrellprolabs.com</v>
      </c>
      <c r="P956">
        <f>COUNTIF($N$8:$N$7888,N955)</f>
        <v>4</v>
      </c>
    </row>
    <row r="957" spans="11:16" x14ac:dyDescent="0.2">
      <c r="K957" t="s">
        <v>622</v>
      </c>
      <c r="L957" s="2">
        <f t="shared" si="42"/>
        <v>28</v>
      </c>
      <c r="M957" s="2">
        <f t="shared" si="43"/>
        <v>10</v>
      </c>
      <c r="N957" s="1" t="str">
        <f t="shared" si="44"/>
        <v>burrellprolabs.com</v>
      </c>
      <c r="P957">
        <f>COUNTIF($N$8:$N$7888,N956)</f>
        <v>4</v>
      </c>
    </row>
    <row r="958" spans="11:16" x14ac:dyDescent="0.2">
      <c r="K958" t="s">
        <v>623</v>
      </c>
      <c r="L958" s="2">
        <f t="shared" si="42"/>
        <v>27</v>
      </c>
      <c r="M958" s="2">
        <f t="shared" si="43"/>
        <v>9</v>
      </c>
      <c r="N958" s="1" t="str">
        <f t="shared" si="44"/>
        <v>burrellprolabs.com</v>
      </c>
      <c r="P958">
        <f>COUNTIF($N$8:$N$7888,N957)</f>
        <v>4</v>
      </c>
    </row>
    <row r="959" spans="11:16" x14ac:dyDescent="0.2">
      <c r="K959" t="s">
        <v>1835</v>
      </c>
      <c r="L959" s="2">
        <f t="shared" si="42"/>
        <v>18</v>
      </c>
      <c r="M959" s="2">
        <f t="shared" si="43"/>
        <v>4</v>
      </c>
      <c r="N959" s="1" t="str">
        <f t="shared" si="44"/>
        <v>bushsbrain.com</v>
      </c>
      <c r="P959">
        <f>COUNTIF($N$8:$N$7888,N958)</f>
        <v>4</v>
      </c>
    </row>
    <row r="960" spans="11:16" x14ac:dyDescent="0.2">
      <c r="K960" t="s">
        <v>1835</v>
      </c>
      <c r="L960" s="2">
        <f t="shared" si="42"/>
        <v>18</v>
      </c>
      <c r="M960" s="2">
        <f t="shared" si="43"/>
        <v>4</v>
      </c>
      <c r="N960" s="1" t="str">
        <f t="shared" si="44"/>
        <v>bushsbrain.com</v>
      </c>
      <c r="P960">
        <f>COUNTIF($N$8:$N$7888,N959)</f>
        <v>2</v>
      </c>
    </row>
    <row r="961" spans="11:16" x14ac:dyDescent="0.2">
      <c r="K961" t="s">
        <v>1836</v>
      </c>
      <c r="L961" s="2">
        <f t="shared" si="42"/>
        <v>20</v>
      </c>
      <c r="M961" s="2">
        <f t="shared" si="43"/>
        <v>5</v>
      </c>
      <c r="N961" s="1" t="str">
        <f t="shared" si="44"/>
        <v>businessfwd.org</v>
      </c>
      <c r="P961">
        <f>COUNTIF($N$8:$N$7888,N960)</f>
        <v>2</v>
      </c>
    </row>
    <row r="962" spans="11:16" x14ac:dyDescent="0.2">
      <c r="K962" t="s">
        <v>1836</v>
      </c>
      <c r="L962" s="2">
        <f t="shared" si="42"/>
        <v>20</v>
      </c>
      <c r="M962" s="2">
        <f t="shared" si="43"/>
        <v>5</v>
      </c>
      <c r="N962" s="1" t="str">
        <f t="shared" si="44"/>
        <v>businessfwd.org</v>
      </c>
      <c r="P962">
        <f>COUNTIF($N$8:$N$7888,N961)</f>
        <v>2</v>
      </c>
    </row>
    <row r="963" spans="11:16" x14ac:dyDescent="0.2">
      <c r="K963" t="s">
        <v>1837</v>
      </c>
      <c r="L963" s="2">
        <f t="shared" si="42"/>
        <v>21</v>
      </c>
      <c r="M963" s="2">
        <f t="shared" si="43"/>
        <v>5</v>
      </c>
      <c r="N963" s="1" t="str">
        <f t="shared" si="44"/>
        <v xml:space="preserve">businessfwd.org </v>
      </c>
      <c r="P963">
        <f>COUNTIF($N$8:$N$7888,N962)</f>
        <v>2</v>
      </c>
    </row>
    <row r="964" spans="11:16" x14ac:dyDescent="0.2">
      <c r="K964" t="s">
        <v>1837</v>
      </c>
      <c r="L964" s="2">
        <f t="shared" si="42"/>
        <v>21</v>
      </c>
      <c r="M964" s="2">
        <f t="shared" si="43"/>
        <v>5</v>
      </c>
      <c r="N964" s="1" t="str">
        <f t="shared" si="44"/>
        <v xml:space="preserve">businessfwd.org </v>
      </c>
      <c r="P964">
        <f>COUNTIF($N$8:$N$7888,N963)</f>
        <v>2</v>
      </c>
    </row>
    <row r="965" spans="11:16" x14ac:dyDescent="0.2">
      <c r="K965" s="1" t="s">
        <v>4047</v>
      </c>
      <c r="L965" s="2">
        <f t="shared" si="42"/>
        <v>86</v>
      </c>
      <c r="M965" s="2">
        <f t="shared" si="43"/>
        <v>5</v>
      </c>
      <c r="N965" s="1" t="str">
        <f t="shared" si="44"/>
        <v xml:space="preserve">businessfwd.org                                                                  </v>
      </c>
      <c r="P965">
        <f>COUNTIF($N$8:$N$7888,N964)</f>
        <v>2</v>
      </c>
    </row>
    <row r="966" spans="11:16" x14ac:dyDescent="0.2">
      <c r="K966" s="1" t="s">
        <v>4048</v>
      </c>
      <c r="L966" s="2">
        <f t="shared" si="42"/>
        <v>92</v>
      </c>
      <c r="M966" s="2">
        <f t="shared" si="43"/>
        <v>6</v>
      </c>
      <c r="N966" s="1" t="str">
        <f t="shared" si="44"/>
        <v xml:space="preserve">butlerfamilyfund.org                                                                  </v>
      </c>
      <c r="P966">
        <f>COUNTIF($N$8:$N$7888,N965)</f>
        <v>1</v>
      </c>
    </row>
    <row r="967" spans="11:16" x14ac:dyDescent="0.2">
      <c r="K967" t="s">
        <v>1838</v>
      </c>
      <c r="L967" s="2">
        <f t="shared" si="42"/>
        <v>22</v>
      </c>
      <c r="M967" s="2">
        <f t="shared" si="43"/>
        <v>3</v>
      </c>
      <c r="N967" s="1" t="str">
        <f t="shared" si="44"/>
        <v>byrdretailgroup.com</v>
      </c>
      <c r="P967">
        <f>COUNTIF($N$8:$N$7888,N966)</f>
        <v>1</v>
      </c>
    </row>
    <row r="968" spans="11:16" x14ac:dyDescent="0.2">
      <c r="K968" t="s">
        <v>1838</v>
      </c>
      <c r="L968" s="2">
        <f t="shared" ref="L968:L1031" si="45">LEN(K968)</f>
        <v>22</v>
      </c>
      <c r="M968" s="2">
        <f t="shared" ref="M968:M1031" si="46">FIND("@",K968)</f>
        <v>3</v>
      </c>
      <c r="N968" s="1" t="str">
        <f t="shared" ref="N968:N1031" si="47">RIGHT(K968,L968-M968)</f>
        <v>byrdretailgroup.com</v>
      </c>
      <c r="P968">
        <f>COUNTIF($N$8:$N$7888,N967)</f>
        <v>2</v>
      </c>
    </row>
    <row r="969" spans="11:16" x14ac:dyDescent="0.2">
      <c r="K969" t="s">
        <v>624</v>
      </c>
      <c r="L969" s="2">
        <f t="shared" si="45"/>
        <v>33</v>
      </c>
      <c r="M969" s="2">
        <f t="shared" si="46"/>
        <v>13</v>
      </c>
      <c r="N969" s="1" t="str">
        <f t="shared" si="47"/>
        <v>c-changetogether.org</v>
      </c>
      <c r="P969">
        <f>COUNTIF($N$8:$N$7888,N968)</f>
        <v>2</v>
      </c>
    </row>
    <row r="970" spans="11:16" x14ac:dyDescent="0.2">
      <c r="K970" t="s">
        <v>625</v>
      </c>
      <c r="L970" s="2">
        <f t="shared" si="45"/>
        <v>26</v>
      </c>
      <c r="M970" s="2">
        <f t="shared" si="46"/>
        <v>6</v>
      </c>
      <c r="N970" s="1" t="str">
        <f t="shared" si="47"/>
        <v>c-changetogether.org</v>
      </c>
      <c r="P970">
        <f>COUNTIF($N$8:$N$7888,N969)</f>
        <v>4</v>
      </c>
    </row>
    <row r="971" spans="11:16" x14ac:dyDescent="0.2">
      <c r="K971" t="s">
        <v>624</v>
      </c>
      <c r="L971" s="2">
        <f t="shared" si="45"/>
        <v>33</v>
      </c>
      <c r="M971" s="2">
        <f t="shared" si="46"/>
        <v>13</v>
      </c>
      <c r="N971" s="1" t="str">
        <f t="shared" si="47"/>
        <v>c-changetogether.org</v>
      </c>
      <c r="P971">
        <f>COUNTIF($N$8:$N$7888,N970)</f>
        <v>4</v>
      </c>
    </row>
    <row r="972" spans="11:16" x14ac:dyDescent="0.2">
      <c r="K972" t="s">
        <v>625</v>
      </c>
      <c r="L972" s="2">
        <f t="shared" si="45"/>
        <v>26</v>
      </c>
      <c r="M972" s="2">
        <f t="shared" si="46"/>
        <v>6</v>
      </c>
      <c r="N972" s="1" t="str">
        <f t="shared" si="47"/>
        <v>c-changetogether.org</v>
      </c>
      <c r="P972">
        <f>COUNTIF($N$8:$N$7888,N971)</f>
        <v>4</v>
      </c>
    </row>
    <row r="973" spans="11:16" x14ac:dyDescent="0.2">
      <c r="K973" t="s">
        <v>1839</v>
      </c>
      <c r="L973" s="2">
        <f t="shared" si="45"/>
        <v>19</v>
      </c>
      <c r="M973" s="2">
        <f t="shared" si="46"/>
        <v>5</v>
      </c>
      <c r="N973" s="1" t="str">
        <f t="shared" si="47"/>
        <v>c-esystems.com</v>
      </c>
      <c r="P973">
        <f>COUNTIF($N$8:$N$7888,N972)</f>
        <v>4</v>
      </c>
    </row>
    <row r="974" spans="11:16" x14ac:dyDescent="0.2">
      <c r="K974" t="s">
        <v>1839</v>
      </c>
      <c r="L974" s="2">
        <f t="shared" si="45"/>
        <v>19</v>
      </c>
      <c r="M974" s="2">
        <f t="shared" si="46"/>
        <v>5</v>
      </c>
      <c r="N974" s="1" t="str">
        <f t="shared" si="47"/>
        <v>c-esystems.com</v>
      </c>
      <c r="P974">
        <f>COUNTIF($N$8:$N$7888,N973)</f>
        <v>2</v>
      </c>
    </row>
    <row r="975" spans="11:16" x14ac:dyDescent="0.2">
      <c r="K975" t="s">
        <v>1840</v>
      </c>
      <c r="L975" s="2">
        <f t="shared" si="45"/>
        <v>22</v>
      </c>
      <c r="M975" s="2">
        <f t="shared" si="46"/>
        <v>14</v>
      </c>
      <c r="N975" s="1" t="str">
        <f t="shared" si="47"/>
        <v>c2es.org</v>
      </c>
      <c r="P975">
        <f>COUNTIF($N$8:$N$7888,N974)</f>
        <v>2</v>
      </c>
    </row>
    <row r="976" spans="11:16" x14ac:dyDescent="0.2">
      <c r="K976" t="s">
        <v>1840</v>
      </c>
      <c r="L976" s="2">
        <f t="shared" si="45"/>
        <v>22</v>
      </c>
      <c r="M976" s="2">
        <f t="shared" si="46"/>
        <v>14</v>
      </c>
      <c r="N976" s="1" t="str">
        <f t="shared" si="47"/>
        <v>c2es.org</v>
      </c>
      <c r="P976">
        <f>COUNTIF($N$8:$N$7888,N975)</f>
        <v>2</v>
      </c>
    </row>
    <row r="977" spans="11:16" x14ac:dyDescent="0.2">
      <c r="K977" t="s">
        <v>1841</v>
      </c>
      <c r="L977" s="2">
        <f t="shared" si="45"/>
        <v>11</v>
      </c>
      <c r="M977" s="2">
        <f t="shared" si="46"/>
        <v>4</v>
      </c>
      <c r="N977" s="1" t="str">
        <f t="shared" si="47"/>
        <v>c40.com</v>
      </c>
      <c r="P977">
        <f>COUNTIF($N$8:$N$7888,N976)</f>
        <v>2</v>
      </c>
    </row>
    <row r="978" spans="11:16" x14ac:dyDescent="0.2">
      <c r="K978" t="s">
        <v>1841</v>
      </c>
      <c r="L978" s="2">
        <f t="shared" si="45"/>
        <v>11</v>
      </c>
      <c r="M978" s="2">
        <f t="shared" si="46"/>
        <v>4</v>
      </c>
      <c r="N978" s="1" t="str">
        <f t="shared" si="47"/>
        <v>c40.com</v>
      </c>
      <c r="P978">
        <f>COUNTIF($N$8:$N$7888,N977)</f>
        <v>2</v>
      </c>
    </row>
    <row r="979" spans="11:16" x14ac:dyDescent="0.2">
      <c r="K979" t="s">
        <v>626</v>
      </c>
      <c r="L979" s="2">
        <f t="shared" si="45"/>
        <v>21</v>
      </c>
      <c r="M979" s="2">
        <f t="shared" si="46"/>
        <v>12</v>
      </c>
      <c r="N979" s="1" t="str">
        <f t="shared" si="47"/>
        <v>ca.rr.com</v>
      </c>
      <c r="P979">
        <f>COUNTIF($N$8:$N$7888,N978)</f>
        <v>2</v>
      </c>
    </row>
    <row r="980" spans="11:16" x14ac:dyDescent="0.2">
      <c r="K980" t="s">
        <v>627</v>
      </c>
      <c r="L980" s="2">
        <f t="shared" si="45"/>
        <v>23</v>
      </c>
      <c r="M980" s="2">
        <f t="shared" si="46"/>
        <v>14</v>
      </c>
      <c r="N980" s="1" t="str">
        <f t="shared" si="47"/>
        <v>ca.rr.com</v>
      </c>
      <c r="P980">
        <f>COUNTIF($N$8:$N$7888,N979)</f>
        <v>4</v>
      </c>
    </row>
    <row r="981" spans="11:16" x14ac:dyDescent="0.2">
      <c r="K981" t="s">
        <v>626</v>
      </c>
      <c r="L981" s="2">
        <f t="shared" si="45"/>
        <v>21</v>
      </c>
      <c r="M981" s="2">
        <f t="shared" si="46"/>
        <v>12</v>
      </c>
      <c r="N981" s="1" t="str">
        <f t="shared" si="47"/>
        <v>ca.rr.com</v>
      </c>
      <c r="P981">
        <f>COUNTIF($N$8:$N$7888,N980)</f>
        <v>4</v>
      </c>
    </row>
    <row r="982" spans="11:16" x14ac:dyDescent="0.2">
      <c r="K982" t="s">
        <v>627</v>
      </c>
      <c r="L982" s="2">
        <f t="shared" si="45"/>
        <v>23</v>
      </c>
      <c r="M982" s="2">
        <f t="shared" si="46"/>
        <v>14</v>
      </c>
      <c r="N982" s="1" t="str">
        <f t="shared" si="47"/>
        <v>ca.rr.com</v>
      </c>
      <c r="P982">
        <f>COUNTIF($N$8:$N$7888,N981)</f>
        <v>4</v>
      </c>
    </row>
    <row r="983" spans="11:16" x14ac:dyDescent="0.2">
      <c r="K983" t="s">
        <v>1842</v>
      </c>
      <c r="L983" s="2">
        <f t="shared" si="45"/>
        <v>35</v>
      </c>
      <c r="M983" s="2">
        <f t="shared" si="46"/>
        <v>19</v>
      </c>
      <c r="N983" s="1" t="str">
        <f t="shared" si="47"/>
        <v>ca3.uscourts.gov</v>
      </c>
      <c r="P983">
        <f>COUNTIF($N$8:$N$7888,N982)</f>
        <v>4</v>
      </c>
    </row>
    <row r="984" spans="11:16" x14ac:dyDescent="0.2">
      <c r="K984" t="s">
        <v>1842</v>
      </c>
      <c r="L984" s="2">
        <f t="shared" si="45"/>
        <v>35</v>
      </c>
      <c r="M984" s="2">
        <f t="shared" si="46"/>
        <v>19</v>
      </c>
      <c r="N984" s="1" t="str">
        <f t="shared" si="47"/>
        <v>ca3.uscourts.gov</v>
      </c>
      <c r="P984">
        <f>COUNTIF($N$8:$N$7888,N983)</f>
        <v>2</v>
      </c>
    </row>
    <row r="985" spans="11:16" x14ac:dyDescent="0.2">
      <c r="K985" t="s">
        <v>628</v>
      </c>
      <c r="L985" s="2">
        <f t="shared" si="45"/>
        <v>21</v>
      </c>
      <c r="M985" s="2">
        <f t="shared" si="46"/>
        <v>14</v>
      </c>
      <c r="N985" s="1" t="str">
        <f t="shared" si="47"/>
        <v>caa.com</v>
      </c>
      <c r="P985">
        <f>COUNTIF($N$8:$N$7888,N984)</f>
        <v>2</v>
      </c>
    </row>
    <row r="986" spans="11:16" x14ac:dyDescent="0.2">
      <c r="K986" t="s">
        <v>629</v>
      </c>
      <c r="L986" s="2">
        <f t="shared" si="45"/>
        <v>14</v>
      </c>
      <c r="M986" s="2">
        <f t="shared" si="46"/>
        <v>7</v>
      </c>
      <c r="N986" s="1" t="str">
        <f t="shared" si="47"/>
        <v>caa.com</v>
      </c>
      <c r="P986">
        <f>COUNTIF($N$8:$N$7888,N985)</f>
        <v>4</v>
      </c>
    </row>
    <row r="987" spans="11:16" x14ac:dyDescent="0.2">
      <c r="K987" t="s">
        <v>628</v>
      </c>
      <c r="L987" s="2">
        <f t="shared" si="45"/>
        <v>21</v>
      </c>
      <c r="M987" s="2">
        <f t="shared" si="46"/>
        <v>14</v>
      </c>
      <c r="N987" s="1" t="str">
        <f t="shared" si="47"/>
        <v>caa.com</v>
      </c>
      <c r="P987">
        <f>COUNTIF($N$8:$N$7888,N986)</f>
        <v>4</v>
      </c>
    </row>
    <row r="988" spans="11:16" x14ac:dyDescent="0.2">
      <c r="K988" t="s">
        <v>629</v>
      </c>
      <c r="L988" s="2">
        <f t="shared" si="45"/>
        <v>14</v>
      </c>
      <c r="M988" s="2">
        <f t="shared" si="46"/>
        <v>7</v>
      </c>
      <c r="N988" s="1" t="str">
        <f t="shared" si="47"/>
        <v>caa.com</v>
      </c>
      <c r="P988">
        <f>COUNTIF($N$8:$N$7888,N987)</f>
        <v>4</v>
      </c>
    </row>
    <row r="989" spans="11:16" x14ac:dyDescent="0.2">
      <c r="K989" t="s">
        <v>1843</v>
      </c>
      <c r="L989" s="2">
        <f t="shared" si="45"/>
        <v>18</v>
      </c>
      <c r="M989" s="2">
        <f t="shared" si="46"/>
        <v>6</v>
      </c>
      <c r="N989" s="1" t="str">
        <f t="shared" si="47"/>
        <v>caamedia.org</v>
      </c>
      <c r="P989">
        <f>COUNTIF($N$8:$N$7888,N988)</f>
        <v>4</v>
      </c>
    </row>
    <row r="990" spans="11:16" x14ac:dyDescent="0.2">
      <c r="K990" t="s">
        <v>1843</v>
      </c>
      <c r="L990" s="2">
        <f t="shared" si="45"/>
        <v>18</v>
      </c>
      <c r="M990" s="2">
        <f t="shared" si="46"/>
        <v>6</v>
      </c>
      <c r="N990" s="1" t="str">
        <f t="shared" si="47"/>
        <v>caamedia.org</v>
      </c>
      <c r="P990">
        <f>COUNTIF($N$8:$N$7888,N989)</f>
        <v>2</v>
      </c>
    </row>
    <row r="991" spans="11:16" x14ac:dyDescent="0.2">
      <c r="K991" t="s">
        <v>1844</v>
      </c>
      <c r="L991" s="2">
        <f t="shared" si="45"/>
        <v>21</v>
      </c>
      <c r="M991" s="2">
        <f t="shared" si="46"/>
        <v>13</v>
      </c>
      <c r="N991" s="1" t="str">
        <f t="shared" si="47"/>
        <v>cabq.gov</v>
      </c>
      <c r="P991">
        <f>COUNTIF($N$8:$N$7888,N990)</f>
        <v>2</v>
      </c>
    </row>
    <row r="992" spans="11:16" x14ac:dyDescent="0.2">
      <c r="K992" t="s">
        <v>1844</v>
      </c>
      <c r="L992" s="2">
        <f t="shared" si="45"/>
        <v>21</v>
      </c>
      <c r="M992" s="2">
        <f t="shared" si="46"/>
        <v>13</v>
      </c>
      <c r="N992" s="1" t="str">
        <f t="shared" si="47"/>
        <v>cabq.gov</v>
      </c>
      <c r="P992">
        <f>COUNTIF($N$8:$N$7888,N991)</f>
        <v>2</v>
      </c>
    </row>
    <row r="993" spans="11:16" x14ac:dyDescent="0.2">
      <c r="K993" t="s">
        <v>1845</v>
      </c>
      <c r="L993" s="2">
        <f t="shared" si="45"/>
        <v>21</v>
      </c>
      <c r="M993" s="2">
        <f t="shared" si="46"/>
        <v>7</v>
      </c>
      <c r="N993" s="1" t="str">
        <f t="shared" si="47"/>
        <v>cacampaign.com</v>
      </c>
      <c r="P993">
        <f>COUNTIF($N$8:$N$7888,N992)</f>
        <v>2</v>
      </c>
    </row>
    <row r="994" spans="11:16" x14ac:dyDescent="0.2">
      <c r="K994" t="s">
        <v>1845</v>
      </c>
      <c r="L994" s="2">
        <f t="shared" si="45"/>
        <v>21</v>
      </c>
      <c r="M994" s="2">
        <f t="shared" si="46"/>
        <v>7</v>
      </c>
      <c r="N994" s="1" t="str">
        <f t="shared" si="47"/>
        <v>cacampaign.com</v>
      </c>
      <c r="P994">
        <f>COUNTIF($N$8:$N$7888,N993)</f>
        <v>2</v>
      </c>
    </row>
    <row r="995" spans="11:16" x14ac:dyDescent="0.2">
      <c r="K995" t="s">
        <v>630</v>
      </c>
      <c r="L995" s="2">
        <f t="shared" si="45"/>
        <v>24</v>
      </c>
      <c r="M995" s="2">
        <f t="shared" si="46"/>
        <v>7</v>
      </c>
      <c r="N995" s="1" t="str">
        <f t="shared" si="47"/>
        <v>cadc.uscourts.gov</v>
      </c>
      <c r="P995">
        <f>COUNTIF($N$8:$N$7888,N994)</f>
        <v>2</v>
      </c>
    </row>
    <row r="996" spans="11:16" x14ac:dyDescent="0.2">
      <c r="K996" t="s">
        <v>631</v>
      </c>
      <c r="L996" s="2">
        <f t="shared" si="45"/>
        <v>39</v>
      </c>
      <c r="M996" s="2">
        <f t="shared" si="46"/>
        <v>22</v>
      </c>
      <c r="N996" s="1" t="str">
        <f t="shared" si="47"/>
        <v>cadc.uscourts.gov</v>
      </c>
      <c r="P996">
        <f>COUNTIF($N$8:$N$7888,N995)</f>
        <v>4</v>
      </c>
    </row>
    <row r="997" spans="11:16" x14ac:dyDescent="0.2">
      <c r="K997" t="s">
        <v>630</v>
      </c>
      <c r="L997" s="2">
        <f t="shared" si="45"/>
        <v>24</v>
      </c>
      <c r="M997" s="2">
        <f t="shared" si="46"/>
        <v>7</v>
      </c>
      <c r="N997" s="1" t="str">
        <f t="shared" si="47"/>
        <v>cadc.uscourts.gov</v>
      </c>
      <c r="P997">
        <f>COUNTIF($N$8:$N$7888,N996)</f>
        <v>4</v>
      </c>
    </row>
    <row r="998" spans="11:16" x14ac:dyDescent="0.2">
      <c r="K998" t="s">
        <v>631</v>
      </c>
      <c r="L998" s="2">
        <f t="shared" si="45"/>
        <v>39</v>
      </c>
      <c r="M998" s="2">
        <f t="shared" si="46"/>
        <v>22</v>
      </c>
      <c r="N998" s="1" t="str">
        <f t="shared" si="47"/>
        <v>cadc.uscourts.gov</v>
      </c>
      <c r="P998">
        <f>COUNTIF($N$8:$N$7888,N997)</f>
        <v>4</v>
      </c>
    </row>
    <row r="999" spans="11:16" x14ac:dyDescent="0.2">
      <c r="K999" t="s">
        <v>1846</v>
      </c>
      <c r="L999" s="2">
        <f t="shared" si="45"/>
        <v>20</v>
      </c>
      <c r="M999" s="2">
        <f t="shared" si="46"/>
        <v>9</v>
      </c>
      <c r="N999" s="1" t="str">
        <f t="shared" si="47"/>
        <v>caesars.com</v>
      </c>
      <c r="P999">
        <f>COUNTIF($N$8:$N$7888,N998)</f>
        <v>4</v>
      </c>
    </row>
    <row r="1000" spans="11:16" x14ac:dyDescent="0.2">
      <c r="K1000" t="s">
        <v>1846</v>
      </c>
      <c r="L1000" s="2">
        <f t="shared" si="45"/>
        <v>20</v>
      </c>
      <c r="M1000" s="2">
        <f t="shared" si="46"/>
        <v>9</v>
      </c>
      <c r="N1000" s="1" t="str">
        <f t="shared" si="47"/>
        <v>caesars.com</v>
      </c>
      <c r="P1000">
        <f>COUNTIF($N$8:$N$7888,N999)</f>
        <v>2</v>
      </c>
    </row>
    <row r="1001" spans="11:16" x14ac:dyDescent="0.2">
      <c r="K1001" t="s">
        <v>632</v>
      </c>
      <c r="L1001" s="2">
        <f t="shared" si="45"/>
        <v>34</v>
      </c>
      <c r="M1001" s="2">
        <f t="shared" si="46"/>
        <v>16</v>
      </c>
      <c r="N1001" s="1" t="str">
        <f t="shared" si="47"/>
        <v>cafebonappetit.com</v>
      </c>
      <c r="P1001">
        <f>COUNTIF($N$8:$N$7888,N1000)</f>
        <v>2</v>
      </c>
    </row>
    <row r="1002" spans="11:16" x14ac:dyDescent="0.2">
      <c r="K1002" t="s">
        <v>633</v>
      </c>
      <c r="L1002" s="2">
        <f t="shared" si="45"/>
        <v>34</v>
      </c>
      <c r="M1002" s="2">
        <f t="shared" si="46"/>
        <v>16</v>
      </c>
      <c r="N1002" s="1" t="str">
        <f t="shared" si="47"/>
        <v>cafebonappetit.com</v>
      </c>
      <c r="P1002">
        <f>COUNTIF($N$8:$N$7888,N1001)</f>
        <v>4</v>
      </c>
    </row>
    <row r="1003" spans="11:16" x14ac:dyDescent="0.2">
      <c r="K1003" t="s">
        <v>632</v>
      </c>
      <c r="L1003" s="2">
        <f t="shared" si="45"/>
        <v>34</v>
      </c>
      <c r="M1003" s="2">
        <f t="shared" si="46"/>
        <v>16</v>
      </c>
      <c r="N1003" s="1" t="str">
        <f t="shared" si="47"/>
        <v>cafebonappetit.com</v>
      </c>
      <c r="P1003">
        <f>COUNTIF($N$8:$N$7888,N1002)</f>
        <v>4</v>
      </c>
    </row>
    <row r="1004" spans="11:16" x14ac:dyDescent="0.2">
      <c r="K1004" t="s">
        <v>633</v>
      </c>
      <c r="L1004" s="2">
        <f t="shared" si="45"/>
        <v>34</v>
      </c>
      <c r="M1004" s="2">
        <f t="shared" si="46"/>
        <v>16</v>
      </c>
      <c r="N1004" s="1" t="str">
        <f t="shared" si="47"/>
        <v>cafebonappetit.com</v>
      </c>
      <c r="P1004">
        <f>COUNTIF($N$8:$N$7888,N1003)</f>
        <v>4</v>
      </c>
    </row>
    <row r="1005" spans="11:16" x14ac:dyDescent="0.2">
      <c r="K1005" t="s">
        <v>1847</v>
      </c>
      <c r="L1005" s="2">
        <f t="shared" si="45"/>
        <v>22</v>
      </c>
      <c r="M1005" s="2">
        <f t="shared" si="46"/>
        <v>9</v>
      </c>
      <c r="N1005" s="1" t="str">
        <f t="shared" si="47"/>
        <v>calif-ilc.org</v>
      </c>
      <c r="P1005">
        <f>COUNTIF($N$8:$N$7888,N1004)</f>
        <v>4</v>
      </c>
    </row>
    <row r="1006" spans="11:16" x14ac:dyDescent="0.2">
      <c r="K1006" t="s">
        <v>1847</v>
      </c>
      <c r="L1006" s="2">
        <f t="shared" si="45"/>
        <v>22</v>
      </c>
      <c r="M1006" s="2">
        <f t="shared" si="46"/>
        <v>9</v>
      </c>
      <c r="N1006" s="1" t="str">
        <f t="shared" si="47"/>
        <v>calif-ilc.org</v>
      </c>
      <c r="P1006">
        <f>COUNTIF($N$8:$N$7888,N1005)</f>
        <v>2</v>
      </c>
    </row>
    <row r="1007" spans="11:16" x14ac:dyDescent="0.2">
      <c r="K1007" t="s">
        <v>1848</v>
      </c>
      <c r="L1007" s="2">
        <f t="shared" si="45"/>
        <v>23</v>
      </c>
      <c r="M1007" s="2">
        <f t="shared" si="46"/>
        <v>9</v>
      </c>
      <c r="N1007" s="1" t="str">
        <f t="shared" si="47"/>
        <v xml:space="preserve">calif-ilc.org </v>
      </c>
      <c r="P1007">
        <f>COUNTIF($N$8:$N$7888,N1006)</f>
        <v>2</v>
      </c>
    </row>
    <row r="1008" spans="11:16" x14ac:dyDescent="0.2">
      <c r="K1008" t="s">
        <v>1848</v>
      </c>
      <c r="L1008" s="2">
        <f t="shared" si="45"/>
        <v>23</v>
      </c>
      <c r="M1008" s="2">
        <f t="shared" si="46"/>
        <v>9</v>
      </c>
      <c r="N1008" s="1" t="str">
        <f t="shared" si="47"/>
        <v xml:space="preserve">calif-ilc.org </v>
      </c>
      <c r="P1008">
        <f>COUNTIF($N$8:$N$7888,N1007)</f>
        <v>2</v>
      </c>
    </row>
    <row r="1009" spans="11:16" x14ac:dyDescent="0.2">
      <c r="K1009" s="1" t="s">
        <v>4049</v>
      </c>
      <c r="L1009" s="2">
        <f t="shared" si="45"/>
        <v>88</v>
      </c>
      <c r="M1009" s="2">
        <f t="shared" si="46"/>
        <v>9</v>
      </c>
      <c r="N1009" s="1" t="str">
        <f t="shared" si="47"/>
        <v xml:space="preserve">calif-ilc.org                                                                  </v>
      </c>
      <c r="P1009">
        <f>COUNTIF($N$8:$N$7888,N1008)</f>
        <v>2</v>
      </c>
    </row>
    <row r="1010" spans="11:16" x14ac:dyDescent="0.2">
      <c r="K1010" t="s">
        <v>1849</v>
      </c>
      <c r="L1010" s="2">
        <f t="shared" si="45"/>
        <v>27</v>
      </c>
      <c r="M1010" s="2">
        <f t="shared" si="46"/>
        <v>8</v>
      </c>
      <c r="N1010" s="1" t="str">
        <f t="shared" si="47"/>
        <v>californiawatch.org</v>
      </c>
      <c r="P1010">
        <f>COUNTIF($N$8:$N$7888,N1009)</f>
        <v>1</v>
      </c>
    </row>
    <row r="1011" spans="11:16" x14ac:dyDescent="0.2">
      <c r="K1011" t="s">
        <v>1849</v>
      </c>
      <c r="L1011" s="2">
        <f t="shared" si="45"/>
        <v>27</v>
      </c>
      <c r="M1011" s="2">
        <f t="shared" si="46"/>
        <v>8</v>
      </c>
      <c r="N1011" s="1" t="str">
        <f t="shared" si="47"/>
        <v>californiawatch.org</v>
      </c>
      <c r="P1011">
        <f>COUNTIF($N$8:$N$7888,N1010)</f>
        <v>2</v>
      </c>
    </row>
    <row r="1012" spans="11:16" x14ac:dyDescent="0.2">
      <c r="K1012" t="s">
        <v>1850</v>
      </c>
      <c r="L1012" s="2">
        <f t="shared" si="45"/>
        <v>21</v>
      </c>
      <c r="M1012" s="2">
        <f t="shared" si="46"/>
        <v>7</v>
      </c>
      <c r="N1012" s="1" t="str">
        <f t="shared" si="47"/>
        <v>calphysics.org</v>
      </c>
      <c r="P1012">
        <f>COUNTIF($N$8:$N$7888,N1011)</f>
        <v>2</v>
      </c>
    </row>
    <row r="1013" spans="11:16" x14ac:dyDescent="0.2">
      <c r="K1013" t="s">
        <v>1850</v>
      </c>
      <c r="L1013" s="2">
        <f t="shared" si="45"/>
        <v>21</v>
      </c>
      <c r="M1013" s="2">
        <f t="shared" si="46"/>
        <v>7</v>
      </c>
      <c r="N1013" s="1" t="str">
        <f t="shared" si="47"/>
        <v>calphysics.org</v>
      </c>
      <c r="P1013">
        <f>COUNTIF($N$8:$N$7888,N1012)</f>
        <v>2</v>
      </c>
    </row>
    <row r="1014" spans="11:16" x14ac:dyDescent="0.2">
      <c r="K1014" t="s">
        <v>1851</v>
      </c>
      <c r="L1014" s="2">
        <f t="shared" si="45"/>
        <v>15</v>
      </c>
      <c r="M1014" s="2">
        <f t="shared" si="46"/>
        <v>6</v>
      </c>
      <c r="N1014" s="1" t="str">
        <f t="shared" si="47"/>
        <v>cam.ac.uk</v>
      </c>
      <c r="P1014">
        <f>COUNTIF($N$8:$N$7888,N1013)</f>
        <v>2</v>
      </c>
    </row>
    <row r="1015" spans="11:16" x14ac:dyDescent="0.2">
      <c r="K1015" t="s">
        <v>1851</v>
      </c>
      <c r="L1015" s="2">
        <f t="shared" si="45"/>
        <v>15</v>
      </c>
      <c r="M1015" s="2">
        <f t="shared" si="46"/>
        <v>6</v>
      </c>
      <c r="N1015" s="1" t="str">
        <f t="shared" si="47"/>
        <v>cam.ac.uk</v>
      </c>
      <c r="P1015">
        <f>COUNTIF($N$8:$N$7888,N1014)</f>
        <v>2</v>
      </c>
    </row>
    <row r="1016" spans="11:16" x14ac:dyDescent="0.2">
      <c r="K1016" t="s">
        <v>1852</v>
      </c>
      <c r="L1016" s="2">
        <f t="shared" si="45"/>
        <v>25</v>
      </c>
      <c r="M1016" s="2">
        <f t="shared" si="46"/>
        <v>10</v>
      </c>
      <c r="N1016" s="1" t="str">
        <f t="shared" si="47"/>
        <v>cambridgema.gov</v>
      </c>
      <c r="P1016">
        <f>COUNTIF($N$8:$N$7888,N1015)</f>
        <v>2</v>
      </c>
    </row>
    <row r="1017" spans="11:16" x14ac:dyDescent="0.2">
      <c r="K1017" t="s">
        <v>1852</v>
      </c>
      <c r="L1017" s="2">
        <f t="shared" si="45"/>
        <v>25</v>
      </c>
      <c r="M1017" s="2">
        <f t="shared" si="46"/>
        <v>10</v>
      </c>
      <c r="N1017" s="1" t="str">
        <f t="shared" si="47"/>
        <v>cambridgema.gov</v>
      </c>
      <c r="P1017">
        <f>COUNTIF($N$8:$N$7888,N1016)</f>
        <v>2</v>
      </c>
    </row>
    <row r="1018" spans="11:16" x14ac:dyDescent="0.2">
      <c r="K1018" t="s">
        <v>1853</v>
      </c>
      <c r="L1018" s="2">
        <f t="shared" si="45"/>
        <v>28</v>
      </c>
      <c r="M1018" s="2">
        <f t="shared" si="46"/>
        <v>10</v>
      </c>
      <c r="N1018" s="1" t="str">
        <f t="shared" si="47"/>
        <v xml:space="preserve">campaignmoney.org </v>
      </c>
      <c r="P1018">
        <f>COUNTIF($N$8:$N$7888,N1017)</f>
        <v>2</v>
      </c>
    </row>
    <row r="1019" spans="11:16" x14ac:dyDescent="0.2">
      <c r="K1019" t="s">
        <v>1853</v>
      </c>
      <c r="L1019" s="2">
        <f t="shared" si="45"/>
        <v>28</v>
      </c>
      <c r="M1019" s="2">
        <f t="shared" si="46"/>
        <v>10</v>
      </c>
      <c r="N1019" s="1" t="str">
        <f t="shared" si="47"/>
        <v xml:space="preserve">campaignmoney.org </v>
      </c>
      <c r="P1019">
        <f>COUNTIF($N$8:$N$7888,N1018)</f>
        <v>2</v>
      </c>
    </row>
    <row r="1020" spans="11:16" x14ac:dyDescent="0.2">
      <c r="K1020" t="s">
        <v>1854</v>
      </c>
      <c r="L1020" s="2">
        <f t="shared" si="45"/>
        <v>31</v>
      </c>
      <c r="M1020" s="2">
        <f t="shared" si="46"/>
        <v>5</v>
      </c>
      <c r="N1020" s="1" t="str">
        <f t="shared" si="47"/>
        <v>campaigntodefendameria.org</v>
      </c>
      <c r="P1020">
        <f>COUNTIF($N$8:$N$7888,N1019)</f>
        <v>2</v>
      </c>
    </row>
    <row r="1021" spans="11:16" x14ac:dyDescent="0.2">
      <c r="K1021" t="s">
        <v>1854</v>
      </c>
      <c r="L1021" s="2">
        <f t="shared" si="45"/>
        <v>31</v>
      </c>
      <c r="M1021" s="2">
        <f t="shared" si="46"/>
        <v>5</v>
      </c>
      <c r="N1021" s="1" t="str">
        <f t="shared" si="47"/>
        <v>campaigntodefendameria.org</v>
      </c>
      <c r="P1021">
        <f>COUNTIF($N$8:$N$7888,N1020)</f>
        <v>2</v>
      </c>
    </row>
    <row r="1022" spans="11:16" x14ac:dyDescent="0.2">
      <c r="K1022" s="1" t="s">
        <v>4050</v>
      </c>
      <c r="L1022" s="2">
        <f t="shared" si="45"/>
        <v>97</v>
      </c>
      <c r="M1022" s="2">
        <f t="shared" si="46"/>
        <v>5</v>
      </c>
      <c r="N1022" s="1" t="str">
        <f t="shared" si="47"/>
        <v xml:space="preserve">campaigntodefendameria.org                                                                  </v>
      </c>
      <c r="P1022">
        <f>COUNTIF($N$8:$N$7888,N1021)</f>
        <v>2</v>
      </c>
    </row>
    <row r="1023" spans="11:16" x14ac:dyDescent="0.2">
      <c r="K1023" s="1" t="s">
        <v>3677</v>
      </c>
      <c r="L1023" s="2">
        <f t="shared" si="45"/>
        <v>97</v>
      </c>
      <c r="M1023" s="2">
        <f t="shared" si="46"/>
        <v>4</v>
      </c>
      <c r="N1023" s="1" t="str">
        <f t="shared" si="47"/>
        <v xml:space="preserve">campaigntodefendamerica.org                                                                  </v>
      </c>
      <c r="P1023">
        <f>COUNTIF($N$8:$N$7888,N1022)</f>
        <v>1</v>
      </c>
    </row>
    <row r="1024" spans="11:16" x14ac:dyDescent="0.2">
      <c r="K1024" s="1" t="s">
        <v>3678</v>
      </c>
      <c r="L1024" s="2">
        <f t="shared" si="45"/>
        <v>98</v>
      </c>
      <c r="M1024" s="2">
        <f t="shared" si="46"/>
        <v>5</v>
      </c>
      <c r="N1024" s="1" t="str">
        <f t="shared" si="47"/>
        <v xml:space="preserve">campaigntodefendamerica.org                                                                  </v>
      </c>
      <c r="P1024">
        <f>COUNTIF($N$8:$N$7888,N1023)</f>
        <v>4</v>
      </c>
    </row>
    <row r="1025" spans="11:16" x14ac:dyDescent="0.2">
      <c r="K1025" s="1" t="s">
        <v>3679</v>
      </c>
      <c r="L1025" s="2">
        <f t="shared" si="45"/>
        <v>101</v>
      </c>
      <c r="M1025" s="2">
        <f t="shared" si="46"/>
        <v>8</v>
      </c>
      <c r="N1025" s="1" t="str">
        <f t="shared" si="47"/>
        <v xml:space="preserve">campaigntodefendamerica.org                                                                  </v>
      </c>
      <c r="P1025">
        <f>COUNTIF($N$8:$N$7888,N1024)</f>
        <v>4</v>
      </c>
    </row>
    <row r="1026" spans="11:16" x14ac:dyDescent="0.2">
      <c r="K1026" s="1" t="s">
        <v>3680</v>
      </c>
      <c r="L1026" s="2">
        <f t="shared" si="45"/>
        <v>98</v>
      </c>
      <c r="M1026" s="2">
        <f t="shared" si="46"/>
        <v>5</v>
      </c>
      <c r="N1026" s="1" t="str">
        <f t="shared" si="47"/>
        <v xml:space="preserve">campaigntodefendamerica.org                                                                  </v>
      </c>
      <c r="P1026">
        <f>COUNTIF($N$8:$N$7888,N1025)</f>
        <v>4</v>
      </c>
    </row>
    <row r="1027" spans="11:16" x14ac:dyDescent="0.2">
      <c r="K1027" t="s">
        <v>1855</v>
      </c>
      <c r="L1027" s="2">
        <f t="shared" si="45"/>
        <v>23</v>
      </c>
      <c r="M1027" s="2">
        <f t="shared" si="46"/>
        <v>4</v>
      </c>
      <c r="N1027" s="1" t="str">
        <f t="shared" si="47"/>
        <v>campbellpeachey.com</v>
      </c>
      <c r="P1027">
        <f>COUNTIF($N$8:$N$7888,N1026)</f>
        <v>4</v>
      </c>
    </row>
    <row r="1028" spans="11:16" x14ac:dyDescent="0.2">
      <c r="K1028" t="s">
        <v>1855</v>
      </c>
      <c r="L1028" s="2">
        <f t="shared" si="45"/>
        <v>23</v>
      </c>
      <c r="M1028" s="2">
        <f t="shared" si="46"/>
        <v>4</v>
      </c>
      <c r="N1028" s="1" t="str">
        <f t="shared" si="47"/>
        <v>campbellpeachey.com</v>
      </c>
      <c r="P1028">
        <f>COUNTIF($N$8:$N$7888,N1027)</f>
        <v>2</v>
      </c>
    </row>
    <row r="1029" spans="11:16" x14ac:dyDescent="0.2">
      <c r="K1029" s="1" t="s">
        <v>4051</v>
      </c>
      <c r="L1029" s="2">
        <f t="shared" si="45"/>
        <v>170</v>
      </c>
      <c r="M1029" s="2">
        <f t="shared" si="46"/>
        <v>4</v>
      </c>
      <c r="N1029" s="1" t="str">
        <f t="shared" si="47"/>
        <v xml:space="preserve">campbellpeachey.com                                                                                                                                                   </v>
      </c>
      <c r="P1029">
        <f>COUNTIF($N$8:$N$7888,N1028)</f>
        <v>2</v>
      </c>
    </row>
    <row r="1030" spans="11:16" x14ac:dyDescent="0.2">
      <c r="K1030" t="s">
        <v>1856</v>
      </c>
      <c r="L1030" s="2">
        <f t="shared" si="45"/>
        <v>40</v>
      </c>
      <c r="M1030" s="2">
        <f t="shared" si="46"/>
        <v>5</v>
      </c>
      <c r="N1030" s="1" t="str">
        <f t="shared" si="47"/>
        <v>canada2020.cajohn.podesta@gmail.com</v>
      </c>
      <c r="P1030">
        <f>COUNTIF($N$8:$N$7888,N1029)</f>
        <v>1</v>
      </c>
    </row>
    <row r="1031" spans="11:16" x14ac:dyDescent="0.2">
      <c r="K1031" t="s">
        <v>1856</v>
      </c>
      <c r="L1031" s="2">
        <f t="shared" si="45"/>
        <v>40</v>
      </c>
      <c r="M1031" s="2">
        <f t="shared" si="46"/>
        <v>5</v>
      </c>
      <c r="N1031" s="1" t="str">
        <f t="shared" si="47"/>
        <v>canada2020.cajohn.podesta@gmail.com</v>
      </c>
      <c r="P1031">
        <f>COUNTIF($N$8:$N$7888,N1030)</f>
        <v>2</v>
      </c>
    </row>
    <row r="1032" spans="11:16" x14ac:dyDescent="0.2">
      <c r="K1032" t="s">
        <v>1857</v>
      </c>
      <c r="L1032" s="2">
        <f t="shared" ref="L1032:L1095" si="48">LEN(K1032)</f>
        <v>19</v>
      </c>
      <c r="M1032" s="2">
        <f t="shared" ref="M1032:M1095" si="49">FIND("@",K1032)</f>
        <v>10</v>
      </c>
      <c r="N1032" s="1" t="str">
        <f t="shared" ref="N1032:N1095" si="50">RIGHT(K1032,L1032-M1032)</f>
        <v>canby.com</v>
      </c>
      <c r="P1032">
        <f>COUNTIF($N$8:$N$7888,N1031)</f>
        <v>2</v>
      </c>
    </row>
    <row r="1033" spans="11:16" x14ac:dyDescent="0.2">
      <c r="K1033" t="s">
        <v>1857</v>
      </c>
      <c r="L1033" s="2">
        <f t="shared" si="48"/>
        <v>19</v>
      </c>
      <c r="M1033" s="2">
        <f t="shared" si="49"/>
        <v>10</v>
      </c>
      <c r="N1033" s="1" t="str">
        <f t="shared" si="50"/>
        <v>canby.com</v>
      </c>
      <c r="P1033">
        <f>COUNTIF($N$8:$N$7888,N1032)</f>
        <v>2</v>
      </c>
    </row>
    <row r="1034" spans="11:16" x14ac:dyDescent="0.2">
      <c r="K1034" t="s">
        <v>1858</v>
      </c>
      <c r="L1034" s="2">
        <f t="shared" si="48"/>
        <v>32</v>
      </c>
      <c r="M1034" s="2">
        <f t="shared" si="49"/>
        <v>13</v>
      </c>
      <c r="N1034" s="1" t="str">
        <f t="shared" si="50"/>
        <v>caneinvestments.com</v>
      </c>
      <c r="P1034">
        <f>COUNTIF($N$8:$N$7888,N1033)</f>
        <v>2</v>
      </c>
    </row>
    <row r="1035" spans="11:16" x14ac:dyDescent="0.2">
      <c r="K1035" t="s">
        <v>1858</v>
      </c>
      <c r="L1035" s="2">
        <f t="shared" si="48"/>
        <v>32</v>
      </c>
      <c r="M1035" s="2">
        <f t="shared" si="49"/>
        <v>13</v>
      </c>
      <c r="N1035" s="1" t="str">
        <f t="shared" si="50"/>
        <v>caneinvestments.com</v>
      </c>
      <c r="P1035">
        <f>COUNTIF($N$8:$N$7888,N1034)</f>
        <v>2</v>
      </c>
    </row>
    <row r="1036" spans="11:16" x14ac:dyDescent="0.2">
      <c r="K1036" t="s">
        <v>1859</v>
      </c>
      <c r="L1036" s="2">
        <f t="shared" si="48"/>
        <v>20</v>
      </c>
      <c r="M1036" s="2">
        <f t="shared" si="49"/>
        <v>7</v>
      </c>
      <c r="N1036" s="1" t="str">
        <f t="shared" si="50"/>
        <v>cap-press.com</v>
      </c>
      <c r="P1036">
        <f>COUNTIF($N$8:$N$7888,N1035)</f>
        <v>2</v>
      </c>
    </row>
    <row r="1037" spans="11:16" x14ac:dyDescent="0.2">
      <c r="K1037" t="s">
        <v>1859</v>
      </c>
      <c r="L1037" s="2">
        <f t="shared" si="48"/>
        <v>20</v>
      </c>
      <c r="M1037" s="2">
        <f t="shared" si="49"/>
        <v>7</v>
      </c>
      <c r="N1037" s="1" t="str">
        <f t="shared" si="50"/>
        <v>cap-press.com</v>
      </c>
      <c r="P1037">
        <f>COUNTIF($N$8:$N$7888,N1036)</f>
        <v>2</v>
      </c>
    </row>
    <row r="1038" spans="11:16" x14ac:dyDescent="0.2">
      <c r="K1038" t="s">
        <v>634</v>
      </c>
      <c r="L1038" s="2">
        <f t="shared" si="48"/>
        <v>23</v>
      </c>
      <c r="M1038" s="2">
        <f t="shared" si="49"/>
        <v>12</v>
      </c>
      <c r="N1038" s="1" t="str">
        <f t="shared" si="50"/>
        <v>capital.net</v>
      </c>
      <c r="P1038">
        <f>COUNTIF($N$8:$N$7888,N1037)</f>
        <v>2</v>
      </c>
    </row>
    <row r="1039" spans="11:16" x14ac:dyDescent="0.2">
      <c r="K1039" t="s">
        <v>635</v>
      </c>
      <c r="L1039" s="2">
        <f t="shared" si="48"/>
        <v>20</v>
      </c>
      <c r="M1039" s="2">
        <f t="shared" si="49"/>
        <v>9</v>
      </c>
      <c r="N1039" s="1" t="str">
        <f t="shared" si="50"/>
        <v>capital.net</v>
      </c>
      <c r="P1039">
        <f>COUNTIF($N$8:$N$7888,N1038)</f>
        <v>4</v>
      </c>
    </row>
    <row r="1040" spans="11:16" x14ac:dyDescent="0.2">
      <c r="K1040" t="s">
        <v>634</v>
      </c>
      <c r="L1040" s="2">
        <f t="shared" si="48"/>
        <v>23</v>
      </c>
      <c r="M1040" s="2">
        <f t="shared" si="49"/>
        <v>12</v>
      </c>
      <c r="N1040" s="1" t="str">
        <f t="shared" si="50"/>
        <v>capital.net</v>
      </c>
      <c r="P1040">
        <f>COUNTIF($N$8:$N$7888,N1039)</f>
        <v>4</v>
      </c>
    </row>
    <row r="1041" spans="11:16" x14ac:dyDescent="0.2">
      <c r="K1041" t="s">
        <v>635</v>
      </c>
      <c r="L1041" s="2">
        <f t="shared" si="48"/>
        <v>20</v>
      </c>
      <c r="M1041" s="2">
        <f t="shared" si="49"/>
        <v>9</v>
      </c>
      <c r="N1041" s="1" t="str">
        <f t="shared" si="50"/>
        <v>capital.net</v>
      </c>
      <c r="P1041">
        <f>COUNTIF($N$8:$N$7888,N1040)</f>
        <v>4</v>
      </c>
    </row>
    <row r="1042" spans="11:16" x14ac:dyDescent="0.2">
      <c r="K1042" t="s">
        <v>636</v>
      </c>
      <c r="L1042" s="2">
        <f t="shared" si="48"/>
        <v>25</v>
      </c>
      <c r="M1042" s="2">
        <f t="shared" si="49"/>
        <v>7</v>
      </c>
      <c r="N1042" s="1" t="str">
        <f t="shared" si="50"/>
        <v>capitolcounsel.com</v>
      </c>
      <c r="P1042">
        <f>COUNTIF($N$8:$N$7888,N1041)</f>
        <v>4</v>
      </c>
    </row>
    <row r="1043" spans="11:16" x14ac:dyDescent="0.2">
      <c r="K1043" t="s">
        <v>637</v>
      </c>
      <c r="L1043" s="2">
        <f t="shared" si="48"/>
        <v>28</v>
      </c>
      <c r="M1043" s="2">
        <f t="shared" si="49"/>
        <v>10</v>
      </c>
      <c r="N1043" s="1" t="str">
        <f t="shared" si="50"/>
        <v>capitolcounsel.com</v>
      </c>
      <c r="P1043">
        <f>COUNTIF($N$8:$N$7888,N1042)</f>
        <v>4</v>
      </c>
    </row>
    <row r="1044" spans="11:16" x14ac:dyDescent="0.2">
      <c r="K1044" t="s">
        <v>636</v>
      </c>
      <c r="L1044" s="2">
        <f t="shared" si="48"/>
        <v>25</v>
      </c>
      <c r="M1044" s="2">
        <f t="shared" si="49"/>
        <v>7</v>
      </c>
      <c r="N1044" s="1" t="str">
        <f t="shared" si="50"/>
        <v>capitolcounsel.com</v>
      </c>
      <c r="P1044">
        <f>COUNTIF($N$8:$N$7888,N1043)</f>
        <v>4</v>
      </c>
    </row>
    <row r="1045" spans="11:16" x14ac:dyDescent="0.2">
      <c r="K1045" t="s">
        <v>637</v>
      </c>
      <c r="L1045" s="2">
        <f t="shared" si="48"/>
        <v>28</v>
      </c>
      <c r="M1045" s="2">
        <f t="shared" si="49"/>
        <v>10</v>
      </c>
      <c r="N1045" s="1" t="str">
        <f t="shared" si="50"/>
        <v>capitolcounsel.com</v>
      </c>
      <c r="P1045">
        <f>COUNTIF($N$8:$N$7888,N1044)</f>
        <v>4</v>
      </c>
    </row>
    <row r="1046" spans="11:16" x14ac:dyDescent="0.2">
      <c r="K1046" t="s">
        <v>1860</v>
      </c>
      <c r="L1046" s="2">
        <f t="shared" si="48"/>
        <v>31</v>
      </c>
      <c r="M1046" s="2">
        <f t="shared" si="49"/>
        <v>9</v>
      </c>
      <c r="N1046" s="1" t="str">
        <f t="shared" si="50"/>
        <v>capitolhillclassic.com</v>
      </c>
      <c r="P1046">
        <f>COUNTIF($N$8:$N$7888,N1045)</f>
        <v>4</v>
      </c>
    </row>
    <row r="1047" spans="11:16" x14ac:dyDescent="0.2">
      <c r="K1047" t="s">
        <v>1860</v>
      </c>
      <c r="L1047" s="2">
        <f t="shared" si="48"/>
        <v>31</v>
      </c>
      <c r="M1047" s="2">
        <f t="shared" si="49"/>
        <v>9</v>
      </c>
      <c r="N1047" s="1" t="str">
        <f t="shared" si="50"/>
        <v>capitolhillclassic.com</v>
      </c>
      <c r="P1047">
        <f>COUNTIF($N$8:$N$7888,N1046)</f>
        <v>2</v>
      </c>
    </row>
    <row r="1048" spans="11:16" x14ac:dyDescent="0.2">
      <c r="K1048" t="s">
        <v>1861</v>
      </c>
      <c r="L1048" s="2">
        <f t="shared" si="48"/>
        <v>23</v>
      </c>
      <c r="M1048" s="2">
        <f t="shared" si="49"/>
        <v>9</v>
      </c>
      <c r="N1048" s="1" t="str">
        <f t="shared" si="50"/>
        <v>capitoltax.com</v>
      </c>
      <c r="P1048">
        <f>COUNTIF($N$8:$N$7888,N1047)</f>
        <v>2</v>
      </c>
    </row>
    <row r="1049" spans="11:16" x14ac:dyDescent="0.2">
      <c r="K1049" t="s">
        <v>1861</v>
      </c>
      <c r="L1049" s="2">
        <f t="shared" si="48"/>
        <v>23</v>
      </c>
      <c r="M1049" s="2">
        <f t="shared" si="49"/>
        <v>9</v>
      </c>
      <c r="N1049" s="1" t="str">
        <f t="shared" si="50"/>
        <v>capitoltax.com</v>
      </c>
      <c r="P1049">
        <f>COUNTIF($N$8:$N$7888,N1048)</f>
        <v>2</v>
      </c>
    </row>
    <row r="1050" spans="11:16" x14ac:dyDescent="0.2">
      <c r="K1050" t="s">
        <v>1862</v>
      </c>
      <c r="L1050" s="2">
        <f t="shared" si="48"/>
        <v>32</v>
      </c>
      <c r="M1050" s="2">
        <f t="shared" si="49"/>
        <v>15</v>
      </c>
      <c r="N1050" s="1" t="str">
        <f t="shared" si="50"/>
        <v>carbontracing.com</v>
      </c>
      <c r="P1050">
        <f>COUNTIF($N$8:$N$7888,N1049)</f>
        <v>2</v>
      </c>
    </row>
    <row r="1051" spans="11:16" x14ac:dyDescent="0.2">
      <c r="K1051" t="s">
        <v>1862</v>
      </c>
      <c r="L1051" s="2">
        <f t="shared" si="48"/>
        <v>32</v>
      </c>
      <c r="M1051" s="2">
        <f t="shared" si="49"/>
        <v>15</v>
      </c>
      <c r="N1051" s="1" t="str">
        <f t="shared" si="50"/>
        <v>carbontracing.com</v>
      </c>
      <c r="P1051">
        <f>COUNTIF($N$8:$N$7888,N1050)</f>
        <v>2</v>
      </c>
    </row>
    <row r="1052" spans="11:16" x14ac:dyDescent="0.2">
      <c r="K1052" t="s">
        <v>1863</v>
      </c>
      <c r="L1052" s="2">
        <f t="shared" si="48"/>
        <v>31</v>
      </c>
      <c r="M1052" s="2">
        <f t="shared" si="49"/>
        <v>14</v>
      </c>
      <c r="N1052" s="1" t="str">
        <f t="shared" si="50"/>
        <v>cardin.senate.gov</v>
      </c>
      <c r="P1052">
        <f>COUNTIF($N$8:$N$7888,N1051)</f>
        <v>2</v>
      </c>
    </row>
    <row r="1053" spans="11:16" x14ac:dyDescent="0.2">
      <c r="K1053" t="s">
        <v>1863</v>
      </c>
      <c r="L1053" s="2">
        <f t="shared" si="48"/>
        <v>31</v>
      </c>
      <c r="M1053" s="2">
        <f t="shared" si="49"/>
        <v>14</v>
      </c>
      <c r="N1053" s="1" t="str">
        <f t="shared" si="50"/>
        <v>cardin.senate.gov</v>
      </c>
      <c r="P1053">
        <f>COUNTIF($N$8:$N$7888,N1052)</f>
        <v>2</v>
      </c>
    </row>
    <row r="1054" spans="11:16" x14ac:dyDescent="0.2">
      <c r="K1054" t="s">
        <v>1864</v>
      </c>
      <c r="L1054" s="2">
        <f t="shared" si="48"/>
        <v>26</v>
      </c>
      <c r="M1054" s="2">
        <f t="shared" si="49"/>
        <v>10</v>
      </c>
      <c r="N1054" s="1" t="str">
        <f t="shared" si="50"/>
        <v>carellabyrne.com</v>
      </c>
      <c r="P1054">
        <f>COUNTIF($N$8:$N$7888,N1053)</f>
        <v>2</v>
      </c>
    </row>
    <row r="1055" spans="11:16" x14ac:dyDescent="0.2">
      <c r="K1055" t="s">
        <v>1864</v>
      </c>
      <c r="L1055" s="2">
        <f t="shared" si="48"/>
        <v>26</v>
      </c>
      <c r="M1055" s="2">
        <f t="shared" si="49"/>
        <v>10</v>
      </c>
      <c r="N1055" s="1" t="str">
        <f t="shared" si="50"/>
        <v>carellabyrne.com</v>
      </c>
      <c r="P1055">
        <f>COUNTIF($N$8:$N$7888,N1054)</f>
        <v>2</v>
      </c>
    </row>
    <row r="1056" spans="11:16" x14ac:dyDescent="0.2">
      <c r="K1056" t="s">
        <v>638</v>
      </c>
      <c r="L1056" s="2">
        <f t="shared" si="48"/>
        <v>24</v>
      </c>
      <c r="M1056" s="2">
        <f t="shared" si="49"/>
        <v>6</v>
      </c>
      <c r="N1056" s="1" t="str">
        <f t="shared" si="50"/>
        <v>caremipartners.com</v>
      </c>
      <c r="P1056">
        <f>COUNTIF($N$8:$N$7888,N1055)</f>
        <v>2</v>
      </c>
    </row>
    <row r="1057" spans="11:16" x14ac:dyDescent="0.2">
      <c r="K1057" t="s">
        <v>638</v>
      </c>
      <c r="L1057" s="2">
        <f t="shared" si="48"/>
        <v>24</v>
      </c>
      <c r="M1057" s="2">
        <f t="shared" si="49"/>
        <v>6</v>
      </c>
      <c r="N1057" s="1" t="str">
        <f t="shared" si="50"/>
        <v>caremipartners.com</v>
      </c>
      <c r="P1057">
        <f>COUNTIF($N$8:$N$7888,N1056)</f>
        <v>4</v>
      </c>
    </row>
    <row r="1058" spans="11:16" x14ac:dyDescent="0.2">
      <c r="K1058" t="s">
        <v>638</v>
      </c>
      <c r="L1058" s="2">
        <f t="shared" si="48"/>
        <v>24</v>
      </c>
      <c r="M1058" s="2">
        <f t="shared" si="49"/>
        <v>6</v>
      </c>
      <c r="N1058" s="1" t="str">
        <f t="shared" si="50"/>
        <v>caremipartners.com</v>
      </c>
      <c r="P1058">
        <f>COUNTIF($N$8:$N$7888,N1057)</f>
        <v>4</v>
      </c>
    </row>
    <row r="1059" spans="11:16" x14ac:dyDescent="0.2">
      <c r="K1059" t="s">
        <v>638</v>
      </c>
      <c r="L1059" s="2">
        <f t="shared" si="48"/>
        <v>24</v>
      </c>
      <c r="M1059" s="2">
        <f t="shared" si="49"/>
        <v>6</v>
      </c>
      <c r="N1059" s="1" t="str">
        <f t="shared" si="50"/>
        <v>caremipartners.com</v>
      </c>
      <c r="P1059">
        <f>COUNTIF($N$8:$N$7888,N1058)</f>
        <v>4</v>
      </c>
    </row>
    <row r="1060" spans="11:16" x14ac:dyDescent="0.2">
      <c r="K1060" t="s">
        <v>1865</v>
      </c>
      <c r="L1060" s="2">
        <f t="shared" si="48"/>
        <v>25</v>
      </c>
      <c r="M1060" s="2">
        <f t="shared" si="49"/>
        <v>6</v>
      </c>
      <c r="N1060" s="1" t="str">
        <f t="shared" si="50"/>
        <v xml:space="preserve">caremipartners.com </v>
      </c>
      <c r="P1060">
        <f>COUNTIF($N$8:$N$7888,N1059)</f>
        <v>4</v>
      </c>
    </row>
    <row r="1061" spans="11:16" x14ac:dyDescent="0.2">
      <c r="K1061" t="s">
        <v>1865</v>
      </c>
      <c r="L1061" s="2">
        <f t="shared" si="48"/>
        <v>25</v>
      </c>
      <c r="M1061" s="2">
        <f t="shared" si="49"/>
        <v>6</v>
      </c>
      <c r="N1061" s="1" t="str">
        <f t="shared" si="50"/>
        <v xml:space="preserve">caremipartners.com </v>
      </c>
      <c r="P1061">
        <f>COUNTIF($N$8:$N$7888,N1060)</f>
        <v>2</v>
      </c>
    </row>
    <row r="1062" spans="11:16" x14ac:dyDescent="0.2">
      <c r="K1062" t="s">
        <v>1866</v>
      </c>
      <c r="L1062" s="2">
        <f t="shared" si="48"/>
        <v>26</v>
      </c>
      <c r="M1062" s="2">
        <f t="shared" si="49"/>
        <v>15</v>
      </c>
      <c r="N1062" s="1" t="str">
        <f t="shared" si="50"/>
        <v>carlyle.com</v>
      </c>
      <c r="P1062">
        <f>COUNTIF($N$8:$N$7888,N1061)</f>
        <v>2</v>
      </c>
    </row>
    <row r="1063" spans="11:16" x14ac:dyDescent="0.2">
      <c r="K1063" t="s">
        <v>1866</v>
      </c>
      <c r="L1063" s="2">
        <f t="shared" si="48"/>
        <v>26</v>
      </c>
      <c r="M1063" s="2">
        <f t="shared" si="49"/>
        <v>15</v>
      </c>
      <c r="N1063" s="1" t="str">
        <f t="shared" si="50"/>
        <v>carlyle.com</v>
      </c>
      <c r="P1063">
        <f>COUNTIF($N$8:$N$7888,N1062)</f>
        <v>2</v>
      </c>
    </row>
    <row r="1064" spans="11:16" x14ac:dyDescent="0.2">
      <c r="K1064" t="s">
        <v>1867</v>
      </c>
      <c r="L1064" s="2">
        <f t="shared" si="48"/>
        <v>26</v>
      </c>
      <c r="M1064" s="2">
        <f t="shared" si="49"/>
        <v>11</v>
      </c>
      <c r="N1064" s="1" t="str">
        <f t="shared" si="50"/>
        <v>carmengroup.com</v>
      </c>
      <c r="P1064">
        <f>COUNTIF($N$8:$N$7888,N1063)</f>
        <v>2</v>
      </c>
    </row>
    <row r="1065" spans="11:16" x14ac:dyDescent="0.2">
      <c r="K1065" t="s">
        <v>1867</v>
      </c>
      <c r="L1065" s="2">
        <f t="shared" si="48"/>
        <v>26</v>
      </c>
      <c r="M1065" s="2">
        <f t="shared" si="49"/>
        <v>11</v>
      </c>
      <c r="N1065" s="1" t="str">
        <f t="shared" si="50"/>
        <v>carmengroup.com</v>
      </c>
      <c r="P1065">
        <f>COUNTIF($N$8:$N$7888,N1064)</f>
        <v>2</v>
      </c>
    </row>
    <row r="1066" spans="11:16" x14ac:dyDescent="0.2">
      <c r="K1066" t="s">
        <v>1868</v>
      </c>
      <c r="L1066" s="2">
        <f t="shared" si="48"/>
        <v>16</v>
      </c>
      <c r="M1066" s="2">
        <f t="shared" si="49"/>
        <v>4</v>
      </c>
      <c r="N1066" s="1" t="str">
        <f t="shared" si="50"/>
        <v>Carnegie.org</v>
      </c>
      <c r="P1066">
        <f>COUNTIF($N$8:$N$7888,N1065)</f>
        <v>2</v>
      </c>
    </row>
    <row r="1067" spans="11:16" x14ac:dyDescent="0.2">
      <c r="K1067" t="s">
        <v>1868</v>
      </c>
      <c r="L1067" s="2">
        <f t="shared" si="48"/>
        <v>16</v>
      </c>
      <c r="M1067" s="2">
        <f t="shared" si="49"/>
        <v>4</v>
      </c>
      <c r="N1067" s="1" t="str">
        <f t="shared" si="50"/>
        <v>Carnegie.org</v>
      </c>
      <c r="P1067">
        <f>COUNTIF($N$8:$N$7888,N1066)</f>
        <v>2</v>
      </c>
    </row>
    <row r="1068" spans="11:16" x14ac:dyDescent="0.2">
      <c r="K1068" s="1" t="s">
        <v>4052</v>
      </c>
      <c r="L1068" s="2">
        <f t="shared" si="48"/>
        <v>82</v>
      </c>
      <c r="M1068" s="2">
        <f t="shared" si="49"/>
        <v>4</v>
      </c>
      <c r="N1068" s="1" t="str">
        <f t="shared" si="50"/>
        <v xml:space="preserve">Carnegie.org                                                                  </v>
      </c>
      <c r="P1068">
        <f>COUNTIF($N$8:$N$7888,N1067)</f>
        <v>2</v>
      </c>
    </row>
    <row r="1069" spans="11:16" x14ac:dyDescent="0.2">
      <c r="K1069" t="s">
        <v>1869</v>
      </c>
      <c r="L1069" s="2">
        <f t="shared" si="48"/>
        <v>28</v>
      </c>
      <c r="M1069" s="2">
        <f t="shared" si="49"/>
        <v>11</v>
      </c>
      <c r="N1069" s="1" t="str">
        <f t="shared" si="50"/>
        <v>carper.senate.gov</v>
      </c>
      <c r="P1069">
        <f>COUNTIF($N$8:$N$7888,N1068)</f>
        <v>1</v>
      </c>
    </row>
    <row r="1070" spans="11:16" x14ac:dyDescent="0.2">
      <c r="K1070" t="s">
        <v>1869</v>
      </c>
      <c r="L1070" s="2">
        <f t="shared" si="48"/>
        <v>28</v>
      </c>
      <c r="M1070" s="2">
        <f t="shared" si="49"/>
        <v>11</v>
      </c>
      <c r="N1070" s="1" t="str">
        <f t="shared" si="50"/>
        <v>carper.senate.gov</v>
      </c>
      <c r="P1070">
        <f>COUNTIF($N$8:$N$7888,N1069)</f>
        <v>2</v>
      </c>
    </row>
    <row r="1071" spans="11:16" x14ac:dyDescent="0.2">
      <c r="K1071" t="s">
        <v>1870</v>
      </c>
      <c r="L1071" s="2">
        <f t="shared" si="48"/>
        <v>29</v>
      </c>
      <c r="M1071" s="2">
        <f t="shared" si="49"/>
        <v>7</v>
      </c>
      <c r="N1071" s="1" t="str">
        <f t="shared" si="50"/>
        <v>carrollengineering.com</v>
      </c>
      <c r="P1071">
        <f>COUNTIF($N$8:$N$7888,N1070)</f>
        <v>2</v>
      </c>
    </row>
    <row r="1072" spans="11:16" x14ac:dyDescent="0.2">
      <c r="K1072" t="s">
        <v>1870</v>
      </c>
      <c r="L1072" s="2">
        <f t="shared" si="48"/>
        <v>29</v>
      </c>
      <c r="M1072" s="2">
        <f t="shared" si="49"/>
        <v>7</v>
      </c>
      <c r="N1072" s="1" t="str">
        <f t="shared" si="50"/>
        <v>carrollengineering.com</v>
      </c>
      <c r="P1072">
        <f>COUNTIF($N$8:$N$7888,N1071)</f>
        <v>2</v>
      </c>
    </row>
    <row r="1073" spans="11:16" x14ac:dyDescent="0.2">
      <c r="K1073" t="s">
        <v>639</v>
      </c>
      <c r="L1073" s="2">
        <f t="shared" si="48"/>
        <v>20</v>
      </c>
      <c r="M1073" s="2">
        <f t="shared" si="49"/>
        <v>3</v>
      </c>
      <c r="N1073" s="1" t="str">
        <f t="shared" si="50"/>
        <v>carthagegroup.com</v>
      </c>
      <c r="P1073">
        <f>COUNTIF($N$8:$N$7888,N1072)</f>
        <v>2</v>
      </c>
    </row>
    <row r="1074" spans="11:16" x14ac:dyDescent="0.2">
      <c r="K1074" t="s">
        <v>640</v>
      </c>
      <c r="L1074" s="2">
        <f t="shared" si="48"/>
        <v>22</v>
      </c>
      <c r="M1074" s="2">
        <f t="shared" si="49"/>
        <v>5</v>
      </c>
      <c r="N1074" s="1" t="str">
        <f t="shared" si="50"/>
        <v>carthagegroup.com</v>
      </c>
      <c r="P1074">
        <f>COUNTIF($N$8:$N$7888,N1073)</f>
        <v>4</v>
      </c>
    </row>
    <row r="1075" spans="11:16" x14ac:dyDescent="0.2">
      <c r="K1075" t="s">
        <v>639</v>
      </c>
      <c r="L1075" s="2">
        <f t="shared" si="48"/>
        <v>20</v>
      </c>
      <c r="M1075" s="2">
        <f t="shared" si="49"/>
        <v>3</v>
      </c>
      <c r="N1075" s="1" t="str">
        <f t="shared" si="50"/>
        <v>carthagegroup.com</v>
      </c>
      <c r="P1075">
        <f>COUNTIF($N$8:$N$7888,N1074)</f>
        <v>4</v>
      </c>
    </row>
    <row r="1076" spans="11:16" x14ac:dyDescent="0.2">
      <c r="K1076" t="s">
        <v>640</v>
      </c>
      <c r="L1076" s="2">
        <f t="shared" si="48"/>
        <v>22</v>
      </c>
      <c r="M1076" s="2">
        <f t="shared" si="49"/>
        <v>5</v>
      </c>
      <c r="N1076" s="1" t="str">
        <f t="shared" si="50"/>
        <v>carthagegroup.com</v>
      </c>
      <c r="P1076">
        <f>COUNTIF($N$8:$N$7888,N1075)</f>
        <v>4</v>
      </c>
    </row>
    <row r="1077" spans="11:16" x14ac:dyDescent="0.2">
      <c r="K1077" t="s">
        <v>1871</v>
      </c>
      <c r="L1077" s="2">
        <f t="shared" si="48"/>
        <v>19</v>
      </c>
      <c r="M1077" s="2">
        <f t="shared" si="49"/>
        <v>6</v>
      </c>
      <c r="N1077" s="1" t="str">
        <f t="shared" si="50"/>
        <v>carville.info</v>
      </c>
      <c r="P1077">
        <f>COUNTIF($N$8:$N$7888,N1076)</f>
        <v>4</v>
      </c>
    </row>
    <row r="1078" spans="11:16" x14ac:dyDescent="0.2">
      <c r="K1078" t="s">
        <v>1871</v>
      </c>
      <c r="L1078" s="2">
        <f t="shared" si="48"/>
        <v>19</v>
      </c>
      <c r="M1078" s="2">
        <f t="shared" si="49"/>
        <v>6</v>
      </c>
      <c r="N1078" s="1" t="str">
        <f t="shared" si="50"/>
        <v>carville.info</v>
      </c>
      <c r="P1078">
        <f>COUNTIF($N$8:$N$7888,N1077)</f>
        <v>2</v>
      </c>
    </row>
    <row r="1079" spans="11:16" x14ac:dyDescent="0.2">
      <c r="K1079" t="s">
        <v>1872</v>
      </c>
      <c r="L1079" s="2">
        <f t="shared" si="48"/>
        <v>26</v>
      </c>
      <c r="M1079" s="2">
        <f t="shared" si="49"/>
        <v>7</v>
      </c>
      <c r="N1079" s="1" t="str">
        <f t="shared" si="50"/>
        <v>cascadestrategy.com</v>
      </c>
      <c r="P1079">
        <f>COUNTIF($N$8:$N$7888,N1078)</f>
        <v>2</v>
      </c>
    </row>
    <row r="1080" spans="11:16" x14ac:dyDescent="0.2">
      <c r="K1080" t="s">
        <v>1872</v>
      </c>
      <c r="L1080" s="2">
        <f t="shared" si="48"/>
        <v>26</v>
      </c>
      <c r="M1080" s="2">
        <f t="shared" si="49"/>
        <v>7</v>
      </c>
      <c r="N1080" s="1" t="str">
        <f t="shared" si="50"/>
        <v>cascadestrategy.com</v>
      </c>
      <c r="P1080">
        <f>COUNTIF($N$8:$N$7888,N1079)</f>
        <v>2</v>
      </c>
    </row>
    <row r="1081" spans="11:16" x14ac:dyDescent="0.2">
      <c r="K1081" s="1" t="s">
        <v>4053</v>
      </c>
      <c r="L1081" s="2">
        <f t="shared" si="48"/>
        <v>173</v>
      </c>
      <c r="M1081" s="2">
        <f t="shared" si="49"/>
        <v>7</v>
      </c>
      <c r="N1081" s="1" t="str">
        <f t="shared" si="50"/>
        <v xml:space="preserve">cascadestrategy.com                                                                                                                                                   </v>
      </c>
      <c r="P1081">
        <f>COUNTIF($N$8:$N$7888,N1080)</f>
        <v>2</v>
      </c>
    </row>
    <row r="1082" spans="11:16" x14ac:dyDescent="0.2">
      <c r="K1082" t="s">
        <v>1873</v>
      </c>
      <c r="L1082" s="2">
        <f t="shared" si="48"/>
        <v>32</v>
      </c>
      <c r="M1082" s="2">
        <f t="shared" si="49"/>
        <v>16</v>
      </c>
      <c r="N1082" s="1" t="str">
        <f t="shared" si="50"/>
        <v>casey.senate.gov</v>
      </c>
      <c r="P1082">
        <f>COUNTIF($N$8:$N$7888,N1081)</f>
        <v>1</v>
      </c>
    </row>
    <row r="1083" spans="11:16" x14ac:dyDescent="0.2">
      <c r="K1083" t="s">
        <v>1873</v>
      </c>
      <c r="L1083" s="2">
        <f t="shared" si="48"/>
        <v>32</v>
      </c>
      <c r="M1083" s="2">
        <f t="shared" si="49"/>
        <v>16</v>
      </c>
      <c r="N1083" s="1" t="str">
        <f t="shared" si="50"/>
        <v>casey.senate.gov</v>
      </c>
      <c r="P1083">
        <f>COUNTIF($N$8:$N$7888,N1082)</f>
        <v>2</v>
      </c>
    </row>
    <row r="1084" spans="11:16" x14ac:dyDescent="0.2">
      <c r="K1084" t="s">
        <v>641</v>
      </c>
      <c r="L1084" s="2">
        <f t="shared" si="48"/>
        <v>22</v>
      </c>
      <c r="M1084" s="2">
        <f t="shared" si="49"/>
        <v>8</v>
      </c>
      <c r="N1084" s="1" t="str">
        <f t="shared" si="50"/>
        <v>caseytrees.org</v>
      </c>
      <c r="P1084">
        <f>COUNTIF($N$8:$N$7888,N1083)</f>
        <v>2</v>
      </c>
    </row>
    <row r="1085" spans="11:16" x14ac:dyDescent="0.2">
      <c r="K1085" t="s">
        <v>642</v>
      </c>
      <c r="L1085" s="2">
        <f t="shared" si="48"/>
        <v>22</v>
      </c>
      <c r="M1085" s="2">
        <f t="shared" si="49"/>
        <v>8</v>
      </c>
      <c r="N1085" s="1" t="str">
        <f t="shared" si="50"/>
        <v>caseytrees.org</v>
      </c>
      <c r="P1085">
        <f>COUNTIF($N$8:$N$7888,N1084)</f>
        <v>4</v>
      </c>
    </row>
    <row r="1086" spans="11:16" x14ac:dyDescent="0.2">
      <c r="K1086" t="s">
        <v>641</v>
      </c>
      <c r="L1086" s="2">
        <f t="shared" si="48"/>
        <v>22</v>
      </c>
      <c r="M1086" s="2">
        <f t="shared" si="49"/>
        <v>8</v>
      </c>
      <c r="N1086" s="1" t="str">
        <f t="shared" si="50"/>
        <v>caseytrees.org</v>
      </c>
      <c r="P1086">
        <f>COUNTIF($N$8:$N$7888,N1085)</f>
        <v>4</v>
      </c>
    </row>
    <row r="1087" spans="11:16" x14ac:dyDescent="0.2">
      <c r="K1087" t="s">
        <v>642</v>
      </c>
      <c r="L1087" s="2">
        <f t="shared" si="48"/>
        <v>22</v>
      </c>
      <c r="M1087" s="2">
        <f t="shared" si="49"/>
        <v>8</v>
      </c>
      <c r="N1087" s="1" t="str">
        <f t="shared" si="50"/>
        <v>caseytrees.org</v>
      </c>
      <c r="P1087">
        <f>COUNTIF($N$8:$N$7888,N1086)</f>
        <v>4</v>
      </c>
    </row>
    <row r="1088" spans="11:16" x14ac:dyDescent="0.2">
      <c r="K1088" s="1" t="s">
        <v>4054</v>
      </c>
      <c r="L1088" s="2">
        <f t="shared" si="48"/>
        <v>88</v>
      </c>
      <c r="M1088" s="2">
        <f t="shared" si="49"/>
        <v>8</v>
      </c>
      <c r="N1088" s="1" t="str">
        <f t="shared" si="50"/>
        <v xml:space="preserve">caseytrees.org                                                                  </v>
      </c>
      <c r="P1088">
        <f>COUNTIF($N$8:$N$7888,N1087)</f>
        <v>4</v>
      </c>
    </row>
    <row r="1089" spans="11:16" x14ac:dyDescent="0.2">
      <c r="K1089" t="s">
        <v>1874</v>
      </c>
      <c r="L1089" s="2">
        <f t="shared" si="48"/>
        <v>34</v>
      </c>
      <c r="M1089" s="2">
        <f t="shared" si="49"/>
        <v>16</v>
      </c>
      <c r="N1089" s="1" t="str">
        <f t="shared" si="50"/>
        <v>cassidy.senate.gov</v>
      </c>
      <c r="P1089">
        <f>COUNTIF($N$8:$N$7888,N1088)</f>
        <v>1</v>
      </c>
    </row>
    <row r="1090" spans="11:16" x14ac:dyDescent="0.2">
      <c r="K1090" t="s">
        <v>1874</v>
      </c>
      <c r="L1090" s="2">
        <f t="shared" si="48"/>
        <v>34</v>
      </c>
      <c r="M1090" s="2">
        <f t="shared" si="49"/>
        <v>16</v>
      </c>
      <c r="N1090" s="1" t="str">
        <f t="shared" si="50"/>
        <v>cassidy.senate.gov</v>
      </c>
      <c r="P1090">
        <f>COUNTIF($N$8:$N$7888,N1089)</f>
        <v>2</v>
      </c>
    </row>
    <row r="1091" spans="11:16" x14ac:dyDescent="0.2">
      <c r="K1091" t="s">
        <v>1875</v>
      </c>
      <c r="L1091" s="2">
        <f t="shared" si="48"/>
        <v>26</v>
      </c>
      <c r="M1091" s="2">
        <f t="shared" si="49"/>
        <v>6</v>
      </c>
      <c r="N1091" s="1" t="str">
        <f t="shared" si="50"/>
        <v>catholics-united.org</v>
      </c>
      <c r="P1091">
        <f>COUNTIF($N$8:$N$7888,N1090)</f>
        <v>2</v>
      </c>
    </row>
    <row r="1092" spans="11:16" x14ac:dyDescent="0.2">
      <c r="K1092" t="s">
        <v>1875</v>
      </c>
      <c r="L1092" s="2">
        <f t="shared" si="48"/>
        <v>26</v>
      </c>
      <c r="M1092" s="2">
        <f t="shared" si="49"/>
        <v>6</v>
      </c>
      <c r="N1092" s="1" t="str">
        <f t="shared" si="50"/>
        <v>catholics-united.org</v>
      </c>
      <c r="P1092">
        <f>COUNTIF($N$8:$N$7888,N1091)</f>
        <v>2</v>
      </c>
    </row>
    <row r="1093" spans="11:16" x14ac:dyDescent="0.2">
      <c r="K1093" t="s">
        <v>643</v>
      </c>
      <c r="L1093" s="2">
        <f t="shared" si="48"/>
        <v>27</v>
      </c>
      <c r="M1093" s="2">
        <f t="shared" si="49"/>
        <v>6</v>
      </c>
      <c r="N1093" s="1" t="str">
        <f t="shared" si="50"/>
        <v xml:space="preserve">catholics-united.org </v>
      </c>
      <c r="P1093">
        <f>COUNTIF($N$8:$N$7888,N1092)</f>
        <v>2</v>
      </c>
    </row>
    <row r="1094" spans="11:16" x14ac:dyDescent="0.2">
      <c r="K1094" t="s">
        <v>643</v>
      </c>
      <c r="L1094" s="2">
        <f t="shared" si="48"/>
        <v>27</v>
      </c>
      <c r="M1094" s="2">
        <f t="shared" si="49"/>
        <v>6</v>
      </c>
      <c r="N1094" s="1" t="str">
        <f t="shared" si="50"/>
        <v xml:space="preserve">catholics-united.org </v>
      </c>
      <c r="P1094">
        <f>COUNTIF($N$8:$N$7888,N1093)</f>
        <v>4</v>
      </c>
    </row>
    <row r="1095" spans="11:16" x14ac:dyDescent="0.2">
      <c r="K1095" t="s">
        <v>643</v>
      </c>
      <c r="L1095" s="2">
        <f t="shared" si="48"/>
        <v>27</v>
      </c>
      <c r="M1095" s="2">
        <f t="shared" si="49"/>
        <v>6</v>
      </c>
      <c r="N1095" s="1" t="str">
        <f t="shared" si="50"/>
        <v xml:space="preserve">catholics-united.org </v>
      </c>
      <c r="P1095">
        <f>COUNTIF($N$8:$N$7888,N1094)</f>
        <v>4</v>
      </c>
    </row>
    <row r="1096" spans="11:16" x14ac:dyDescent="0.2">
      <c r="K1096" t="s">
        <v>643</v>
      </c>
      <c r="L1096" s="2">
        <f t="shared" ref="L1096:L1159" si="51">LEN(K1096)</f>
        <v>27</v>
      </c>
      <c r="M1096" s="2">
        <f t="shared" ref="M1096:M1159" si="52">FIND("@",K1096)</f>
        <v>6</v>
      </c>
      <c r="N1096" s="1" t="str">
        <f t="shared" ref="N1096:N1159" si="53">RIGHT(K1096,L1096-M1096)</f>
        <v xml:space="preserve">catholics-united.org </v>
      </c>
      <c r="P1096">
        <f>COUNTIF($N$8:$N$7888,N1095)</f>
        <v>4</v>
      </c>
    </row>
    <row r="1097" spans="11:16" x14ac:dyDescent="0.2">
      <c r="K1097" t="s">
        <v>644</v>
      </c>
      <c r="L1097" s="2">
        <f t="shared" si="51"/>
        <v>31</v>
      </c>
      <c r="M1097" s="2">
        <f t="shared" si="52"/>
        <v>8</v>
      </c>
      <c r="N1097" s="1" t="str">
        <f t="shared" si="53"/>
        <v>catholicsinalliance.org</v>
      </c>
      <c r="P1097">
        <f>COUNTIF($N$8:$N$7888,N1096)</f>
        <v>4</v>
      </c>
    </row>
    <row r="1098" spans="11:16" x14ac:dyDescent="0.2">
      <c r="K1098" t="s">
        <v>645</v>
      </c>
      <c r="L1098" s="2">
        <f t="shared" si="51"/>
        <v>34</v>
      </c>
      <c r="M1098" s="2">
        <f t="shared" si="52"/>
        <v>11</v>
      </c>
      <c r="N1098" s="1" t="str">
        <f t="shared" si="53"/>
        <v>catholicsinalliance.org</v>
      </c>
      <c r="P1098">
        <f>COUNTIF($N$8:$N$7888,N1097)</f>
        <v>4</v>
      </c>
    </row>
    <row r="1099" spans="11:16" x14ac:dyDescent="0.2">
      <c r="K1099" t="s">
        <v>644</v>
      </c>
      <c r="L1099" s="2">
        <f t="shared" si="51"/>
        <v>31</v>
      </c>
      <c r="M1099" s="2">
        <f t="shared" si="52"/>
        <v>8</v>
      </c>
      <c r="N1099" s="1" t="str">
        <f t="shared" si="53"/>
        <v>catholicsinalliance.org</v>
      </c>
      <c r="P1099">
        <f>COUNTIF($N$8:$N$7888,N1098)</f>
        <v>4</v>
      </c>
    </row>
    <row r="1100" spans="11:16" x14ac:dyDescent="0.2">
      <c r="K1100" t="s">
        <v>645</v>
      </c>
      <c r="L1100" s="2">
        <f t="shared" si="51"/>
        <v>34</v>
      </c>
      <c r="M1100" s="2">
        <f t="shared" si="52"/>
        <v>11</v>
      </c>
      <c r="N1100" s="1" t="str">
        <f t="shared" si="53"/>
        <v>catholicsinalliance.org</v>
      </c>
      <c r="P1100">
        <f>COUNTIF($N$8:$N$7888,N1099)</f>
        <v>4</v>
      </c>
    </row>
    <row r="1101" spans="11:16" x14ac:dyDescent="0.2">
      <c r="K1101" t="s">
        <v>1876</v>
      </c>
      <c r="L1101" s="2">
        <f t="shared" si="51"/>
        <v>17</v>
      </c>
      <c r="M1101" s="2">
        <f t="shared" si="52"/>
        <v>6</v>
      </c>
      <c r="N1101" s="1" t="str">
        <f t="shared" si="53"/>
        <v>cathyhc.com</v>
      </c>
      <c r="P1101">
        <f>COUNTIF($N$8:$N$7888,N1100)</f>
        <v>4</v>
      </c>
    </row>
    <row r="1102" spans="11:16" x14ac:dyDescent="0.2">
      <c r="K1102" t="s">
        <v>1876</v>
      </c>
      <c r="L1102" s="2">
        <f t="shared" si="51"/>
        <v>17</v>
      </c>
      <c r="M1102" s="2">
        <f t="shared" si="52"/>
        <v>6</v>
      </c>
      <c r="N1102" s="1" t="str">
        <f t="shared" si="53"/>
        <v>cathyhc.com</v>
      </c>
      <c r="P1102">
        <f>COUNTIF($N$8:$N$7888,N1101)</f>
        <v>2</v>
      </c>
    </row>
    <row r="1103" spans="11:16" x14ac:dyDescent="0.2">
      <c r="K1103" t="s">
        <v>1877</v>
      </c>
      <c r="L1103" s="2">
        <f t="shared" si="51"/>
        <v>18</v>
      </c>
      <c r="M1103" s="2">
        <f t="shared" si="52"/>
        <v>10</v>
      </c>
      <c r="N1103" s="1" t="str">
        <f t="shared" si="53"/>
        <v>cato.org</v>
      </c>
      <c r="P1103">
        <f>COUNTIF($N$8:$N$7888,N1102)</f>
        <v>2</v>
      </c>
    </row>
    <row r="1104" spans="11:16" x14ac:dyDescent="0.2">
      <c r="K1104" t="s">
        <v>1877</v>
      </c>
      <c r="L1104" s="2">
        <f t="shared" si="51"/>
        <v>18</v>
      </c>
      <c r="M1104" s="2">
        <f t="shared" si="52"/>
        <v>10</v>
      </c>
      <c r="N1104" s="1" t="str">
        <f t="shared" si="53"/>
        <v>cato.org</v>
      </c>
      <c r="P1104">
        <f>COUNTIF($N$8:$N$7888,N1103)</f>
        <v>2</v>
      </c>
    </row>
    <row r="1105" spans="11:16" x14ac:dyDescent="0.2">
      <c r="K1105" t="s">
        <v>1878</v>
      </c>
      <c r="L1105" s="2">
        <f t="shared" si="51"/>
        <v>19</v>
      </c>
      <c r="M1105" s="2">
        <f t="shared" si="52"/>
        <v>9</v>
      </c>
      <c r="N1105" s="1" t="str">
        <f t="shared" si="53"/>
        <v>cba.ua.edu</v>
      </c>
      <c r="P1105">
        <f>COUNTIF($N$8:$N$7888,N1104)</f>
        <v>2</v>
      </c>
    </row>
    <row r="1106" spans="11:16" x14ac:dyDescent="0.2">
      <c r="K1106" t="s">
        <v>1878</v>
      </c>
      <c r="L1106" s="2">
        <f t="shared" si="51"/>
        <v>19</v>
      </c>
      <c r="M1106" s="2">
        <f t="shared" si="52"/>
        <v>9</v>
      </c>
      <c r="N1106" s="1" t="str">
        <f t="shared" si="53"/>
        <v>cba.ua.edu</v>
      </c>
      <c r="P1106">
        <f>COUNTIF($N$8:$N$7888,N1105)</f>
        <v>2</v>
      </c>
    </row>
    <row r="1107" spans="11:16" x14ac:dyDescent="0.2">
      <c r="K1107" t="s">
        <v>1879</v>
      </c>
      <c r="L1107" s="2">
        <f t="shared" si="51"/>
        <v>21</v>
      </c>
      <c r="M1107" s="2">
        <f t="shared" si="52"/>
        <v>12</v>
      </c>
      <c r="N1107" s="1" t="str">
        <f t="shared" si="53"/>
        <v>cbcny.org</v>
      </c>
      <c r="P1107">
        <f>COUNTIF($N$8:$N$7888,N1106)</f>
        <v>2</v>
      </c>
    </row>
    <row r="1108" spans="11:16" x14ac:dyDescent="0.2">
      <c r="K1108" t="s">
        <v>1879</v>
      </c>
      <c r="L1108" s="2">
        <f t="shared" si="51"/>
        <v>21</v>
      </c>
      <c r="M1108" s="2">
        <f t="shared" si="52"/>
        <v>12</v>
      </c>
      <c r="N1108" s="1" t="str">
        <f t="shared" si="53"/>
        <v>cbcny.org</v>
      </c>
      <c r="P1108">
        <f>COUNTIF($N$8:$N$7888,N1107)</f>
        <v>2</v>
      </c>
    </row>
    <row r="1109" spans="11:16" x14ac:dyDescent="0.2">
      <c r="K1109" t="s">
        <v>1880</v>
      </c>
      <c r="L1109" s="2">
        <f t="shared" si="51"/>
        <v>19</v>
      </c>
      <c r="M1109" s="2">
        <f t="shared" si="52"/>
        <v>4</v>
      </c>
      <c r="N1109" s="1" t="str">
        <f t="shared" si="53"/>
        <v>cboydengray.com</v>
      </c>
      <c r="P1109">
        <f>COUNTIF($N$8:$N$7888,N1108)</f>
        <v>2</v>
      </c>
    </row>
    <row r="1110" spans="11:16" x14ac:dyDescent="0.2">
      <c r="K1110" t="s">
        <v>1880</v>
      </c>
      <c r="L1110" s="2">
        <f t="shared" si="51"/>
        <v>19</v>
      </c>
      <c r="M1110" s="2">
        <f t="shared" si="52"/>
        <v>4</v>
      </c>
      <c r="N1110" s="1" t="str">
        <f t="shared" si="53"/>
        <v>cboydengray.com</v>
      </c>
      <c r="P1110">
        <f>COUNTIF($N$8:$N$7888,N1109)</f>
        <v>2</v>
      </c>
    </row>
    <row r="1111" spans="11:16" x14ac:dyDescent="0.2">
      <c r="K1111" s="1" t="s">
        <v>4055</v>
      </c>
      <c r="L1111" s="2">
        <f t="shared" si="51"/>
        <v>166</v>
      </c>
      <c r="M1111" s="2">
        <f t="shared" si="52"/>
        <v>4</v>
      </c>
      <c r="N1111" s="1" t="str">
        <f t="shared" si="53"/>
        <v xml:space="preserve">cboydengray.com                                                                                                                                                   </v>
      </c>
      <c r="P1111">
        <f>COUNTIF($N$8:$N$7888,N1110)</f>
        <v>2</v>
      </c>
    </row>
    <row r="1112" spans="11:16" x14ac:dyDescent="0.2">
      <c r="K1112" t="s">
        <v>1881</v>
      </c>
      <c r="L1112" s="2">
        <f t="shared" si="51"/>
        <v>19</v>
      </c>
      <c r="M1112" s="2">
        <f t="shared" si="52"/>
        <v>11</v>
      </c>
      <c r="N1112" s="1" t="str">
        <f t="shared" si="53"/>
        <v>cbpp.org</v>
      </c>
      <c r="P1112">
        <f>COUNTIF($N$8:$N$7888,N1111)</f>
        <v>1</v>
      </c>
    </row>
    <row r="1113" spans="11:16" x14ac:dyDescent="0.2">
      <c r="K1113" t="s">
        <v>1881</v>
      </c>
      <c r="L1113" s="2">
        <f t="shared" si="51"/>
        <v>19</v>
      </c>
      <c r="M1113" s="2">
        <f t="shared" si="52"/>
        <v>11</v>
      </c>
      <c r="N1113" s="1" t="str">
        <f t="shared" si="53"/>
        <v>cbpp.org</v>
      </c>
      <c r="P1113">
        <f>COUNTIF($N$8:$N$7888,N1112)</f>
        <v>2</v>
      </c>
    </row>
    <row r="1114" spans="11:16" x14ac:dyDescent="0.2">
      <c r="K1114" s="1" t="s">
        <v>4056</v>
      </c>
      <c r="L1114" s="2">
        <f t="shared" si="51"/>
        <v>85</v>
      </c>
      <c r="M1114" s="2">
        <f t="shared" si="52"/>
        <v>11</v>
      </c>
      <c r="N1114" s="1" t="str">
        <f t="shared" si="53"/>
        <v xml:space="preserve">cbpp.org                                                                  </v>
      </c>
      <c r="P1114">
        <f>COUNTIF($N$8:$N$7888,N1113)</f>
        <v>2</v>
      </c>
    </row>
    <row r="1115" spans="11:16" x14ac:dyDescent="0.2">
      <c r="K1115" t="s">
        <v>646</v>
      </c>
      <c r="L1115" s="2">
        <f t="shared" si="51"/>
        <v>15</v>
      </c>
      <c r="M1115" s="2">
        <f t="shared" si="52"/>
        <v>8</v>
      </c>
      <c r="N1115" s="1" t="str">
        <f t="shared" si="53"/>
        <v>cbs.com</v>
      </c>
      <c r="P1115">
        <f>COUNTIF($N$8:$N$7888,N1114)</f>
        <v>1</v>
      </c>
    </row>
    <row r="1116" spans="11:16" x14ac:dyDescent="0.2">
      <c r="K1116" t="s">
        <v>647</v>
      </c>
      <c r="L1116" s="2">
        <f t="shared" si="51"/>
        <v>11</v>
      </c>
      <c r="M1116" s="2">
        <f t="shared" si="52"/>
        <v>4</v>
      </c>
      <c r="N1116" s="1" t="str">
        <f t="shared" si="53"/>
        <v>cbs.com</v>
      </c>
      <c r="P1116">
        <f>COUNTIF($N$8:$N$7888,N1115)</f>
        <v>4</v>
      </c>
    </row>
    <row r="1117" spans="11:16" x14ac:dyDescent="0.2">
      <c r="K1117" t="s">
        <v>646</v>
      </c>
      <c r="L1117" s="2">
        <f t="shared" si="51"/>
        <v>15</v>
      </c>
      <c r="M1117" s="2">
        <f t="shared" si="52"/>
        <v>8</v>
      </c>
      <c r="N1117" s="1" t="str">
        <f t="shared" si="53"/>
        <v>cbs.com</v>
      </c>
      <c r="P1117">
        <f>COUNTIF($N$8:$N$7888,N1116)</f>
        <v>4</v>
      </c>
    </row>
    <row r="1118" spans="11:16" x14ac:dyDescent="0.2">
      <c r="K1118" t="s">
        <v>647</v>
      </c>
      <c r="L1118" s="2">
        <f t="shared" si="51"/>
        <v>11</v>
      </c>
      <c r="M1118" s="2">
        <f t="shared" si="52"/>
        <v>4</v>
      </c>
      <c r="N1118" s="1" t="str">
        <f t="shared" si="53"/>
        <v>cbs.com</v>
      </c>
      <c r="P1118">
        <f>COUNTIF($N$8:$N$7888,N1117)</f>
        <v>4</v>
      </c>
    </row>
    <row r="1119" spans="11:16" x14ac:dyDescent="0.2">
      <c r="K1119" t="s">
        <v>648</v>
      </c>
      <c r="L1119" s="2">
        <f t="shared" si="51"/>
        <v>15</v>
      </c>
      <c r="M1119" s="2">
        <f t="shared" si="52"/>
        <v>4</v>
      </c>
      <c r="N1119" s="1" t="str">
        <f t="shared" si="53"/>
        <v>cbsnews.com</v>
      </c>
      <c r="P1119">
        <f>COUNTIF($N$8:$N$7888,N1118)</f>
        <v>4</v>
      </c>
    </row>
    <row r="1120" spans="11:16" x14ac:dyDescent="0.2">
      <c r="K1120" t="s">
        <v>649</v>
      </c>
      <c r="L1120" s="2">
        <f t="shared" si="51"/>
        <v>15</v>
      </c>
      <c r="M1120" s="2">
        <f t="shared" si="52"/>
        <v>4</v>
      </c>
      <c r="N1120" s="1" t="str">
        <f t="shared" si="53"/>
        <v>cbsnews.com</v>
      </c>
      <c r="P1120">
        <f>COUNTIF($N$8:$N$7888,N1119)</f>
        <v>4</v>
      </c>
    </row>
    <row r="1121" spans="11:16" x14ac:dyDescent="0.2">
      <c r="K1121" t="s">
        <v>648</v>
      </c>
      <c r="L1121" s="2">
        <f t="shared" si="51"/>
        <v>15</v>
      </c>
      <c r="M1121" s="2">
        <f t="shared" si="52"/>
        <v>4</v>
      </c>
      <c r="N1121" s="1" t="str">
        <f t="shared" si="53"/>
        <v>cbsnews.com</v>
      </c>
      <c r="P1121">
        <f>COUNTIF($N$8:$N$7888,N1120)</f>
        <v>4</v>
      </c>
    </row>
    <row r="1122" spans="11:16" x14ac:dyDescent="0.2">
      <c r="K1122" t="s">
        <v>649</v>
      </c>
      <c r="L1122" s="2">
        <f t="shared" si="51"/>
        <v>15</v>
      </c>
      <c r="M1122" s="2">
        <f t="shared" si="52"/>
        <v>4</v>
      </c>
      <c r="N1122" s="1" t="str">
        <f t="shared" si="53"/>
        <v>cbsnews.com</v>
      </c>
      <c r="P1122">
        <f>COUNTIF($N$8:$N$7888,N1121)</f>
        <v>4</v>
      </c>
    </row>
    <row r="1123" spans="11:16" x14ac:dyDescent="0.2">
      <c r="K1123" s="1" t="s">
        <v>4057</v>
      </c>
      <c r="L1123" s="2">
        <f t="shared" si="51"/>
        <v>162</v>
      </c>
      <c r="M1123" s="2">
        <f t="shared" si="52"/>
        <v>4</v>
      </c>
      <c r="N1123" s="1" t="str">
        <f t="shared" si="53"/>
        <v xml:space="preserve">cbsnews.com                                                                                                                                                   </v>
      </c>
      <c r="P1123">
        <f>COUNTIF($N$8:$N$7888,N1122)</f>
        <v>4</v>
      </c>
    </row>
    <row r="1124" spans="11:16" x14ac:dyDescent="0.2">
      <c r="K1124" t="s">
        <v>650</v>
      </c>
      <c r="L1124" s="2">
        <f t="shared" si="51"/>
        <v>19</v>
      </c>
      <c r="M1124" s="2">
        <f t="shared" si="52"/>
        <v>8</v>
      </c>
      <c r="N1124" s="1" t="str">
        <f t="shared" si="53"/>
        <v>CBstrat.com</v>
      </c>
      <c r="P1124">
        <f>COUNTIF($N$8:$N$7888,N1123)</f>
        <v>1</v>
      </c>
    </row>
    <row r="1125" spans="11:16" x14ac:dyDescent="0.2">
      <c r="K1125" t="s">
        <v>651</v>
      </c>
      <c r="L1125" s="2">
        <f t="shared" si="51"/>
        <v>15</v>
      </c>
      <c r="M1125" s="2">
        <f t="shared" si="52"/>
        <v>4</v>
      </c>
      <c r="N1125" s="1" t="str">
        <f t="shared" si="53"/>
        <v>CBstrat.com</v>
      </c>
      <c r="P1125">
        <f>COUNTIF($N$8:$N$7888,N1124)</f>
        <v>4</v>
      </c>
    </row>
    <row r="1126" spans="11:16" x14ac:dyDescent="0.2">
      <c r="K1126" t="s">
        <v>650</v>
      </c>
      <c r="L1126" s="2">
        <f t="shared" si="51"/>
        <v>19</v>
      </c>
      <c r="M1126" s="2">
        <f t="shared" si="52"/>
        <v>8</v>
      </c>
      <c r="N1126" s="1" t="str">
        <f t="shared" si="53"/>
        <v>CBstrat.com</v>
      </c>
      <c r="P1126">
        <f>COUNTIF($N$8:$N$7888,N1125)</f>
        <v>4</v>
      </c>
    </row>
    <row r="1127" spans="11:16" x14ac:dyDescent="0.2">
      <c r="K1127" t="s">
        <v>651</v>
      </c>
      <c r="L1127" s="2">
        <f t="shared" si="51"/>
        <v>15</v>
      </c>
      <c r="M1127" s="2">
        <f t="shared" si="52"/>
        <v>4</v>
      </c>
      <c r="N1127" s="1" t="str">
        <f t="shared" si="53"/>
        <v>CBstrat.com</v>
      </c>
      <c r="P1127">
        <f>COUNTIF($N$8:$N$7888,N1126)</f>
        <v>4</v>
      </c>
    </row>
    <row r="1128" spans="11:16" x14ac:dyDescent="0.2">
      <c r="K1128" t="s">
        <v>1882</v>
      </c>
      <c r="L1128" s="2">
        <f t="shared" si="51"/>
        <v>20</v>
      </c>
      <c r="M1128" s="2">
        <f t="shared" si="52"/>
        <v>8</v>
      </c>
      <c r="N1128" s="1" t="str">
        <f t="shared" si="53"/>
        <v xml:space="preserve">CBstrat.com </v>
      </c>
      <c r="P1128">
        <f>COUNTIF($N$8:$N$7888,N1127)</f>
        <v>4</v>
      </c>
    </row>
    <row r="1129" spans="11:16" x14ac:dyDescent="0.2">
      <c r="K1129" t="s">
        <v>1882</v>
      </c>
      <c r="L1129" s="2">
        <f t="shared" si="51"/>
        <v>20</v>
      </c>
      <c r="M1129" s="2">
        <f t="shared" si="52"/>
        <v>8</v>
      </c>
      <c r="N1129" s="1" t="str">
        <f t="shared" si="53"/>
        <v xml:space="preserve">CBstrat.com </v>
      </c>
      <c r="P1129">
        <f>COUNTIF($N$8:$N$7888,N1128)</f>
        <v>2</v>
      </c>
    </row>
    <row r="1130" spans="11:16" x14ac:dyDescent="0.2">
      <c r="K1130" s="1" t="s">
        <v>3843</v>
      </c>
      <c r="L1130" s="2">
        <f t="shared" si="51"/>
        <v>166</v>
      </c>
      <c r="M1130" s="2">
        <f t="shared" si="52"/>
        <v>8</v>
      </c>
      <c r="N1130" s="1" t="str">
        <f t="shared" si="53"/>
        <v xml:space="preserve">CBstrat.com                                                                                                                                                   </v>
      </c>
      <c r="P1130">
        <f>COUNTIF($N$8:$N$7888,N1129)</f>
        <v>2</v>
      </c>
    </row>
    <row r="1131" spans="11:16" x14ac:dyDescent="0.2">
      <c r="K1131" s="1" t="s">
        <v>3844</v>
      </c>
      <c r="L1131" s="2">
        <f t="shared" si="51"/>
        <v>162</v>
      </c>
      <c r="M1131" s="2">
        <f t="shared" si="52"/>
        <v>4</v>
      </c>
      <c r="N1131" s="1" t="str">
        <f t="shared" si="53"/>
        <v xml:space="preserve">CBstrat.com                                                                                                                                                   </v>
      </c>
      <c r="P1131">
        <f>COUNTIF($N$8:$N$7888,N1130)</f>
        <v>2</v>
      </c>
    </row>
    <row r="1132" spans="11:16" x14ac:dyDescent="0.2">
      <c r="K1132" t="s">
        <v>1883</v>
      </c>
      <c r="L1132" s="2">
        <f t="shared" si="51"/>
        <v>22</v>
      </c>
      <c r="M1132" s="2">
        <f t="shared" si="52"/>
        <v>13</v>
      </c>
      <c r="N1132" s="1" t="str">
        <f t="shared" si="53"/>
        <v>CBYON.com</v>
      </c>
      <c r="P1132">
        <f>COUNTIF($N$8:$N$7888,N1131)</f>
        <v>2</v>
      </c>
    </row>
    <row r="1133" spans="11:16" x14ac:dyDescent="0.2">
      <c r="K1133" t="s">
        <v>1883</v>
      </c>
      <c r="L1133" s="2">
        <f t="shared" si="51"/>
        <v>22</v>
      </c>
      <c r="M1133" s="2">
        <f t="shared" si="52"/>
        <v>13</v>
      </c>
      <c r="N1133" s="1" t="str">
        <f t="shared" si="53"/>
        <v>CBYON.com</v>
      </c>
      <c r="P1133">
        <f>COUNTIF($N$8:$N$7888,N1132)</f>
        <v>2</v>
      </c>
    </row>
    <row r="1134" spans="11:16" x14ac:dyDescent="0.2">
      <c r="K1134" t="s">
        <v>1884</v>
      </c>
      <c r="L1134" s="2">
        <f t="shared" si="51"/>
        <v>19</v>
      </c>
      <c r="M1134" s="2">
        <f t="shared" si="52"/>
        <v>9</v>
      </c>
      <c r="N1134" s="1" t="str">
        <f t="shared" si="53"/>
        <v>cc.nih.gov</v>
      </c>
      <c r="P1134">
        <f>COUNTIF($N$8:$N$7888,N1133)</f>
        <v>2</v>
      </c>
    </row>
    <row r="1135" spans="11:16" x14ac:dyDescent="0.2">
      <c r="K1135" t="s">
        <v>1884</v>
      </c>
      <c r="L1135" s="2">
        <f t="shared" si="51"/>
        <v>19</v>
      </c>
      <c r="M1135" s="2">
        <f t="shared" si="52"/>
        <v>9</v>
      </c>
      <c r="N1135" s="1" t="str">
        <f t="shared" si="53"/>
        <v>cc.nih.gov</v>
      </c>
      <c r="P1135">
        <f>COUNTIF($N$8:$N$7888,N1134)</f>
        <v>2</v>
      </c>
    </row>
    <row r="1136" spans="11:16" x14ac:dyDescent="0.2">
      <c r="K1136" t="s">
        <v>1885</v>
      </c>
      <c r="L1136" s="2">
        <f t="shared" si="51"/>
        <v>42</v>
      </c>
      <c r="M1136" s="2">
        <f t="shared" si="52"/>
        <v>26</v>
      </c>
      <c r="N1136" s="1" t="str">
        <f t="shared" si="53"/>
        <v>cc.yahoo-inc.com</v>
      </c>
      <c r="P1136">
        <f>COUNTIF($N$8:$N$7888,N1135)</f>
        <v>2</v>
      </c>
    </row>
    <row r="1137" spans="11:16" x14ac:dyDescent="0.2">
      <c r="K1137" t="s">
        <v>1885</v>
      </c>
      <c r="L1137" s="2">
        <f t="shared" si="51"/>
        <v>42</v>
      </c>
      <c r="M1137" s="2">
        <f t="shared" si="52"/>
        <v>26</v>
      </c>
      <c r="N1137" s="1" t="str">
        <f t="shared" si="53"/>
        <v>cc.yahoo-inc.com</v>
      </c>
      <c r="P1137">
        <f>COUNTIF($N$8:$N$7888,N1136)</f>
        <v>2</v>
      </c>
    </row>
    <row r="1138" spans="11:16" x14ac:dyDescent="0.2">
      <c r="K1138" t="s">
        <v>1886</v>
      </c>
      <c r="L1138" s="2">
        <f t="shared" si="51"/>
        <v>24</v>
      </c>
      <c r="M1138" s="2">
        <f t="shared" si="52"/>
        <v>9</v>
      </c>
      <c r="N1138" s="1" t="str">
        <f t="shared" si="53"/>
        <v>ccsprojects.com</v>
      </c>
      <c r="P1138">
        <f>COUNTIF($N$8:$N$7888,N1137)</f>
        <v>2</v>
      </c>
    </row>
    <row r="1139" spans="11:16" x14ac:dyDescent="0.2">
      <c r="K1139" t="s">
        <v>1886</v>
      </c>
      <c r="L1139" s="2">
        <f t="shared" si="51"/>
        <v>24</v>
      </c>
      <c r="M1139" s="2">
        <f t="shared" si="52"/>
        <v>9</v>
      </c>
      <c r="N1139" s="1" t="str">
        <f t="shared" si="53"/>
        <v>ccsprojects.com</v>
      </c>
      <c r="P1139">
        <f>COUNTIF($N$8:$N$7888,N1138)</f>
        <v>2</v>
      </c>
    </row>
    <row r="1140" spans="11:16" x14ac:dyDescent="0.2">
      <c r="K1140" t="s">
        <v>1887</v>
      </c>
      <c r="L1140" s="2">
        <f t="shared" si="51"/>
        <v>19</v>
      </c>
      <c r="M1140" s="2">
        <f t="shared" si="52"/>
        <v>8</v>
      </c>
      <c r="N1140" s="1" t="str">
        <f t="shared" si="53"/>
        <v>cctnynj.org</v>
      </c>
      <c r="P1140">
        <f>COUNTIF($N$8:$N$7888,N1139)</f>
        <v>2</v>
      </c>
    </row>
    <row r="1141" spans="11:16" x14ac:dyDescent="0.2">
      <c r="K1141" t="s">
        <v>1887</v>
      </c>
      <c r="L1141" s="2">
        <f t="shared" si="51"/>
        <v>19</v>
      </c>
      <c r="M1141" s="2">
        <f t="shared" si="52"/>
        <v>8</v>
      </c>
      <c r="N1141" s="1" t="str">
        <f t="shared" si="53"/>
        <v>cctnynj.org</v>
      </c>
      <c r="P1141">
        <f>COUNTIF($N$8:$N$7888,N1140)</f>
        <v>2</v>
      </c>
    </row>
    <row r="1142" spans="11:16" x14ac:dyDescent="0.2">
      <c r="K1142" t="s">
        <v>1888</v>
      </c>
      <c r="L1142" s="2">
        <f t="shared" si="51"/>
        <v>25</v>
      </c>
      <c r="M1142" s="2">
        <f t="shared" si="52"/>
        <v>11</v>
      </c>
      <c r="N1142" s="1" t="str">
        <f t="shared" si="53"/>
        <v>cdclemente.com</v>
      </c>
      <c r="P1142">
        <f>COUNTIF($N$8:$N$7888,N1141)</f>
        <v>2</v>
      </c>
    </row>
    <row r="1143" spans="11:16" x14ac:dyDescent="0.2">
      <c r="K1143" t="s">
        <v>1888</v>
      </c>
      <c r="L1143" s="2">
        <f t="shared" si="51"/>
        <v>25</v>
      </c>
      <c r="M1143" s="2">
        <f t="shared" si="52"/>
        <v>11</v>
      </c>
      <c r="N1143" s="1" t="str">
        <f t="shared" si="53"/>
        <v>cdclemente.com</v>
      </c>
      <c r="P1143">
        <f>COUNTIF($N$8:$N$7888,N1142)</f>
        <v>2</v>
      </c>
    </row>
    <row r="1144" spans="11:16" x14ac:dyDescent="0.2">
      <c r="K1144" t="s">
        <v>1889</v>
      </c>
      <c r="L1144" s="2">
        <f t="shared" si="51"/>
        <v>21</v>
      </c>
      <c r="M1144" s="2">
        <f t="shared" si="52"/>
        <v>7</v>
      </c>
      <c r="N1144" s="1" t="str">
        <f t="shared" si="53"/>
        <v>cdeireland.com</v>
      </c>
      <c r="P1144">
        <f>COUNTIF($N$8:$N$7888,N1143)</f>
        <v>2</v>
      </c>
    </row>
    <row r="1145" spans="11:16" x14ac:dyDescent="0.2">
      <c r="K1145" t="s">
        <v>1889</v>
      </c>
      <c r="L1145" s="2">
        <f t="shared" si="51"/>
        <v>21</v>
      </c>
      <c r="M1145" s="2">
        <f t="shared" si="52"/>
        <v>7</v>
      </c>
      <c r="N1145" s="1" t="str">
        <f t="shared" si="53"/>
        <v>cdeireland.com</v>
      </c>
      <c r="P1145">
        <f>COUNTIF($N$8:$N$7888,N1144)</f>
        <v>2</v>
      </c>
    </row>
    <row r="1146" spans="11:16" x14ac:dyDescent="0.2">
      <c r="K1146" t="s">
        <v>652</v>
      </c>
      <c r="L1146" s="2">
        <f t="shared" si="51"/>
        <v>28</v>
      </c>
      <c r="M1146" s="2">
        <f t="shared" si="52"/>
        <v>11</v>
      </c>
      <c r="N1146" s="1" t="str">
        <f t="shared" si="53"/>
        <v xml:space="preserve">cdmillsgroup.com </v>
      </c>
      <c r="P1146">
        <f>COUNTIF($N$8:$N$7888,N1145)</f>
        <v>2</v>
      </c>
    </row>
    <row r="1147" spans="11:16" x14ac:dyDescent="0.2">
      <c r="K1147" t="s">
        <v>653</v>
      </c>
      <c r="L1147" s="2">
        <f t="shared" si="51"/>
        <v>28</v>
      </c>
      <c r="M1147" s="2">
        <f t="shared" si="52"/>
        <v>11</v>
      </c>
      <c r="N1147" s="1" t="str">
        <f t="shared" si="53"/>
        <v xml:space="preserve">cdmillsgroup.com </v>
      </c>
      <c r="P1147">
        <f>COUNTIF($N$8:$N$7888,N1146)</f>
        <v>4</v>
      </c>
    </row>
    <row r="1148" spans="11:16" x14ac:dyDescent="0.2">
      <c r="K1148" t="s">
        <v>652</v>
      </c>
      <c r="L1148" s="2">
        <f t="shared" si="51"/>
        <v>28</v>
      </c>
      <c r="M1148" s="2">
        <f t="shared" si="52"/>
        <v>11</v>
      </c>
      <c r="N1148" s="1" t="str">
        <f t="shared" si="53"/>
        <v xml:space="preserve">cdmillsgroup.com </v>
      </c>
      <c r="P1148">
        <f>COUNTIF($N$8:$N$7888,N1147)</f>
        <v>4</v>
      </c>
    </row>
    <row r="1149" spans="11:16" x14ac:dyDescent="0.2">
      <c r="K1149" t="s">
        <v>653</v>
      </c>
      <c r="L1149" s="2">
        <f t="shared" si="51"/>
        <v>28</v>
      </c>
      <c r="M1149" s="2">
        <f t="shared" si="52"/>
        <v>11</v>
      </c>
      <c r="N1149" s="1" t="str">
        <f t="shared" si="53"/>
        <v xml:space="preserve">cdmillsgroup.com </v>
      </c>
      <c r="P1149">
        <f>COUNTIF($N$8:$N$7888,N1148)</f>
        <v>4</v>
      </c>
    </row>
    <row r="1150" spans="11:16" x14ac:dyDescent="0.2">
      <c r="K1150" s="1" t="s">
        <v>3681</v>
      </c>
      <c r="L1150" s="2">
        <f t="shared" si="51"/>
        <v>170</v>
      </c>
      <c r="M1150" s="2">
        <f t="shared" si="52"/>
        <v>7</v>
      </c>
      <c r="N1150" s="1" t="str">
        <f t="shared" si="53"/>
        <v xml:space="preserve">cdmillsGroup.com                                                                                                                                                   </v>
      </c>
      <c r="P1150">
        <f>COUNTIF($N$8:$N$7888,N1149)</f>
        <v>4</v>
      </c>
    </row>
    <row r="1151" spans="11:16" x14ac:dyDescent="0.2">
      <c r="K1151" s="1" t="s">
        <v>3682</v>
      </c>
      <c r="L1151" s="2">
        <f t="shared" si="51"/>
        <v>174</v>
      </c>
      <c r="M1151" s="2">
        <f t="shared" si="52"/>
        <v>11</v>
      </c>
      <c r="N1151" s="1" t="str">
        <f t="shared" si="53"/>
        <v xml:space="preserve">cdmillsgroup.com                                                                                                                                                   </v>
      </c>
      <c r="P1151">
        <f>COUNTIF($N$8:$N$7888,N1150)</f>
        <v>4</v>
      </c>
    </row>
    <row r="1152" spans="11:16" x14ac:dyDescent="0.2">
      <c r="K1152" s="1" t="s">
        <v>3683</v>
      </c>
      <c r="L1152" s="2">
        <f t="shared" si="51"/>
        <v>174</v>
      </c>
      <c r="M1152" s="2">
        <f t="shared" si="52"/>
        <v>11</v>
      </c>
      <c r="N1152" s="1" t="str">
        <f t="shared" si="53"/>
        <v xml:space="preserve">cdmillsGroup.com                                                                                                                                                   </v>
      </c>
      <c r="P1152">
        <f>COUNTIF($N$8:$N$7888,N1151)</f>
        <v>4</v>
      </c>
    </row>
    <row r="1153" spans="11:16" x14ac:dyDescent="0.2">
      <c r="K1153" s="1" t="s">
        <v>3684</v>
      </c>
      <c r="L1153" s="2">
        <f t="shared" si="51"/>
        <v>174</v>
      </c>
      <c r="M1153" s="2">
        <f t="shared" si="52"/>
        <v>11</v>
      </c>
      <c r="N1153" s="1" t="str">
        <f t="shared" si="53"/>
        <v xml:space="preserve">cdmillsgroup.com                                                                                                                                                   </v>
      </c>
      <c r="P1153">
        <f>COUNTIF($N$8:$N$7888,N1152)</f>
        <v>4</v>
      </c>
    </row>
    <row r="1154" spans="11:16" x14ac:dyDescent="0.2">
      <c r="K1154" t="s">
        <v>1890</v>
      </c>
      <c r="L1154" s="2">
        <f t="shared" si="51"/>
        <v>20</v>
      </c>
      <c r="M1154" s="2">
        <f t="shared" si="52"/>
        <v>13</v>
      </c>
      <c r="N1154" s="1" t="str">
        <f t="shared" si="53"/>
        <v>cdp.net</v>
      </c>
      <c r="P1154">
        <f>COUNTIF($N$8:$N$7888,N1153)</f>
        <v>4</v>
      </c>
    </row>
    <row r="1155" spans="11:16" x14ac:dyDescent="0.2">
      <c r="K1155" t="s">
        <v>1890</v>
      </c>
      <c r="L1155" s="2">
        <f t="shared" si="51"/>
        <v>20</v>
      </c>
      <c r="M1155" s="2">
        <f t="shared" si="52"/>
        <v>13</v>
      </c>
      <c r="N1155" s="1" t="str">
        <f t="shared" si="53"/>
        <v>cdp.net</v>
      </c>
      <c r="P1155">
        <f>COUNTIF($N$8:$N$7888,N1154)</f>
        <v>2</v>
      </c>
    </row>
    <row r="1156" spans="11:16" x14ac:dyDescent="0.2">
      <c r="K1156" s="1" t="s">
        <v>4058</v>
      </c>
      <c r="L1156" s="2">
        <f t="shared" si="51"/>
        <v>107</v>
      </c>
      <c r="M1156" s="2">
        <f t="shared" si="52"/>
        <v>13</v>
      </c>
      <c r="N1156" s="1" t="str">
        <f t="shared" si="53"/>
        <v xml:space="preserve">cdp.net                                                                                       </v>
      </c>
      <c r="P1156">
        <f>COUNTIF($N$8:$N$7888,N1155)</f>
        <v>2</v>
      </c>
    </row>
    <row r="1157" spans="11:16" x14ac:dyDescent="0.2">
      <c r="K1157" t="s">
        <v>654</v>
      </c>
      <c r="L1157" s="2">
        <f t="shared" si="51"/>
        <v>19</v>
      </c>
      <c r="M1157" s="2">
        <f t="shared" si="52"/>
        <v>9</v>
      </c>
      <c r="N1157" s="1" t="str">
        <f t="shared" si="53"/>
        <v>cdrnys.org</v>
      </c>
      <c r="P1157">
        <f>COUNTIF($N$8:$N$7888,N1156)</f>
        <v>1</v>
      </c>
    </row>
    <row r="1158" spans="11:16" x14ac:dyDescent="0.2">
      <c r="K1158" t="s">
        <v>655</v>
      </c>
      <c r="L1158" s="2">
        <f t="shared" si="51"/>
        <v>17</v>
      </c>
      <c r="M1158" s="2">
        <f t="shared" si="52"/>
        <v>7</v>
      </c>
      <c r="N1158" s="1" t="str">
        <f t="shared" si="53"/>
        <v>cdrnys.org</v>
      </c>
      <c r="P1158">
        <f>COUNTIF($N$8:$N$7888,N1157)</f>
        <v>4</v>
      </c>
    </row>
    <row r="1159" spans="11:16" x14ac:dyDescent="0.2">
      <c r="K1159" t="s">
        <v>654</v>
      </c>
      <c r="L1159" s="2">
        <f t="shared" si="51"/>
        <v>19</v>
      </c>
      <c r="M1159" s="2">
        <f t="shared" si="52"/>
        <v>9</v>
      </c>
      <c r="N1159" s="1" t="str">
        <f t="shared" si="53"/>
        <v>cdrnys.org</v>
      </c>
      <c r="P1159">
        <f>COUNTIF($N$8:$N$7888,N1158)</f>
        <v>4</v>
      </c>
    </row>
    <row r="1160" spans="11:16" x14ac:dyDescent="0.2">
      <c r="K1160" t="s">
        <v>655</v>
      </c>
      <c r="L1160" s="2">
        <f t="shared" ref="L1160:L1223" si="54">LEN(K1160)</f>
        <v>17</v>
      </c>
      <c r="M1160" s="2">
        <f t="shared" ref="M1160:M1223" si="55">FIND("@",K1160)</f>
        <v>7</v>
      </c>
      <c r="N1160" s="1" t="str">
        <f t="shared" ref="N1160:N1223" si="56">RIGHT(K1160,L1160-M1160)</f>
        <v>cdrnys.org</v>
      </c>
      <c r="P1160">
        <f>COUNTIF($N$8:$N$7888,N1159)</f>
        <v>4</v>
      </c>
    </row>
    <row r="1161" spans="11:16" x14ac:dyDescent="0.2">
      <c r="K1161" t="s">
        <v>1891</v>
      </c>
      <c r="L1161" s="2">
        <f t="shared" si="54"/>
        <v>20</v>
      </c>
      <c r="M1161" s="2">
        <f t="shared" si="55"/>
        <v>9</v>
      </c>
      <c r="N1161" s="1" t="str">
        <f t="shared" si="56"/>
        <v xml:space="preserve">cdrnys.org </v>
      </c>
      <c r="P1161">
        <f>COUNTIF($N$8:$N$7888,N1160)</f>
        <v>4</v>
      </c>
    </row>
    <row r="1162" spans="11:16" x14ac:dyDescent="0.2">
      <c r="K1162" t="s">
        <v>1891</v>
      </c>
      <c r="L1162" s="2">
        <f t="shared" si="54"/>
        <v>20</v>
      </c>
      <c r="M1162" s="2">
        <f t="shared" si="55"/>
        <v>9</v>
      </c>
      <c r="N1162" s="1" t="str">
        <f t="shared" si="56"/>
        <v xml:space="preserve">cdrnys.org </v>
      </c>
      <c r="P1162">
        <f>COUNTIF($N$8:$N$7888,N1161)</f>
        <v>2</v>
      </c>
    </row>
    <row r="1163" spans="11:16" x14ac:dyDescent="0.2">
      <c r="K1163" s="1" t="s">
        <v>3557</v>
      </c>
      <c r="L1163" s="2">
        <f t="shared" si="54"/>
        <v>99</v>
      </c>
      <c r="M1163" s="2">
        <f t="shared" si="55"/>
        <v>18</v>
      </c>
      <c r="N1163" s="1" t="str">
        <f t="shared" si="56"/>
        <v xml:space="preserve">cea.eop.gov                                                                      </v>
      </c>
      <c r="P1163">
        <f>COUNTIF($N$8:$N$7888,N1162)</f>
        <v>2</v>
      </c>
    </row>
    <row r="1164" spans="11:16" x14ac:dyDescent="0.2">
      <c r="K1164" s="1" t="s">
        <v>3558</v>
      </c>
      <c r="L1164" s="2">
        <f t="shared" si="54"/>
        <v>98</v>
      </c>
      <c r="M1164" s="2">
        <f t="shared" si="55"/>
        <v>17</v>
      </c>
      <c r="N1164" s="1" t="str">
        <f t="shared" si="56"/>
        <v xml:space="preserve">cea.eop.gov                                                                      </v>
      </c>
      <c r="P1164">
        <f>COUNTIF($N$8:$N$7888,N1163)</f>
        <v>7</v>
      </c>
    </row>
    <row r="1165" spans="11:16" x14ac:dyDescent="0.2">
      <c r="K1165" s="1" t="s">
        <v>3559</v>
      </c>
      <c r="L1165" s="2">
        <f t="shared" si="54"/>
        <v>100</v>
      </c>
      <c r="M1165" s="2">
        <f t="shared" si="55"/>
        <v>19</v>
      </c>
      <c r="N1165" s="1" t="str">
        <f t="shared" si="56"/>
        <v xml:space="preserve">cea.eop.gov                                                                      </v>
      </c>
      <c r="P1165">
        <f>COUNTIF($N$8:$N$7888,N1164)</f>
        <v>7</v>
      </c>
    </row>
    <row r="1166" spans="11:16" x14ac:dyDescent="0.2">
      <c r="K1166" s="1" t="s">
        <v>3560</v>
      </c>
      <c r="L1166" s="2">
        <f t="shared" si="54"/>
        <v>95</v>
      </c>
      <c r="M1166" s="2">
        <f t="shared" si="55"/>
        <v>14</v>
      </c>
      <c r="N1166" s="1" t="str">
        <f t="shared" si="56"/>
        <v xml:space="preserve">cea.eop.gov                                                                      </v>
      </c>
      <c r="P1166">
        <f>COUNTIF($N$8:$N$7888,N1165)</f>
        <v>7</v>
      </c>
    </row>
    <row r="1167" spans="11:16" x14ac:dyDescent="0.2">
      <c r="K1167" s="1" t="s">
        <v>3561</v>
      </c>
      <c r="L1167" s="2">
        <f t="shared" si="54"/>
        <v>96</v>
      </c>
      <c r="M1167" s="2">
        <f t="shared" si="55"/>
        <v>15</v>
      </c>
      <c r="N1167" s="1" t="str">
        <f t="shared" si="56"/>
        <v xml:space="preserve">cea.eop.gov                                                                      </v>
      </c>
      <c r="P1167">
        <f>COUNTIF($N$8:$N$7888,N1166)</f>
        <v>7</v>
      </c>
    </row>
    <row r="1168" spans="11:16" x14ac:dyDescent="0.2">
      <c r="K1168" s="1" t="s">
        <v>3562</v>
      </c>
      <c r="L1168" s="2">
        <f t="shared" si="54"/>
        <v>99</v>
      </c>
      <c r="M1168" s="2">
        <f t="shared" si="55"/>
        <v>18</v>
      </c>
      <c r="N1168" s="1" t="str">
        <f t="shared" si="56"/>
        <v xml:space="preserve">cea.eop.gov                                                                      </v>
      </c>
      <c r="P1168">
        <f>COUNTIF($N$8:$N$7888,N1167)</f>
        <v>7</v>
      </c>
    </row>
    <row r="1169" spans="11:16" x14ac:dyDescent="0.2">
      <c r="K1169" s="1" t="s">
        <v>3563</v>
      </c>
      <c r="L1169" s="2">
        <f t="shared" si="54"/>
        <v>101</v>
      </c>
      <c r="M1169" s="2">
        <f t="shared" si="55"/>
        <v>20</v>
      </c>
      <c r="N1169" s="1" t="str">
        <f t="shared" si="56"/>
        <v xml:space="preserve">cea.eop.gov                                                                      </v>
      </c>
      <c r="P1169">
        <f>COUNTIF($N$8:$N$7888,N1168)</f>
        <v>7</v>
      </c>
    </row>
    <row r="1170" spans="11:16" x14ac:dyDescent="0.2">
      <c r="K1170" t="s">
        <v>1892</v>
      </c>
      <c r="L1170" s="2">
        <f t="shared" si="54"/>
        <v>22</v>
      </c>
      <c r="M1170" s="2">
        <f t="shared" si="55"/>
        <v>5</v>
      </c>
      <c r="N1170" s="1" t="str">
        <f t="shared" si="56"/>
        <v>ceaconsulting.com</v>
      </c>
      <c r="P1170">
        <f>COUNTIF($N$8:$N$7888,N1169)</f>
        <v>7</v>
      </c>
    </row>
    <row r="1171" spans="11:16" x14ac:dyDescent="0.2">
      <c r="K1171" t="s">
        <v>1892</v>
      </c>
      <c r="L1171" s="2">
        <f t="shared" si="54"/>
        <v>22</v>
      </c>
      <c r="M1171" s="2">
        <f t="shared" si="55"/>
        <v>5</v>
      </c>
      <c r="N1171" s="1" t="str">
        <f t="shared" si="56"/>
        <v>ceaconsulting.com</v>
      </c>
      <c r="P1171">
        <f>COUNTIF($N$8:$N$7888,N1170)</f>
        <v>2</v>
      </c>
    </row>
    <row r="1172" spans="11:16" x14ac:dyDescent="0.2">
      <c r="K1172" s="1" t="s">
        <v>4059</v>
      </c>
      <c r="L1172" s="2">
        <f t="shared" si="54"/>
        <v>169</v>
      </c>
      <c r="M1172" s="2">
        <f t="shared" si="55"/>
        <v>5</v>
      </c>
      <c r="N1172" s="1" t="str">
        <f t="shared" si="56"/>
        <v xml:space="preserve">ceaconsulting.com                                                                                                                                                   </v>
      </c>
      <c r="P1172">
        <f>COUNTIF($N$8:$N$7888,N1171)</f>
        <v>2</v>
      </c>
    </row>
    <row r="1173" spans="11:16" x14ac:dyDescent="0.2">
      <c r="K1173" t="s">
        <v>1893</v>
      </c>
      <c r="L1173" s="2">
        <f t="shared" si="54"/>
        <v>19</v>
      </c>
      <c r="M1173" s="2">
        <f t="shared" si="55"/>
        <v>7</v>
      </c>
      <c r="N1173" s="1" t="str">
        <f t="shared" si="56"/>
        <v>ceannate.com</v>
      </c>
      <c r="P1173">
        <f>COUNTIF($N$8:$N$7888,N1172)</f>
        <v>1</v>
      </c>
    </row>
    <row r="1174" spans="11:16" x14ac:dyDescent="0.2">
      <c r="K1174" t="s">
        <v>1893</v>
      </c>
      <c r="L1174" s="2">
        <f t="shared" si="54"/>
        <v>19</v>
      </c>
      <c r="M1174" s="2">
        <f t="shared" si="55"/>
        <v>7</v>
      </c>
      <c r="N1174" s="1" t="str">
        <f t="shared" si="56"/>
        <v>ceannate.com</v>
      </c>
      <c r="P1174">
        <f>COUNTIF($N$8:$N$7888,N1173)</f>
        <v>2</v>
      </c>
    </row>
    <row r="1175" spans="11:16" x14ac:dyDescent="0.2">
      <c r="K1175" t="s">
        <v>1894</v>
      </c>
      <c r="L1175" s="2">
        <f t="shared" si="54"/>
        <v>23</v>
      </c>
      <c r="M1175" s="2">
        <f t="shared" si="55"/>
        <v>13</v>
      </c>
      <c r="N1175" s="1" t="str">
        <f t="shared" si="56"/>
        <v>cec.eu.int</v>
      </c>
      <c r="P1175">
        <f>COUNTIF($N$8:$N$7888,N1174)</f>
        <v>2</v>
      </c>
    </row>
    <row r="1176" spans="11:16" x14ac:dyDescent="0.2">
      <c r="K1176" t="s">
        <v>1894</v>
      </c>
      <c r="L1176" s="2">
        <f t="shared" si="54"/>
        <v>23</v>
      </c>
      <c r="M1176" s="2">
        <f t="shared" si="55"/>
        <v>13</v>
      </c>
      <c r="N1176" s="1" t="str">
        <f t="shared" si="56"/>
        <v>cec.eu.int</v>
      </c>
      <c r="P1176">
        <f>COUNTIF($N$8:$N$7888,N1175)</f>
        <v>2</v>
      </c>
    </row>
    <row r="1177" spans="11:16" x14ac:dyDescent="0.2">
      <c r="K1177" t="s">
        <v>1895</v>
      </c>
      <c r="L1177" s="2">
        <f t="shared" si="54"/>
        <v>19</v>
      </c>
      <c r="M1177" s="2">
        <f t="shared" si="55"/>
        <v>8</v>
      </c>
      <c r="N1177" s="1" t="str">
        <f t="shared" si="56"/>
        <v>cecintl.com</v>
      </c>
      <c r="P1177">
        <f>COUNTIF($N$8:$N$7888,N1176)</f>
        <v>2</v>
      </c>
    </row>
    <row r="1178" spans="11:16" x14ac:dyDescent="0.2">
      <c r="K1178" t="s">
        <v>1895</v>
      </c>
      <c r="L1178" s="2">
        <f t="shared" si="54"/>
        <v>19</v>
      </c>
      <c r="M1178" s="2">
        <f t="shared" si="55"/>
        <v>8</v>
      </c>
      <c r="N1178" s="1" t="str">
        <f t="shared" si="56"/>
        <v>cecintl.com</v>
      </c>
      <c r="P1178">
        <f>COUNTIF($N$8:$N$7888,N1177)</f>
        <v>2</v>
      </c>
    </row>
    <row r="1179" spans="11:16" x14ac:dyDescent="0.2">
      <c r="K1179" t="s">
        <v>1896</v>
      </c>
      <c r="L1179" s="2">
        <f t="shared" si="54"/>
        <v>28</v>
      </c>
      <c r="M1179" s="2">
        <f t="shared" si="55"/>
        <v>8</v>
      </c>
      <c r="N1179" s="1" t="str">
        <f t="shared" si="56"/>
        <v>censeoconsulting.com</v>
      </c>
      <c r="P1179">
        <f>COUNTIF($N$8:$N$7888,N1178)</f>
        <v>2</v>
      </c>
    </row>
    <row r="1180" spans="11:16" x14ac:dyDescent="0.2">
      <c r="K1180" t="s">
        <v>1896</v>
      </c>
      <c r="L1180" s="2">
        <f t="shared" si="54"/>
        <v>28</v>
      </c>
      <c r="M1180" s="2">
        <f t="shared" si="55"/>
        <v>8</v>
      </c>
      <c r="N1180" s="1" t="str">
        <f t="shared" si="56"/>
        <v>censeoconsulting.com</v>
      </c>
      <c r="P1180">
        <f>COUNTIF($N$8:$N$7888,N1179)</f>
        <v>2</v>
      </c>
    </row>
    <row r="1181" spans="11:16" x14ac:dyDescent="0.2">
      <c r="K1181" t="s">
        <v>1897</v>
      </c>
      <c r="L1181" s="2">
        <f t="shared" si="54"/>
        <v>26</v>
      </c>
      <c r="M1181" s="2">
        <f t="shared" si="55"/>
        <v>10</v>
      </c>
      <c r="N1181" s="1" t="str">
        <f t="shared" si="56"/>
        <v>centerbridge.com</v>
      </c>
      <c r="P1181">
        <f>COUNTIF($N$8:$N$7888,N1180)</f>
        <v>2</v>
      </c>
    </row>
    <row r="1182" spans="11:16" x14ac:dyDescent="0.2">
      <c r="K1182" t="s">
        <v>1897</v>
      </c>
      <c r="L1182" s="2">
        <f t="shared" si="54"/>
        <v>26</v>
      </c>
      <c r="M1182" s="2">
        <f t="shared" si="55"/>
        <v>10</v>
      </c>
      <c r="N1182" s="1" t="str">
        <f t="shared" si="56"/>
        <v>centerbridge.com</v>
      </c>
      <c r="P1182">
        <f>COUNTIF($N$8:$N$7888,N1181)</f>
        <v>2</v>
      </c>
    </row>
    <row r="1183" spans="11:16" x14ac:dyDescent="0.2">
      <c r="K1183" s="1" t="s">
        <v>4060</v>
      </c>
      <c r="L1183" s="2">
        <f t="shared" si="54"/>
        <v>173</v>
      </c>
      <c r="M1183" s="2">
        <f t="shared" si="55"/>
        <v>10</v>
      </c>
      <c r="N1183" s="1" t="str">
        <f t="shared" si="56"/>
        <v xml:space="preserve">centerbridge.com                                                                                                                                                   </v>
      </c>
      <c r="P1183">
        <f>COUNTIF($N$8:$N$7888,N1182)</f>
        <v>2</v>
      </c>
    </row>
    <row r="1184" spans="11:16" x14ac:dyDescent="0.2">
      <c r="K1184" t="s">
        <v>1898</v>
      </c>
      <c r="L1184" s="2">
        <f t="shared" si="54"/>
        <v>38</v>
      </c>
      <c r="M1184" s="2">
        <f t="shared" si="55"/>
        <v>9</v>
      </c>
      <c r="N1184" s="1" t="str">
        <f t="shared" si="56"/>
        <v>centerforamericanprogress.net</v>
      </c>
      <c r="P1184">
        <f>COUNTIF($N$8:$N$7888,N1183)</f>
        <v>1</v>
      </c>
    </row>
    <row r="1185" spans="11:16" x14ac:dyDescent="0.2">
      <c r="K1185" t="s">
        <v>1898</v>
      </c>
      <c r="L1185" s="2">
        <f t="shared" si="54"/>
        <v>38</v>
      </c>
      <c r="M1185" s="2">
        <f t="shared" si="55"/>
        <v>9</v>
      </c>
      <c r="N1185" s="1" t="str">
        <f t="shared" si="56"/>
        <v>centerforamericanprogress.net</v>
      </c>
      <c r="P1185">
        <f>COUNTIF($N$8:$N$7888,N1184)</f>
        <v>2</v>
      </c>
    </row>
    <row r="1186" spans="11:16" x14ac:dyDescent="0.2">
      <c r="K1186" t="s">
        <v>1899</v>
      </c>
      <c r="L1186" s="2">
        <f t="shared" si="54"/>
        <v>52</v>
      </c>
      <c r="M1186" s="2">
        <f t="shared" si="55"/>
        <v>11</v>
      </c>
      <c r="N1186" s="1" t="str">
        <f t="shared" si="56"/>
        <v>centerforamericanprogress.onmicrosoft.com</v>
      </c>
      <c r="P1186">
        <f>COUNTIF($N$8:$N$7888,N1185)</f>
        <v>2</v>
      </c>
    </row>
    <row r="1187" spans="11:16" x14ac:dyDescent="0.2">
      <c r="K1187" t="s">
        <v>1899</v>
      </c>
      <c r="L1187" s="2">
        <f t="shared" si="54"/>
        <v>52</v>
      </c>
      <c r="M1187" s="2">
        <f t="shared" si="55"/>
        <v>11</v>
      </c>
      <c r="N1187" s="1" t="str">
        <f t="shared" si="56"/>
        <v>centerforamericanprogress.onmicrosoft.com</v>
      </c>
      <c r="P1187">
        <f>COUNTIF($N$8:$N$7888,N1186)</f>
        <v>2</v>
      </c>
    </row>
    <row r="1188" spans="11:16" x14ac:dyDescent="0.2">
      <c r="K1188" t="s">
        <v>1900</v>
      </c>
      <c r="L1188" s="2">
        <f t="shared" si="54"/>
        <v>20</v>
      </c>
      <c r="M1188" s="2">
        <f t="shared" si="55"/>
        <v>5</v>
      </c>
      <c r="N1188" s="1" t="str">
        <f t="shared" si="56"/>
        <v>centerpeace.org</v>
      </c>
      <c r="P1188">
        <f>COUNTIF($N$8:$N$7888,N1187)</f>
        <v>2</v>
      </c>
    </row>
    <row r="1189" spans="11:16" x14ac:dyDescent="0.2">
      <c r="K1189" t="s">
        <v>1900</v>
      </c>
      <c r="L1189" s="2">
        <f t="shared" si="54"/>
        <v>20</v>
      </c>
      <c r="M1189" s="2">
        <f t="shared" si="55"/>
        <v>5</v>
      </c>
      <c r="N1189" s="1" t="str">
        <f t="shared" si="56"/>
        <v>centerpeace.org</v>
      </c>
      <c r="P1189">
        <f>COUNTIF($N$8:$N$7888,N1188)</f>
        <v>2</v>
      </c>
    </row>
    <row r="1190" spans="11:16" x14ac:dyDescent="0.2">
      <c r="K1190" t="s">
        <v>1901</v>
      </c>
      <c r="L1190" s="2">
        <f t="shared" si="54"/>
        <v>21</v>
      </c>
      <c r="M1190" s="2">
        <f t="shared" si="55"/>
        <v>5</v>
      </c>
      <c r="N1190" s="1" t="str">
        <f t="shared" si="56"/>
        <v xml:space="preserve">centerpeace.org </v>
      </c>
      <c r="P1190">
        <f>COUNTIF($N$8:$N$7888,N1189)</f>
        <v>2</v>
      </c>
    </row>
    <row r="1191" spans="11:16" x14ac:dyDescent="0.2">
      <c r="K1191" t="s">
        <v>1901</v>
      </c>
      <c r="L1191" s="2">
        <f t="shared" si="54"/>
        <v>21</v>
      </c>
      <c r="M1191" s="2">
        <f t="shared" si="55"/>
        <v>5</v>
      </c>
      <c r="N1191" s="1" t="str">
        <f t="shared" si="56"/>
        <v xml:space="preserve">centerpeace.org </v>
      </c>
      <c r="P1191">
        <f>COUNTIF($N$8:$N$7888,N1190)</f>
        <v>2</v>
      </c>
    </row>
    <row r="1192" spans="11:16" x14ac:dyDescent="0.2">
      <c r="K1192" s="1" t="s">
        <v>4061</v>
      </c>
      <c r="L1192" s="2">
        <f t="shared" si="54"/>
        <v>86</v>
      </c>
      <c r="M1192" s="2">
        <f t="shared" si="55"/>
        <v>5</v>
      </c>
      <c r="N1192" s="1" t="str">
        <f t="shared" si="56"/>
        <v xml:space="preserve">centerpeace.org                                                                  </v>
      </c>
      <c r="P1192">
        <f>COUNTIF($N$8:$N$7888,N1191)</f>
        <v>2</v>
      </c>
    </row>
    <row r="1193" spans="11:16" x14ac:dyDescent="0.2">
      <c r="K1193" t="s">
        <v>656</v>
      </c>
      <c r="L1193" s="2">
        <f t="shared" si="54"/>
        <v>28</v>
      </c>
      <c r="M1193" s="2">
        <f t="shared" si="55"/>
        <v>7</v>
      </c>
      <c r="N1193" s="1" t="str">
        <f t="shared" si="56"/>
        <v>centerviewcapital.com</v>
      </c>
      <c r="P1193">
        <f>COUNTIF($N$8:$N$7888,N1192)</f>
        <v>1</v>
      </c>
    </row>
    <row r="1194" spans="11:16" x14ac:dyDescent="0.2">
      <c r="K1194" t="s">
        <v>657</v>
      </c>
      <c r="L1194" s="2">
        <f t="shared" si="54"/>
        <v>29</v>
      </c>
      <c r="M1194" s="2">
        <f t="shared" si="55"/>
        <v>8</v>
      </c>
      <c r="N1194" s="1" t="str">
        <f t="shared" si="56"/>
        <v>centerviewcapital.com</v>
      </c>
      <c r="P1194">
        <f>COUNTIF($N$8:$N$7888,N1193)</f>
        <v>4</v>
      </c>
    </row>
    <row r="1195" spans="11:16" x14ac:dyDescent="0.2">
      <c r="K1195" t="s">
        <v>656</v>
      </c>
      <c r="L1195" s="2">
        <f t="shared" si="54"/>
        <v>28</v>
      </c>
      <c r="M1195" s="2">
        <f t="shared" si="55"/>
        <v>7</v>
      </c>
      <c r="N1195" s="1" t="str">
        <f t="shared" si="56"/>
        <v>centerviewcapital.com</v>
      </c>
      <c r="P1195">
        <f>COUNTIF($N$8:$N$7888,N1194)</f>
        <v>4</v>
      </c>
    </row>
    <row r="1196" spans="11:16" x14ac:dyDescent="0.2">
      <c r="K1196" t="s">
        <v>657</v>
      </c>
      <c r="L1196" s="2">
        <f t="shared" si="54"/>
        <v>29</v>
      </c>
      <c r="M1196" s="2">
        <f t="shared" si="55"/>
        <v>8</v>
      </c>
      <c r="N1196" s="1" t="str">
        <f t="shared" si="56"/>
        <v>centerviewcapital.com</v>
      </c>
      <c r="P1196">
        <f>COUNTIF($N$8:$N$7888,N1195)</f>
        <v>4</v>
      </c>
    </row>
    <row r="1197" spans="11:16" x14ac:dyDescent="0.2">
      <c r="K1197" s="1" t="s">
        <v>3845</v>
      </c>
      <c r="L1197" s="2">
        <f t="shared" si="54"/>
        <v>175</v>
      </c>
      <c r="M1197" s="2">
        <f t="shared" si="55"/>
        <v>7</v>
      </c>
      <c r="N1197" s="1" t="str">
        <f t="shared" si="56"/>
        <v xml:space="preserve">centerviewcapital.com                                                                                                                                                   </v>
      </c>
      <c r="P1197">
        <f>COUNTIF($N$8:$N$7888,N1196)</f>
        <v>4</v>
      </c>
    </row>
    <row r="1198" spans="11:16" x14ac:dyDescent="0.2">
      <c r="K1198" s="1" t="s">
        <v>3846</v>
      </c>
      <c r="L1198" s="2">
        <f t="shared" si="54"/>
        <v>176</v>
      </c>
      <c r="M1198" s="2">
        <f t="shared" si="55"/>
        <v>8</v>
      </c>
      <c r="N1198" s="1" t="str">
        <f t="shared" si="56"/>
        <v xml:space="preserve">centerviewcapital.com                                                                                                                                                   </v>
      </c>
      <c r="P1198">
        <f>COUNTIF($N$8:$N$7888,N1197)</f>
        <v>2</v>
      </c>
    </row>
    <row r="1199" spans="11:16" x14ac:dyDescent="0.2">
      <c r="K1199" t="s">
        <v>1902</v>
      </c>
      <c r="L1199" s="2">
        <f t="shared" si="54"/>
        <v>30</v>
      </c>
      <c r="M1199" s="2">
        <f t="shared" si="55"/>
        <v>8</v>
      </c>
      <c r="N1199" s="1" t="str">
        <f t="shared" si="56"/>
        <v>centerviewpartners.com</v>
      </c>
      <c r="P1199">
        <f>COUNTIF($N$8:$N$7888,N1198)</f>
        <v>2</v>
      </c>
    </row>
    <row r="1200" spans="11:16" x14ac:dyDescent="0.2">
      <c r="K1200" t="s">
        <v>1902</v>
      </c>
      <c r="L1200" s="2">
        <f t="shared" si="54"/>
        <v>30</v>
      </c>
      <c r="M1200" s="2">
        <f t="shared" si="55"/>
        <v>8</v>
      </c>
      <c r="N1200" s="1" t="str">
        <f t="shared" si="56"/>
        <v>centerviewpartners.com</v>
      </c>
      <c r="P1200">
        <f>COUNTIF($N$8:$N$7888,N1199)</f>
        <v>2</v>
      </c>
    </row>
    <row r="1201" spans="11:16" x14ac:dyDescent="0.2">
      <c r="K1201" t="s">
        <v>1903</v>
      </c>
      <c r="L1201" s="2">
        <f t="shared" si="54"/>
        <v>20</v>
      </c>
      <c r="M1201" s="2">
        <f t="shared" si="55"/>
        <v>4</v>
      </c>
      <c r="N1201" s="1" t="str">
        <f t="shared" si="56"/>
        <v>centrolinadc.com</v>
      </c>
      <c r="P1201">
        <f>COUNTIF($N$8:$N$7888,N1200)</f>
        <v>2</v>
      </c>
    </row>
    <row r="1202" spans="11:16" x14ac:dyDescent="0.2">
      <c r="K1202" t="s">
        <v>1903</v>
      </c>
      <c r="L1202" s="2">
        <f t="shared" si="54"/>
        <v>20</v>
      </c>
      <c r="M1202" s="2">
        <f t="shared" si="55"/>
        <v>4</v>
      </c>
      <c r="N1202" s="1" t="str">
        <f t="shared" si="56"/>
        <v>centrolinadc.com</v>
      </c>
      <c r="P1202">
        <f>COUNTIF($N$8:$N$7888,N1201)</f>
        <v>2</v>
      </c>
    </row>
    <row r="1203" spans="11:16" x14ac:dyDescent="0.2">
      <c r="K1203" t="s">
        <v>658</v>
      </c>
      <c r="L1203" s="2">
        <f t="shared" si="54"/>
        <v>18</v>
      </c>
      <c r="M1203" s="2">
        <f t="shared" si="55"/>
        <v>7</v>
      </c>
      <c r="N1203" s="1" t="str">
        <f t="shared" si="56"/>
        <v xml:space="preserve">cfc-dc.com </v>
      </c>
      <c r="P1203">
        <f>COUNTIF($N$8:$N$7888,N1202)</f>
        <v>2</v>
      </c>
    </row>
    <row r="1204" spans="11:16" x14ac:dyDescent="0.2">
      <c r="K1204" t="s">
        <v>659</v>
      </c>
      <c r="L1204" s="2">
        <f t="shared" si="54"/>
        <v>21</v>
      </c>
      <c r="M1204" s="2">
        <f t="shared" si="55"/>
        <v>10</v>
      </c>
      <c r="N1204" s="1" t="str">
        <f t="shared" si="56"/>
        <v xml:space="preserve">cfc-dc.com </v>
      </c>
      <c r="P1204">
        <f>COUNTIF($N$8:$N$7888,N1203)</f>
        <v>4</v>
      </c>
    </row>
    <row r="1205" spans="11:16" x14ac:dyDescent="0.2">
      <c r="K1205" t="s">
        <v>658</v>
      </c>
      <c r="L1205" s="2">
        <f t="shared" si="54"/>
        <v>18</v>
      </c>
      <c r="M1205" s="2">
        <f t="shared" si="55"/>
        <v>7</v>
      </c>
      <c r="N1205" s="1" t="str">
        <f t="shared" si="56"/>
        <v xml:space="preserve">cfc-dc.com </v>
      </c>
      <c r="P1205">
        <f>COUNTIF($N$8:$N$7888,N1204)</f>
        <v>4</v>
      </c>
    </row>
    <row r="1206" spans="11:16" x14ac:dyDescent="0.2">
      <c r="K1206" t="s">
        <v>659</v>
      </c>
      <c r="L1206" s="2">
        <f t="shared" si="54"/>
        <v>21</v>
      </c>
      <c r="M1206" s="2">
        <f t="shared" si="55"/>
        <v>10</v>
      </c>
      <c r="N1206" s="1" t="str">
        <f t="shared" si="56"/>
        <v xml:space="preserve">cfc-dc.com </v>
      </c>
      <c r="P1206">
        <f>COUNTIF($N$8:$N$7888,N1205)</f>
        <v>4</v>
      </c>
    </row>
    <row r="1207" spans="11:16" x14ac:dyDescent="0.2">
      <c r="K1207" t="s">
        <v>1904</v>
      </c>
      <c r="L1207" s="2">
        <f t="shared" si="54"/>
        <v>21</v>
      </c>
      <c r="M1207" s="2">
        <f t="shared" si="55"/>
        <v>8</v>
      </c>
      <c r="N1207" s="1" t="str">
        <f t="shared" si="56"/>
        <v>cferguson.com</v>
      </c>
      <c r="P1207">
        <f>COUNTIF($N$8:$N$7888,N1206)</f>
        <v>4</v>
      </c>
    </row>
    <row r="1208" spans="11:16" x14ac:dyDescent="0.2">
      <c r="K1208" t="s">
        <v>1904</v>
      </c>
      <c r="L1208" s="2">
        <f t="shared" si="54"/>
        <v>21</v>
      </c>
      <c r="M1208" s="2">
        <f t="shared" si="55"/>
        <v>8</v>
      </c>
      <c r="N1208" s="1" t="str">
        <f t="shared" si="56"/>
        <v>cferguson.com</v>
      </c>
      <c r="P1208">
        <f>COUNTIF($N$8:$N$7888,N1207)</f>
        <v>2</v>
      </c>
    </row>
    <row r="1209" spans="11:16" x14ac:dyDescent="0.2">
      <c r="K1209" t="s">
        <v>1905</v>
      </c>
      <c r="L1209" s="2">
        <f t="shared" si="54"/>
        <v>24</v>
      </c>
      <c r="M1209" s="2">
        <f t="shared" si="55"/>
        <v>16</v>
      </c>
      <c r="N1209" s="1" t="str">
        <f t="shared" si="56"/>
        <v>cfpb.gov</v>
      </c>
      <c r="P1209">
        <f>COUNTIF($N$8:$N$7888,N1208)</f>
        <v>2</v>
      </c>
    </row>
    <row r="1210" spans="11:16" x14ac:dyDescent="0.2">
      <c r="K1210" t="s">
        <v>1905</v>
      </c>
      <c r="L1210" s="2">
        <f t="shared" si="54"/>
        <v>24</v>
      </c>
      <c r="M1210" s="2">
        <f t="shared" si="55"/>
        <v>16</v>
      </c>
      <c r="N1210" s="1" t="str">
        <f t="shared" si="56"/>
        <v>cfpb.gov</v>
      </c>
      <c r="P1210">
        <f>COUNTIF($N$8:$N$7888,N1209)</f>
        <v>2</v>
      </c>
    </row>
    <row r="1211" spans="11:16" x14ac:dyDescent="0.2">
      <c r="K1211" s="1" t="s">
        <v>4062</v>
      </c>
      <c r="L1211" s="2">
        <f t="shared" si="54"/>
        <v>80</v>
      </c>
      <c r="M1211" s="2">
        <f t="shared" si="55"/>
        <v>7</v>
      </c>
      <c r="N1211" s="1" t="str">
        <f t="shared" si="56"/>
        <v xml:space="preserve">cfr.org                                                                  </v>
      </c>
      <c r="P1211">
        <f>COUNTIF($N$8:$N$7888,N1210)</f>
        <v>2</v>
      </c>
    </row>
    <row r="1212" spans="11:16" x14ac:dyDescent="0.2">
      <c r="K1212" t="s">
        <v>660</v>
      </c>
      <c r="L1212" s="2">
        <f t="shared" si="54"/>
        <v>17</v>
      </c>
      <c r="M1212" s="2">
        <f t="shared" si="55"/>
        <v>9</v>
      </c>
      <c r="N1212" s="1" t="str">
        <f t="shared" si="56"/>
        <v>cgsh.com</v>
      </c>
      <c r="P1212">
        <f>COUNTIF($N$8:$N$7888,N1211)</f>
        <v>1</v>
      </c>
    </row>
    <row r="1213" spans="11:16" x14ac:dyDescent="0.2">
      <c r="K1213" t="s">
        <v>661</v>
      </c>
      <c r="L1213" s="2">
        <f t="shared" si="54"/>
        <v>19</v>
      </c>
      <c r="M1213" s="2">
        <f t="shared" si="55"/>
        <v>11</v>
      </c>
      <c r="N1213" s="1" t="str">
        <f t="shared" si="56"/>
        <v>cgsh.com</v>
      </c>
      <c r="P1213">
        <f>COUNTIF($N$8:$N$7888,N1212)</f>
        <v>4</v>
      </c>
    </row>
    <row r="1214" spans="11:16" x14ac:dyDescent="0.2">
      <c r="K1214" t="s">
        <v>660</v>
      </c>
      <c r="L1214" s="2">
        <f t="shared" si="54"/>
        <v>17</v>
      </c>
      <c r="M1214" s="2">
        <f t="shared" si="55"/>
        <v>9</v>
      </c>
      <c r="N1214" s="1" t="str">
        <f t="shared" si="56"/>
        <v>cgsh.com</v>
      </c>
      <c r="P1214">
        <f>COUNTIF($N$8:$N$7888,N1213)</f>
        <v>4</v>
      </c>
    </row>
    <row r="1215" spans="11:16" x14ac:dyDescent="0.2">
      <c r="K1215" t="s">
        <v>661</v>
      </c>
      <c r="L1215" s="2">
        <f t="shared" si="54"/>
        <v>19</v>
      </c>
      <c r="M1215" s="2">
        <f t="shared" si="55"/>
        <v>11</v>
      </c>
      <c r="N1215" s="1" t="str">
        <f t="shared" si="56"/>
        <v>cgsh.com</v>
      </c>
      <c r="P1215">
        <f>COUNTIF($N$8:$N$7888,N1214)</f>
        <v>4</v>
      </c>
    </row>
    <row r="1216" spans="11:16" x14ac:dyDescent="0.2">
      <c r="K1216" s="1" t="s">
        <v>4063</v>
      </c>
      <c r="L1216" s="2">
        <f t="shared" si="54"/>
        <v>164</v>
      </c>
      <c r="M1216" s="2">
        <f t="shared" si="55"/>
        <v>9</v>
      </c>
      <c r="N1216" s="1" t="str">
        <f t="shared" si="56"/>
        <v xml:space="preserve">cgsh.com                                                                                                                                                   </v>
      </c>
      <c r="P1216">
        <f>COUNTIF($N$8:$N$7888,N1215)</f>
        <v>4</v>
      </c>
    </row>
    <row r="1217" spans="11:16" x14ac:dyDescent="0.2">
      <c r="K1217" t="s">
        <v>1906</v>
      </c>
      <c r="L1217" s="2">
        <f t="shared" si="54"/>
        <v>26</v>
      </c>
      <c r="M1217" s="2">
        <f t="shared" si="55"/>
        <v>8</v>
      </c>
      <c r="N1217" s="1" t="str">
        <f t="shared" si="56"/>
        <v>cha-properties.com</v>
      </c>
      <c r="P1217">
        <f>COUNTIF($N$8:$N$7888,N1216)</f>
        <v>1</v>
      </c>
    </row>
    <row r="1218" spans="11:16" x14ac:dyDescent="0.2">
      <c r="K1218" t="s">
        <v>1906</v>
      </c>
      <c r="L1218" s="2">
        <f t="shared" si="54"/>
        <v>26</v>
      </c>
      <c r="M1218" s="2">
        <f t="shared" si="55"/>
        <v>8</v>
      </c>
      <c r="N1218" s="1" t="str">
        <f t="shared" si="56"/>
        <v>cha-properties.com</v>
      </c>
      <c r="P1218">
        <f>COUNTIF($N$8:$N$7888,N1217)</f>
        <v>2</v>
      </c>
    </row>
    <row r="1219" spans="11:16" x14ac:dyDescent="0.2">
      <c r="K1219" t="s">
        <v>662</v>
      </c>
      <c r="L1219" s="2">
        <f t="shared" si="54"/>
        <v>23</v>
      </c>
      <c r="M1219" s="2">
        <f t="shared" si="55"/>
        <v>9</v>
      </c>
      <c r="N1219" s="1" t="str">
        <f t="shared" si="56"/>
        <v>chadbourne.com</v>
      </c>
      <c r="P1219">
        <f>COUNTIF($N$8:$N$7888,N1218)</f>
        <v>2</v>
      </c>
    </row>
    <row r="1220" spans="11:16" x14ac:dyDescent="0.2">
      <c r="K1220" t="s">
        <v>663</v>
      </c>
      <c r="L1220" s="2">
        <f t="shared" si="54"/>
        <v>22</v>
      </c>
      <c r="M1220" s="2">
        <f t="shared" si="55"/>
        <v>8</v>
      </c>
      <c r="N1220" s="1" t="str">
        <f t="shared" si="56"/>
        <v>chadbourne.com</v>
      </c>
      <c r="P1220">
        <f>COUNTIF($N$8:$N$7888,N1219)</f>
        <v>4</v>
      </c>
    </row>
    <row r="1221" spans="11:16" x14ac:dyDescent="0.2">
      <c r="K1221" t="s">
        <v>662</v>
      </c>
      <c r="L1221" s="2">
        <f t="shared" si="54"/>
        <v>23</v>
      </c>
      <c r="M1221" s="2">
        <f t="shared" si="55"/>
        <v>9</v>
      </c>
      <c r="N1221" s="1" t="str">
        <f t="shared" si="56"/>
        <v>chadbourne.com</v>
      </c>
      <c r="P1221">
        <f>COUNTIF($N$8:$N$7888,N1220)</f>
        <v>4</v>
      </c>
    </row>
    <row r="1222" spans="11:16" x14ac:dyDescent="0.2">
      <c r="K1222" t="s">
        <v>663</v>
      </c>
      <c r="L1222" s="2">
        <f t="shared" si="54"/>
        <v>22</v>
      </c>
      <c r="M1222" s="2">
        <f t="shared" si="55"/>
        <v>8</v>
      </c>
      <c r="N1222" s="1" t="str">
        <f t="shared" si="56"/>
        <v>chadbourne.com</v>
      </c>
      <c r="P1222">
        <f>COUNTIF($N$8:$N$7888,N1221)</f>
        <v>4</v>
      </c>
    </row>
    <row r="1223" spans="11:16" x14ac:dyDescent="0.2">
      <c r="K1223" t="s">
        <v>1907</v>
      </c>
      <c r="L1223" s="2">
        <f t="shared" si="54"/>
        <v>26</v>
      </c>
      <c r="M1223" s="2">
        <f t="shared" si="55"/>
        <v>12</v>
      </c>
      <c r="N1223" s="1" t="str">
        <f t="shared" si="56"/>
        <v>challiance.org</v>
      </c>
      <c r="P1223">
        <f>COUNTIF($N$8:$N$7888,N1222)</f>
        <v>4</v>
      </c>
    </row>
    <row r="1224" spans="11:16" x14ac:dyDescent="0.2">
      <c r="K1224" t="s">
        <v>1907</v>
      </c>
      <c r="L1224" s="2">
        <f t="shared" ref="L1224:L1287" si="57">LEN(K1224)</f>
        <v>26</v>
      </c>
      <c r="M1224" s="2">
        <f t="shared" ref="M1224:M1287" si="58">FIND("@",K1224)</f>
        <v>12</v>
      </c>
      <c r="N1224" s="1" t="str">
        <f t="shared" ref="N1224:N1287" si="59">RIGHT(K1224,L1224-M1224)</f>
        <v>challiance.org</v>
      </c>
      <c r="P1224">
        <f>COUNTIF($N$8:$N$7888,N1223)</f>
        <v>2</v>
      </c>
    </row>
    <row r="1225" spans="11:16" x14ac:dyDescent="0.2">
      <c r="K1225" t="s">
        <v>1908</v>
      </c>
      <c r="L1225" s="2">
        <f t="shared" si="57"/>
        <v>23</v>
      </c>
      <c r="M1225" s="2">
        <f t="shared" si="58"/>
        <v>5</v>
      </c>
      <c r="N1225" s="1" t="str">
        <f t="shared" si="59"/>
        <v>change.jetblue.com</v>
      </c>
      <c r="P1225">
        <f>COUNTIF($N$8:$N$7888,N1224)</f>
        <v>2</v>
      </c>
    </row>
    <row r="1226" spans="11:16" x14ac:dyDescent="0.2">
      <c r="K1226" t="s">
        <v>1908</v>
      </c>
      <c r="L1226" s="2">
        <f t="shared" si="57"/>
        <v>23</v>
      </c>
      <c r="M1226" s="2">
        <f t="shared" si="58"/>
        <v>5</v>
      </c>
      <c r="N1226" s="1" t="str">
        <f t="shared" si="59"/>
        <v>change.jetblue.com</v>
      </c>
      <c r="P1226">
        <f>COUNTIF($N$8:$N$7888,N1225)</f>
        <v>2</v>
      </c>
    </row>
    <row r="1227" spans="11:16" x14ac:dyDescent="0.2">
      <c r="K1227" t="s">
        <v>664</v>
      </c>
      <c r="L1227" s="2">
        <f t="shared" si="57"/>
        <v>25</v>
      </c>
      <c r="M1227" s="2">
        <f t="shared" si="58"/>
        <v>10</v>
      </c>
      <c r="N1227" s="1" t="str">
        <f t="shared" si="59"/>
        <v>changetowin.org</v>
      </c>
      <c r="P1227">
        <f>COUNTIF($N$8:$N$7888,N1226)</f>
        <v>2</v>
      </c>
    </row>
    <row r="1228" spans="11:16" x14ac:dyDescent="0.2">
      <c r="K1228" t="s">
        <v>665</v>
      </c>
      <c r="L1228" s="2">
        <f t="shared" si="57"/>
        <v>30</v>
      </c>
      <c r="M1228" s="2">
        <f t="shared" si="58"/>
        <v>15</v>
      </c>
      <c r="N1228" s="1" t="str">
        <f t="shared" si="59"/>
        <v>changetowin.org</v>
      </c>
      <c r="P1228">
        <f>COUNTIF($N$8:$N$7888,N1227)</f>
        <v>4</v>
      </c>
    </row>
    <row r="1229" spans="11:16" x14ac:dyDescent="0.2">
      <c r="K1229" t="s">
        <v>664</v>
      </c>
      <c r="L1229" s="2">
        <f t="shared" si="57"/>
        <v>25</v>
      </c>
      <c r="M1229" s="2">
        <f t="shared" si="58"/>
        <v>10</v>
      </c>
      <c r="N1229" s="1" t="str">
        <f t="shared" si="59"/>
        <v>changetowin.org</v>
      </c>
      <c r="P1229">
        <f>COUNTIF($N$8:$N$7888,N1228)</f>
        <v>4</v>
      </c>
    </row>
    <row r="1230" spans="11:16" x14ac:dyDescent="0.2">
      <c r="K1230" t="s">
        <v>665</v>
      </c>
      <c r="L1230" s="2">
        <f t="shared" si="57"/>
        <v>30</v>
      </c>
      <c r="M1230" s="2">
        <f t="shared" si="58"/>
        <v>15</v>
      </c>
      <c r="N1230" s="1" t="str">
        <f t="shared" si="59"/>
        <v>changetowin.org</v>
      </c>
      <c r="P1230">
        <f>COUNTIF($N$8:$N$7888,N1229)</f>
        <v>4</v>
      </c>
    </row>
    <row r="1231" spans="11:16" x14ac:dyDescent="0.2">
      <c r="K1231" t="s">
        <v>1909</v>
      </c>
      <c r="L1231" s="2">
        <f t="shared" si="57"/>
        <v>26</v>
      </c>
      <c r="M1231" s="2">
        <f t="shared" si="58"/>
        <v>6</v>
      </c>
      <c r="N1231" s="1" t="str">
        <f t="shared" si="59"/>
        <v>channing.harvard.edu</v>
      </c>
      <c r="P1231">
        <f>COUNTIF($N$8:$N$7888,N1230)</f>
        <v>4</v>
      </c>
    </row>
    <row r="1232" spans="11:16" x14ac:dyDescent="0.2">
      <c r="K1232" t="s">
        <v>1909</v>
      </c>
      <c r="L1232" s="2">
        <f t="shared" si="57"/>
        <v>26</v>
      </c>
      <c r="M1232" s="2">
        <f t="shared" si="58"/>
        <v>6</v>
      </c>
      <c r="N1232" s="1" t="str">
        <f t="shared" si="59"/>
        <v>channing.harvard.edu</v>
      </c>
      <c r="P1232">
        <f>COUNTIF($N$8:$N$7888,N1231)</f>
        <v>2</v>
      </c>
    </row>
    <row r="1233" spans="11:16" x14ac:dyDescent="0.2">
      <c r="K1233" t="s">
        <v>1910</v>
      </c>
      <c r="L1233" s="2">
        <f t="shared" si="57"/>
        <v>16</v>
      </c>
      <c r="M1233" s="2">
        <f t="shared" si="58"/>
        <v>7</v>
      </c>
      <c r="N1233" s="1" t="str">
        <f t="shared" si="59"/>
        <v>charm.net</v>
      </c>
      <c r="P1233">
        <f>COUNTIF($N$8:$N$7888,N1232)</f>
        <v>2</v>
      </c>
    </row>
    <row r="1234" spans="11:16" x14ac:dyDescent="0.2">
      <c r="K1234" t="s">
        <v>1910</v>
      </c>
      <c r="L1234" s="2">
        <f t="shared" si="57"/>
        <v>16</v>
      </c>
      <c r="M1234" s="2">
        <f t="shared" si="58"/>
        <v>7</v>
      </c>
      <c r="N1234" s="1" t="str">
        <f t="shared" si="59"/>
        <v>charm.net</v>
      </c>
      <c r="P1234">
        <f>COUNTIF($N$8:$N$7888,N1233)</f>
        <v>2</v>
      </c>
    </row>
    <row r="1235" spans="11:16" x14ac:dyDescent="0.2">
      <c r="K1235" s="1" t="s">
        <v>4064</v>
      </c>
      <c r="L1235" s="2">
        <f t="shared" si="57"/>
        <v>103</v>
      </c>
      <c r="M1235" s="2">
        <f t="shared" si="58"/>
        <v>7</v>
      </c>
      <c r="N1235" s="1" t="str">
        <f t="shared" si="59"/>
        <v xml:space="preserve">charm.net                                                                                       </v>
      </c>
      <c r="P1235">
        <f>COUNTIF($N$8:$N$7888,N1234)</f>
        <v>2</v>
      </c>
    </row>
    <row r="1236" spans="11:16" x14ac:dyDescent="0.2">
      <c r="K1236" t="s">
        <v>1911</v>
      </c>
      <c r="L1236" s="2">
        <f t="shared" si="57"/>
        <v>23</v>
      </c>
      <c r="M1236" s="2">
        <f t="shared" si="58"/>
        <v>7</v>
      </c>
      <c r="N1236" s="1" t="str">
        <f t="shared" si="59"/>
        <v>chartwellcap.com</v>
      </c>
      <c r="P1236">
        <f>COUNTIF($N$8:$N$7888,N1235)</f>
        <v>1</v>
      </c>
    </row>
    <row r="1237" spans="11:16" x14ac:dyDescent="0.2">
      <c r="K1237" t="s">
        <v>1911</v>
      </c>
      <c r="L1237" s="2">
        <f t="shared" si="57"/>
        <v>23</v>
      </c>
      <c r="M1237" s="2">
        <f t="shared" si="58"/>
        <v>7</v>
      </c>
      <c r="N1237" s="1" t="str">
        <f t="shared" si="59"/>
        <v>chartwellcap.com</v>
      </c>
      <c r="P1237">
        <f>COUNTIF($N$8:$N$7888,N1236)</f>
        <v>2</v>
      </c>
    </row>
    <row r="1238" spans="11:16" x14ac:dyDescent="0.2">
      <c r="K1238" t="s">
        <v>1912</v>
      </c>
      <c r="L1238" s="2">
        <f t="shared" si="57"/>
        <v>27</v>
      </c>
      <c r="M1238" s="2">
        <f t="shared" si="58"/>
        <v>18</v>
      </c>
      <c r="N1238" s="1" t="str">
        <f t="shared" si="59"/>
        <v>chase.com</v>
      </c>
      <c r="P1238">
        <f>COUNTIF($N$8:$N$7888,N1237)</f>
        <v>2</v>
      </c>
    </row>
    <row r="1239" spans="11:16" x14ac:dyDescent="0.2">
      <c r="K1239" t="s">
        <v>1912</v>
      </c>
      <c r="L1239" s="2">
        <f t="shared" si="57"/>
        <v>27</v>
      </c>
      <c r="M1239" s="2">
        <f t="shared" si="58"/>
        <v>18</v>
      </c>
      <c r="N1239" s="1" t="str">
        <f t="shared" si="59"/>
        <v>chase.com</v>
      </c>
      <c r="P1239">
        <f>COUNTIF($N$8:$N$7888,N1238)</f>
        <v>2</v>
      </c>
    </row>
    <row r="1240" spans="11:16" x14ac:dyDescent="0.2">
      <c r="K1240" t="s">
        <v>1913</v>
      </c>
      <c r="L1240" s="2">
        <f t="shared" si="57"/>
        <v>28</v>
      </c>
      <c r="M1240" s="2">
        <f t="shared" si="58"/>
        <v>18</v>
      </c>
      <c r="N1240" s="1" t="str">
        <f t="shared" si="59"/>
        <v xml:space="preserve">chase.com </v>
      </c>
      <c r="P1240">
        <f>COUNTIF($N$8:$N$7888,N1239)</f>
        <v>2</v>
      </c>
    </row>
    <row r="1241" spans="11:16" x14ac:dyDescent="0.2">
      <c r="K1241" t="s">
        <v>1913</v>
      </c>
      <c r="L1241" s="2">
        <f t="shared" si="57"/>
        <v>28</v>
      </c>
      <c r="M1241" s="2">
        <f t="shared" si="58"/>
        <v>18</v>
      </c>
      <c r="N1241" s="1" t="str">
        <f t="shared" si="59"/>
        <v xml:space="preserve">chase.com </v>
      </c>
      <c r="P1241">
        <f>COUNTIF($N$8:$N$7888,N1240)</f>
        <v>2</v>
      </c>
    </row>
    <row r="1242" spans="11:16" x14ac:dyDescent="0.2">
      <c r="K1242" s="1" t="s">
        <v>4065</v>
      </c>
      <c r="L1242" s="2">
        <f t="shared" si="57"/>
        <v>174</v>
      </c>
      <c r="M1242" s="2">
        <f t="shared" si="58"/>
        <v>18</v>
      </c>
      <c r="N1242" s="1" t="str">
        <f t="shared" si="59"/>
        <v xml:space="preserve">chase.com                                                                                                                                                   </v>
      </c>
      <c r="P1242">
        <f>COUNTIF($N$8:$N$7888,N1241)</f>
        <v>2</v>
      </c>
    </row>
    <row r="1243" spans="11:16" x14ac:dyDescent="0.2">
      <c r="K1243" t="s">
        <v>1914</v>
      </c>
      <c r="L1243" s="2">
        <f t="shared" si="57"/>
        <v>18</v>
      </c>
      <c r="M1243" s="2">
        <f t="shared" si="58"/>
        <v>8</v>
      </c>
      <c r="N1243" s="1" t="str">
        <f t="shared" si="59"/>
        <v>chausa.org</v>
      </c>
      <c r="P1243">
        <f>COUNTIF($N$8:$N$7888,N1242)</f>
        <v>1</v>
      </c>
    </row>
    <row r="1244" spans="11:16" x14ac:dyDescent="0.2">
      <c r="K1244" t="s">
        <v>1914</v>
      </c>
      <c r="L1244" s="2">
        <f t="shared" si="57"/>
        <v>18</v>
      </c>
      <c r="M1244" s="2">
        <f t="shared" si="58"/>
        <v>8</v>
      </c>
      <c r="N1244" s="1" t="str">
        <f t="shared" si="59"/>
        <v>chausa.org</v>
      </c>
      <c r="P1244">
        <f>COUNTIF($N$8:$N$7888,N1243)</f>
        <v>2</v>
      </c>
    </row>
    <row r="1245" spans="11:16" x14ac:dyDescent="0.2">
      <c r="K1245" t="s">
        <v>1915</v>
      </c>
      <c r="L1245" s="2">
        <f t="shared" si="57"/>
        <v>18</v>
      </c>
      <c r="M1245" s="2">
        <f t="shared" si="58"/>
        <v>10</v>
      </c>
      <c r="N1245" s="1" t="str">
        <f t="shared" si="59"/>
        <v>chds.org</v>
      </c>
      <c r="P1245">
        <f>COUNTIF($N$8:$N$7888,N1244)</f>
        <v>2</v>
      </c>
    </row>
    <row r="1246" spans="11:16" x14ac:dyDescent="0.2">
      <c r="K1246" t="s">
        <v>1915</v>
      </c>
      <c r="L1246" s="2">
        <f t="shared" si="57"/>
        <v>18</v>
      </c>
      <c r="M1246" s="2">
        <f t="shared" si="58"/>
        <v>10</v>
      </c>
      <c r="N1246" s="1" t="str">
        <f t="shared" si="59"/>
        <v>chds.org</v>
      </c>
      <c r="P1246">
        <f>COUNTIF($N$8:$N$7888,N1245)</f>
        <v>2</v>
      </c>
    </row>
    <row r="1247" spans="11:16" x14ac:dyDescent="0.2">
      <c r="K1247" t="s">
        <v>1916</v>
      </c>
      <c r="L1247" s="2">
        <f t="shared" si="57"/>
        <v>19</v>
      </c>
      <c r="M1247" s="2">
        <f t="shared" si="58"/>
        <v>10</v>
      </c>
      <c r="N1247" s="1" t="str">
        <f t="shared" si="59"/>
        <v xml:space="preserve">chds.org </v>
      </c>
      <c r="P1247">
        <f>COUNTIF($N$8:$N$7888,N1246)</f>
        <v>2</v>
      </c>
    </row>
    <row r="1248" spans="11:16" x14ac:dyDescent="0.2">
      <c r="K1248" t="s">
        <v>1916</v>
      </c>
      <c r="L1248" s="2">
        <f t="shared" si="57"/>
        <v>19</v>
      </c>
      <c r="M1248" s="2">
        <f t="shared" si="58"/>
        <v>10</v>
      </c>
      <c r="N1248" s="1" t="str">
        <f t="shared" si="59"/>
        <v xml:space="preserve">chds.org </v>
      </c>
      <c r="P1248">
        <f>COUNTIF($N$8:$N$7888,N1247)</f>
        <v>2</v>
      </c>
    </row>
    <row r="1249" spans="11:16" x14ac:dyDescent="0.2">
      <c r="K1249" t="s">
        <v>1917</v>
      </c>
      <c r="L1249" s="2">
        <f t="shared" si="57"/>
        <v>37</v>
      </c>
      <c r="M1249" s="2">
        <f t="shared" si="58"/>
        <v>17</v>
      </c>
      <c r="N1249" s="1" t="str">
        <f t="shared" si="59"/>
        <v>checkin.email.aa.com</v>
      </c>
      <c r="P1249">
        <f>COUNTIF($N$8:$N$7888,N1248)</f>
        <v>2</v>
      </c>
    </row>
    <row r="1250" spans="11:16" x14ac:dyDescent="0.2">
      <c r="K1250" t="s">
        <v>1917</v>
      </c>
      <c r="L1250" s="2">
        <f t="shared" si="57"/>
        <v>37</v>
      </c>
      <c r="M1250" s="2">
        <f t="shared" si="58"/>
        <v>17</v>
      </c>
      <c r="N1250" s="1" t="str">
        <f t="shared" si="59"/>
        <v>checkin.email.aa.com</v>
      </c>
      <c r="P1250">
        <f>COUNTIF($N$8:$N$7888,N1249)</f>
        <v>2</v>
      </c>
    </row>
    <row r="1251" spans="11:16" x14ac:dyDescent="0.2">
      <c r="K1251" t="s">
        <v>1918</v>
      </c>
      <c r="L1251" s="2">
        <f t="shared" si="57"/>
        <v>38</v>
      </c>
      <c r="M1251" s="2">
        <f t="shared" si="58"/>
        <v>17</v>
      </c>
      <c r="N1251" s="1" t="str">
        <f t="shared" si="59"/>
        <v xml:space="preserve">checkin.email.aa.com </v>
      </c>
      <c r="P1251">
        <f>COUNTIF($N$8:$N$7888,N1250)</f>
        <v>2</v>
      </c>
    </row>
    <row r="1252" spans="11:16" x14ac:dyDescent="0.2">
      <c r="K1252" t="s">
        <v>1918</v>
      </c>
      <c r="L1252" s="2">
        <f t="shared" si="57"/>
        <v>38</v>
      </c>
      <c r="M1252" s="2">
        <f t="shared" si="58"/>
        <v>17</v>
      </c>
      <c r="N1252" s="1" t="str">
        <f t="shared" si="59"/>
        <v xml:space="preserve">checkin.email.aa.com </v>
      </c>
      <c r="P1252">
        <f>COUNTIF($N$8:$N$7888,N1251)</f>
        <v>2</v>
      </c>
    </row>
    <row r="1253" spans="11:16" x14ac:dyDescent="0.2">
      <c r="K1253" t="s">
        <v>1919</v>
      </c>
      <c r="L1253" s="2">
        <f t="shared" si="57"/>
        <v>17</v>
      </c>
      <c r="M1253" s="2">
        <f t="shared" si="58"/>
        <v>9</v>
      </c>
      <c r="N1253" s="1" t="str">
        <f t="shared" si="59"/>
        <v>chef.org</v>
      </c>
      <c r="P1253">
        <f>COUNTIF($N$8:$N$7888,N1252)</f>
        <v>2</v>
      </c>
    </row>
    <row r="1254" spans="11:16" x14ac:dyDescent="0.2">
      <c r="K1254" t="s">
        <v>1919</v>
      </c>
      <c r="L1254" s="2">
        <f t="shared" si="57"/>
        <v>17</v>
      </c>
      <c r="M1254" s="2">
        <f t="shared" si="58"/>
        <v>9</v>
      </c>
      <c r="N1254" s="1" t="str">
        <f t="shared" si="59"/>
        <v>chef.org</v>
      </c>
      <c r="P1254">
        <f>COUNTIF($N$8:$N$7888,N1253)</f>
        <v>2</v>
      </c>
    </row>
    <row r="1255" spans="11:16" x14ac:dyDescent="0.2">
      <c r="K1255" s="1" t="s">
        <v>3685</v>
      </c>
      <c r="L1255" s="2">
        <f t="shared" si="57"/>
        <v>169</v>
      </c>
      <c r="M1255" s="2">
        <f t="shared" si="58"/>
        <v>5</v>
      </c>
      <c r="N1255" s="1" t="str">
        <f t="shared" si="59"/>
        <v xml:space="preserve">chelseaoffice.com                                                                                                                                                   </v>
      </c>
      <c r="P1255">
        <f>COUNTIF($N$8:$N$7888,N1254)</f>
        <v>2</v>
      </c>
    </row>
    <row r="1256" spans="11:16" x14ac:dyDescent="0.2">
      <c r="K1256" s="1" t="s">
        <v>3686</v>
      </c>
      <c r="L1256" s="2">
        <f t="shared" si="57"/>
        <v>168</v>
      </c>
      <c r="M1256" s="2">
        <f t="shared" si="58"/>
        <v>4</v>
      </c>
      <c r="N1256" s="1" t="str">
        <f t="shared" si="59"/>
        <v xml:space="preserve">chelseaoffice.com                                                                                                                                                   </v>
      </c>
      <c r="P1256">
        <f>COUNTIF($N$8:$N$7888,N1255)</f>
        <v>4</v>
      </c>
    </row>
    <row r="1257" spans="11:16" x14ac:dyDescent="0.2">
      <c r="K1257" s="1" t="s">
        <v>3687</v>
      </c>
      <c r="L1257" s="2">
        <f t="shared" si="57"/>
        <v>170</v>
      </c>
      <c r="M1257" s="2">
        <f t="shared" si="58"/>
        <v>6</v>
      </c>
      <c r="N1257" s="1" t="str">
        <f t="shared" si="59"/>
        <v xml:space="preserve">chelseaoffice.com                                                                                                                                                   </v>
      </c>
      <c r="P1257">
        <f>COUNTIF($N$8:$N$7888,N1256)</f>
        <v>4</v>
      </c>
    </row>
    <row r="1258" spans="11:16" x14ac:dyDescent="0.2">
      <c r="K1258" s="1" t="s">
        <v>3688</v>
      </c>
      <c r="L1258" s="2">
        <f t="shared" si="57"/>
        <v>170</v>
      </c>
      <c r="M1258" s="2">
        <f t="shared" si="58"/>
        <v>6</v>
      </c>
      <c r="N1258" s="1" t="str">
        <f t="shared" si="59"/>
        <v xml:space="preserve">chelseaoffice.com                                                                                                                                                   </v>
      </c>
      <c r="P1258">
        <f>COUNTIF($N$8:$N$7888,N1257)</f>
        <v>4</v>
      </c>
    </row>
    <row r="1259" spans="11:16" x14ac:dyDescent="0.2">
      <c r="K1259" t="s">
        <v>1920</v>
      </c>
      <c r="L1259" s="2">
        <f t="shared" si="57"/>
        <v>22</v>
      </c>
      <c r="M1259" s="2">
        <f t="shared" si="58"/>
        <v>6</v>
      </c>
      <c r="N1259" s="1" t="str">
        <f t="shared" si="59"/>
        <v xml:space="preserve">cheribustos.com </v>
      </c>
      <c r="P1259">
        <f>COUNTIF($N$8:$N$7888,N1258)</f>
        <v>4</v>
      </c>
    </row>
    <row r="1260" spans="11:16" x14ac:dyDescent="0.2">
      <c r="K1260" t="s">
        <v>1920</v>
      </c>
      <c r="L1260" s="2">
        <f t="shared" si="57"/>
        <v>22</v>
      </c>
      <c r="M1260" s="2">
        <f t="shared" si="58"/>
        <v>6</v>
      </c>
      <c r="N1260" s="1" t="str">
        <f t="shared" si="59"/>
        <v xml:space="preserve">cheribustos.com </v>
      </c>
      <c r="P1260">
        <f>COUNTIF($N$8:$N$7888,N1259)</f>
        <v>2</v>
      </c>
    </row>
    <row r="1261" spans="11:16" x14ac:dyDescent="0.2">
      <c r="K1261" s="1" t="s">
        <v>4066</v>
      </c>
      <c r="L1261" s="2">
        <f t="shared" si="57"/>
        <v>167</v>
      </c>
      <c r="M1261" s="2">
        <f t="shared" si="58"/>
        <v>5</v>
      </c>
      <c r="N1261" s="1" t="str">
        <f t="shared" si="59"/>
        <v xml:space="preserve">cheribustos.com                                                                                                                                                   </v>
      </c>
      <c r="P1261">
        <f>COUNTIF($N$8:$N$7888,N1260)</f>
        <v>2</v>
      </c>
    </row>
    <row r="1262" spans="11:16" x14ac:dyDescent="0.2">
      <c r="K1262" t="s">
        <v>1921</v>
      </c>
      <c r="L1262" s="2">
        <f t="shared" si="57"/>
        <v>31</v>
      </c>
      <c r="M1262" s="2">
        <f t="shared" si="58"/>
        <v>14</v>
      </c>
      <c r="N1262" s="1" t="str">
        <f t="shared" si="59"/>
        <v>cherryblossom.org</v>
      </c>
      <c r="P1262">
        <f>COUNTIF($N$8:$N$7888,N1261)</f>
        <v>1</v>
      </c>
    </row>
    <row r="1263" spans="11:16" x14ac:dyDescent="0.2">
      <c r="K1263" t="s">
        <v>1921</v>
      </c>
      <c r="L1263" s="2">
        <f t="shared" si="57"/>
        <v>31</v>
      </c>
      <c r="M1263" s="2">
        <f t="shared" si="58"/>
        <v>14</v>
      </c>
      <c r="N1263" s="1" t="str">
        <f t="shared" si="59"/>
        <v>cherryblossom.org</v>
      </c>
      <c r="P1263">
        <f>COUNTIF($N$8:$N$7888,N1262)</f>
        <v>2</v>
      </c>
    </row>
    <row r="1264" spans="11:16" x14ac:dyDescent="0.2">
      <c r="K1264" t="s">
        <v>1922</v>
      </c>
      <c r="L1264" s="2">
        <f t="shared" si="57"/>
        <v>33</v>
      </c>
      <c r="M1264" s="2">
        <f t="shared" si="58"/>
        <v>5</v>
      </c>
      <c r="N1264" s="1" t="str">
        <f t="shared" si="59"/>
        <v>chesapeakerealtypartners.com</v>
      </c>
      <c r="P1264">
        <f>COUNTIF($N$8:$N$7888,N1263)</f>
        <v>2</v>
      </c>
    </row>
    <row r="1265" spans="11:16" x14ac:dyDescent="0.2">
      <c r="K1265" t="s">
        <v>1922</v>
      </c>
      <c r="L1265" s="2">
        <f t="shared" si="57"/>
        <v>33</v>
      </c>
      <c r="M1265" s="2">
        <f t="shared" si="58"/>
        <v>5</v>
      </c>
      <c r="N1265" s="1" t="str">
        <f t="shared" si="59"/>
        <v>chesapeakerealtypartners.com</v>
      </c>
      <c r="P1265">
        <f>COUNTIF($N$8:$N$7888,N1264)</f>
        <v>2</v>
      </c>
    </row>
    <row r="1266" spans="11:16" x14ac:dyDescent="0.2">
      <c r="K1266" t="s">
        <v>1923</v>
      </c>
      <c r="L1266" s="2">
        <f t="shared" si="57"/>
        <v>18</v>
      </c>
      <c r="M1266" s="2">
        <f t="shared" si="58"/>
        <v>5</v>
      </c>
      <c r="N1266" s="1" t="str">
        <f t="shared" si="59"/>
        <v>chinacase.com</v>
      </c>
      <c r="P1266">
        <f>COUNTIF($N$8:$N$7888,N1265)</f>
        <v>2</v>
      </c>
    </row>
    <row r="1267" spans="11:16" x14ac:dyDescent="0.2">
      <c r="K1267" t="s">
        <v>1923</v>
      </c>
      <c r="L1267" s="2">
        <f t="shared" si="57"/>
        <v>18</v>
      </c>
      <c r="M1267" s="2">
        <f t="shared" si="58"/>
        <v>5</v>
      </c>
      <c r="N1267" s="1" t="str">
        <f t="shared" si="59"/>
        <v>chinacase.com</v>
      </c>
      <c r="P1267">
        <f>COUNTIF($N$8:$N$7888,N1266)</f>
        <v>2</v>
      </c>
    </row>
    <row r="1268" spans="11:16" x14ac:dyDescent="0.2">
      <c r="K1268" t="s">
        <v>1924</v>
      </c>
      <c r="L1268" s="2">
        <f t="shared" si="57"/>
        <v>18</v>
      </c>
      <c r="M1268" s="2">
        <f t="shared" si="58"/>
        <v>11</v>
      </c>
      <c r="N1268" s="1" t="str">
        <f t="shared" si="59"/>
        <v>chn.org</v>
      </c>
      <c r="P1268">
        <f>COUNTIF($N$8:$N$7888,N1267)</f>
        <v>2</v>
      </c>
    </row>
    <row r="1269" spans="11:16" x14ac:dyDescent="0.2">
      <c r="K1269" t="s">
        <v>1924</v>
      </c>
      <c r="L1269" s="2">
        <f t="shared" si="57"/>
        <v>18</v>
      </c>
      <c r="M1269" s="2">
        <f t="shared" si="58"/>
        <v>11</v>
      </c>
      <c r="N1269" s="1" t="str">
        <f t="shared" si="59"/>
        <v>chn.org</v>
      </c>
      <c r="P1269">
        <f>COUNTIF($N$8:$N$7888,N1268)</f>
        <v>2</v>
      </c>
    </row>
    <row r="1270" spans="11:16" x14ac:dyDescent="0.2">
      <c r="K1270" t="s">
        <v>1925</v>
      </c>
      <c r="L1270" s="2">
        <f t="shared" si="57"/>
        <v>22</v>
      </c>
      <c r="M1270" s="2">
        <f t="shared" si="58"/>
        <v>12</v>
      </c>
      <c r="N1270" s="1" t="str">
        <f t="shared" si="59"/>
        <v>chopra.com</v>
      </c>
      <c r="P1270">
        <f>COUNTIF($N$8:$N$7888,N1269)</f>
        <v>2</v>
      </c>
    </row>
    <row r="1271" spans="11:16" x14ac:dyDescent="0.2">
      <c r="K1271" t="s">
        <v>1925</v>
      </c>
      <c r="L1271" s="2">
        <f t="shared" si="57"/>
        <v>22</v>
      </c>
      <c r="M1271" s="2">
        <f t="shared" si="58"/>
        <v>12</v>
      </c>
      <c r="N1271" s="1" t="str">
        <f t="shared" si="59"/>
        <v>chopra.com</v>
      </c>
      <c r="P1271">
        <f>COUNTIF($N$8:$N$7888,N1270)</f>
        <v>2</v>
      </c>
    </row>
    <row r="1272" spans="11:16" x14ac:dyDescent="0.2">
      <c r="K1272" t="s">
        <v>1926</v>
      </c>
      <c r="L1272" s="2">
        <f t="shared" si="57"/>
        <v>19</v>
      </c>
      <c r="M1272" s="2">
        <f t="shared" si="58"/>
        <v>5</v>
      </c>
      <c r="N1272" s="1" t="str">
        <f t="shared" si="59"/>
        <v>chriscoons.com</v>
      </c>
      <c r="P1272">
        <f>COUNTIF($N$8:$N$7888,N1271)</f>
        <v>2</v>
      </c>
    </row>
    <row r="1273" spans="11:16" x14ac:dyDescent="0.2">
      <c r="K1273" t="s">
        <v>1926</v>
      </c>
      <c r="L1273" s="2">
        <f t="shared" si="57"/>
        <v>19</v>
      </c>
      <c r="M1273" s="2">
        <f t="shared" si="58"/>
        <v>5</v>
      </c>
      <c r="N1273" s="1" t="str">
        <f t="shared" si="59"/>
        <v>chriscoons.com</v>
      </c>
      <c r="P1273">
        <f>COUNTIF($N$8:$N$7888,N1272)</f>
        <v>2</v>
      </c>
    </row>
    <row r="1274" spans="11:16" x14ac:dyDescent="0.2">
      <c r="K1274" t="s">
        <v>1927</v>
      </c>
      <c r="L1274" s="2">
        <f t="shared" si="57"/>
        <v>26</v>
      </c>
      <c r="M1274" s="2">
        <f t="shared" si="58"/>
        <v>8</v>
      </c>
      <c r="N1274" s="1" t="str">
        <f t="shared" si="59"/>
        <v>chronicdisease.org</v>
      </c>
      <c r="P1274">
        <f>COUNTIF($N$8:$N$7888,N1273)</f>
        <v>2</v>
      </c>
    </row>
    <row r="1275" spans="11:16" x14ac:dyDescent="0.2">
      <c r="K1275" t="s">
        <v>1927</v>
      </c>
      <c r="L1275" s="2">
        <f t="shared" si="57"/>
        <v>26</v>
      </c>
      <c r="M1275" s="2">
        <f t="shared" si="58"/>
        <v>8</v>
      </c>
      <c r="N1275" s="1" t="str">
        <f t="shared" si="59"/>
        <v>chronicdisease.org</v>
      </c>
      <c r="P1275">
        <f>COUNTIF($N$8:$N$7888,N1274)</f>
        <v>2</v>
      </c>
    </row>
    <row r="1276" spans="11:16" x14ac:dyDescent="0.2">
      <c r="K1276" t="s">
        <v>1928</v>
      </c>
      <c r="L1276" s="2">
        <f t="shared" si="57"/>
        <v>22</v>
      </c>
      <c r="M1276" s="2">
        <f t="shared" si="58"/>
        <v>6</v>
      </c>
      <c r="N1276" s="1" t="str">
        <f t="shared" si="59"/>
        <v>chuckgardner.com</v>
      </c>
      <c r="P1276">
        <f>COUNTIF($N$8:$N$7888,N1275)</f>
        <v>2</v>
      </c>
    </row>
    <row r="1277" spans="11:16" x14ac:dyDescent="0.2">
      <c r="K1277" t="s">
        <v>1928</v>
      </c>
      <c r="L1277" s="2">
        <f t="shared" si="57"/>
        <v>22</v>
      </c>
      <c r="M1277" s="2">
        <f t="shared" si="58"/>
        <v>6</v>
      </c>
      <c r="N1277" s="1" t="str">
        <f t="shared" si="59"/>
        <v>chuckgardner.com</v>
      </c>
      <c r="P1277">
        <f>COUNTIF($N$8:$N$7888,N1276)</f>
        <v>2</v>
      </c>
    </row>
    <row r="1278" spans="11:16" x14ac:dyDescent="0.2">
      <c r="K1278" t="s">
        <v>1929</v>
      </c>
      <c r="L1278" s="2">
        <f t="shared" si="57"/>
        <v>25</v>
      </c>
      <c r="M1278" s="2">
        <f t="shared" si="58"/>
        <v>10</v>
      </c>
      <c r="N1278" s="1" t="str">
        <f t="shared" si="59"/>
        <v>ci.austin.tx.us</v>
      </c>
      <c r="P1278">
        <f>COUNTIF($N$8:$N$7888,N1277)</f>
        <v>2</v>
      </c>
    </row>
    <row r="1279" spans="11:16" x14ac:dyDescent="0.2">
      <c r="K1279" t="s">
        <v>1929</v>
      </c>
      <c r="L1279" s="2">
        <f t="shared" si="57"/>
        <v>25</v>
      </c>
      <c r="M1279" s="2">
        <f t="shared" si="58"/>
        <v>10</v>
      </c>
      <c r="N1279" s="1" t="str">
        <f t="shared" si="59"/>
        <v>ci.austin.tx.us</v>
      </c>
      <c r="P1279">
        <f>COUNTIF($N$8:$N$7888,N1278)</f>
        <v>2</v>
      </c>
    </row>
    <row r="1280" spans="11:16" x14ac:dyDescent="0.2">
      <c r="K1280" t="s">
        <v>1930</v>
      </c>
      <c r="L1280" s="2">
        <f t="shared" si="57"/>
        <v>25</v>
      </c>
      <c r="M1280" s="2">
        <f t="shared" si="58"/>
        <v>11</v>
      </c>
      <c r="N1280" s="1" t="str">
        <f t="shared" si="59"/>
        <v>ci.miami.fl.us</v>
      </c>
      <c r="P1280">
        <f>COUNTIF($N$8:$N$7888,N1279)</f>
        <v>2</v>
      </c>
    </row>
    <row r="1281" spans="11:16" x14ac:dyDescent="0.2">
      <c r="K1281" t="s">
        <v>1930</v>
      </c>
      <c r="L1281" s="2">
        <f t="shared" si="57"/>
        <v>25</v>
      </c>
      <c r="M1281" s="2">
        <f t="shared" si="58"/>
        <v>11</v>
      </c>
      <c r="N1281" s="1" t="str">
        <f t="shared" si="59"/>
        <v>ci.miami.fl.us</v>
      </c>
      <c r="P1281">
        <f>COUNTIF($N$8:$N$7888,N1280)</f>
        <v>2</v>
      </c>
    </row>
    <row r="1282" spans="11:16" x14ac:dyDescent="0.2">
      <c r="K1282" t="s">
        <v>1931</v>
      </c>
      <c r="L1282" s="2">
        <f t="shared" si="57"/>
        <v>30</v>
      </c>
      <c r="M1282" s="2">
        <f t="shared" si="58"/>
        <v>10</v>
      </c>
      <c r="N1282" s="1" t="str">
        <f t="shared" si="59"/>
        <v>ci.minneapolis.mn.us</v>
      </c>
      <c r="P1282">
        <f>COUNTIF($N$8:$N$7888,N1281)</f>
        <v>2</v>
      </c>
    </row>
    <row r="1283" spans="11:16" x14ac:dyDescent="0.2">
      <c r="K1283" t="s">
        <v>1931</v>
      </c>
      <c r="L1283" s="2">
        <f t="shared" si="57"/>
        <v>30</v>
      </c>
      <c r="M1283" s="2">
        <f t="shared" si="58"/>
        <v>10</v>
      </c>
      <c r="N1283" s="1" t="str">
        <f t="shared" si="59"/>
        <v>ci.minneapolis.mn.us</v>
      </c>
      <c r="P1283">
        <f>COUNTIF($N$8:$N$7888,N1282)</f>
        <v>2</v>
      </c>
    </row>
    <row r="1284" spans="11:16" x14ac:dyDescent="0.2">
      <c r="K1284" t="s">
        <v>1932</v>
      </c>
      <c r="L1284" s="2">
        <f t="shared" si="57"/>
        <v>22</v>
      </c>
      <c r="M1284" s="2">
        <f t="shared" si="58"/>
        <v>8</v>
      </c>
      <c r="N1284" s="1" t="str">
        <f t="shared" si="59"/>
        <v>ci.tulsa.ok.us</v>
      </c>
      <c r="P1284">
        <f>COUNTIF($N$8:$N$7888,N1283)</f>
        <v>2</v>
      </c>
    </row>
    <row r="1285" spans="11:16" x14ac:dyDescent="0.2">
      <c r="K1285" t="s">
        <v>1932</v>
      </c>
      <c r="L1285" s="2">
        <f t="shared" si="57"/>
        <v>22</v>
      </c>
      <c r="M1285" s="2">
        <f t="shared" si="58"/>
        <v>8</v>
      </c>
      <c r="N1285" s="1" t="str">
        <f t="shared" si="59"/>
        <v>ci.tulsa.ok.us</v>
      </c>
      <c r="P1285">
        <f>COUNTIF($N$8:$N$7888,N1284)</f>
        <v>2</v>
      </c>
    </row>
    <row r="1286" spans="11:16" x14ac:dyDescent="0.2">
      <c r="K1286" t="s">
        <v>1933</v>
      </c>
      <c r="L1286" s="2">
        <f t="shared" si="57"/>
        <v>14</v>
      </c>
      <c r="M1286" s="2">
        <f t="shared" si="58"/>
        <v>6</v>
      </c>
      <c r="N1286" s="1" t="str">
        <f t="shared" si="59"/>
        <v>circa.la</v>
      </c>
      <c r="P1286">
        <f>COUNTIF($N$8:$N$7888,N1285)</f>
        <v>2</v>
      </c>
    </row>
    <row r="1287" spans="11:16" x14ac:dyDescent="0.2">
      <c r="K1287" t="s">
        <v>1933</v>
      </c>
      <c r="L1287" s="2">
        <f t="shared" si="57"/>
        <v>14</v>
      </c>
      <c r="M1287" s="2">
        <f t="shared" si="58"/>
        <v>6</v>
      </c>
      <c r="N1287" s="1" t="str">
        <f t="shared" si="59"/>
        <v>circa.la</v>
      </c>
      <c r="P1287">
        <f>COUNTIF($N$8:$N$7888,N1286)</f>
        <v>2</v>
      </c>
    </row>
    <row r="1288" spans="11:16" x14ac:dyDescent="0.2">
      <c r="K1288" t="s">
        <v>1934</v>
      </c>
      <c r="L1288" s="2">
        <f t="shared" ref="L1288:L1351" si="60">LEN(K1288)</f>
        <v>21</v>
      </c>
      <c r="M1288" s="2">
        <f t="shared" ref="M1288:M1351" si="61">FIND("@",K1288)</f>
        <v>12</v>
      </c>
      <c r="N1288" s="1" t="str">
        <f t="shared" ref="N1288:N1351" si="62">RIGHT(K1288,L1288-M1288)</f>
        <v>cirsd.org</v>
      </c>
      <c r="P1288">
        <f>COUNTIF($N$8:$N$7888,N1287)</f>
        <v>2</v>
      </c>
    </row>
    <row r="1289" spans="11:16" x14ac:dyDescent="0.2">
      <c r="K1289" t="s">
        <v>1934</v>
      </c>
      <c r="L1289" s="2">
        <f t="shared" si="60"/>
        <v>21</v>
      </c>
      <c r="M1289" s="2">
        <f t="shared" si="61"/>
        <v>12</v>
      </c>
      <c r="N1289" s="1" t="str">
        <f t="shared" si="62"/>
        <v>cirsd.org</v>
      </c>
      <c r="P1289">
        <f>COUNTIF($N$8:$N$7888,N1288)</f>
        <v>2</v>
      </c>
    </row>
    <row r="1290" spans="11:16" x14ac:dyDescent="0.2">
      <c r="K1290" t="s">
        <v>1935</v>
      </c>
      <c r="L1290" s="2">
        <f t="shared" si="60"/>
        <v>18</v>
      </c>
      <c r="M1290" s="2">
        <f t="shared" si="61"/>
        <v>9</v>
      </c>
      <c r="N1290" s="1" t="str">
        <f t="shared" si="62"/>
        <v>cisco.com</v>
      </c>
      <c r="P1290">
        <f>COUNTIF($N$8:$N$7888,N1289)</f>
        <v>2</v>
      </c>
    </row>
    <row r="1291" spans="11:16" x14ac:dyDescent="0.2">
      <c r="K1291" t="s">
        <v>1935</v>
      </c>
      <c r="L1291" s="2">
        <f t="shared" si="60"/>
        <v>18</v>
      </c>
      <c r="M1291" s="2">
        <f t="shared" si="61"/>
        <v>9</v>
      </c>
      <c r="N1291" s="1" t="str">
        <f t="shared" si="62"/>
        <v>cisco.com</v>
      </c>
      <c r="P1291">
        <f>COUNTIF($N$8:$N$7888,N1290)</f>
        <v>2</v>
      </c>
    </row>
    <row r="1292" spans="11:16" x14ac:dyDescent="0.2">
      <c r="K1292" s="1" t="s">
        <v>3847</v>
      </c>
      <c r="L1292" s="2">
        <f t="shared" si="60"/>
        <v>163</v>
      </c>
      <c r="M1292" s="2">
        <f t="shared" si="61"/>
        <v>8</v>
      </c>
      <c r="N1292" s="1" t="str">
        <f t="shared" si="62"/>
        <v xml:space="preserve">citi.com                                                                                                                                                   </v>
      </c>
      <c r="P1292">
        <f>COUNTIF($N$8:$N$7888,N1291)</f>
        <v>2</v>
      </c>
    </row>
    <row r="1293" spans="11:16" x14ac:dyDescent="0.2">
      <c r="K1293" s="1" t="s">
        <v>3848</v>
      </c>
      <c r="L1293" s="2">
        <f t="shared" si="60"/>
        <v>164</v>
      </c>
      <c r="M1293" s="2">
        <f t="shared" si="61"/>
        <v>9</v>
      </c>
      <c r="N1293" s="1" t="str">
        <f t="shared" si="62"/>
        <v xml:space="preserve">citi.com                                                                                                                                                   </v>
      </c>
      <c r="P1293">
        <f>COUNTIF($N$8:$N$7888,N1292)</f>
        <v>2</v>
      </c>
    </row>
    <row r="1294" spans="11:16" x14ac:dyDescent="0.2">
      <c r="K1294" s="1" t="s">
        <v>3849</v>
      </c>
      <c r="L1294" s="2">
        <f t="shared" si="60"/>
        <v>169</v>
      </c>
      <c r="M1294" s="2">
        <f t="shared" si="61"/>
        <v>9</v>
      </c>
      <c r="N1294" s="1" t="str">
        <f t="shared" si="62"/>
        <v xml:space="preserve">citigroup.com                                                                                                                                                   </v>
      </c>
      <c r="P1294">
        <f>COUNTIF($N$8:$N$7888,N1293)</f>
        <v>2</v>
      </c>
    </row>
    <row r="1295" spans="11:16" x14ac:dyDescent="0.2">
      <c r="K1295" s="1" t="s">
        <v>3850</v>
      </c>
      <c r="L1295" s="2">
        <f t="shared" si="60"/>
        <v>167</v>
      </c>
      <c r="M1295" s="2">
        <f t="shared" si="61"/>
        <v>7</v>
      </c>
      <c r="N1295" s="1" t="str">
        <f t="shared" si="62"/>
        <v xml:space="preserve">citigroup.com                                                                                                                                                   </v>
      </c>
      <c r="P1295">
        <f>COUNTIF($N$8:$N$7888,N1294)</f>
        <v>2</v>
      </c>
    </row>
    <row r="1296" spans="11:16" x14ac:dyDescent="0.2">
      <c r="K1296" t="s">
        <v>666</v>
      </c>
      <c r="L1296" s="2">
        <f t="shared" si="60"/>
        <v>20</v>
      </c>
      <c r="M1296" s="2">
        <f t="shared" si="61"/>
        <v>9</v>
      </c>
      <c r="N1296" s="1" t="str">
        <f t="shared" si="62"/>
        <v>citlink.net</v>
      </c>
      <c r="P1296">
        <f>COUNTIF($N$8:$N$7888,N1295)</f>
        <v>2</v>
      </c>
    </row>
    <row r="1297" spans="11:16" x14ac:dyDescent="0.2">
      <c r="K1297" t="s">
        <v>667</v>
      </c>
      <c r="L1297" s="2">
        <f t="shared" si="60"/>
        <v>17</v>
      </c>
      <c r="M1297" s="2">
        <f t="shared" si="61"/>
        <v>6</v>
      </c>
      <c r="N1297" s="1" t="str">
        <f t="shared" si="62"/>
        <v>citlink.net</v>
      </c>
      <c r="P1297">
        <f>COUNTIF($N$8:$N$7888,N1296)</f>
        <v>4</v>
      </c>
    </row>
    <row r="1298" spans="11:16" x14ac:dyDescent="0.2">
      <c r="K1298" t="s">
        <v>666</v>
      </c>
      <c r="L1298" s="2">
        <f t="shared" si="60"/>
        <v>20</v>
      </c>
      <c r="M1298" s="2">
        <f t="shared" si="61"/>
        <v>9</v>
      </c>
      <c r="N1298" s="1" t="str">
        <f t="shared" si="62"/>
        <v>citlink.net</v>
      </c>
      <c r="P1298">
        <f>COUNTIF($N$8:$N$7888,N1297)</f>
        <v>4</v>
      </c>
    </row>
    <row r="1299" spans="11:16" x14ac:dyDescent="0.2">
      <c r="K1299" t="s">
        <v>667</v>
      </c>
      <c r="L1299" s="2">
        <f t="shared" si="60"/>
        <v>17</v>
      </c>
      <c r="M1299" s="2">
        <f t="shared" si="61"/>
        <v>6</v>
      </c>
      <c r="N1299" s="1" t="str">
        <f t="shared" si="62"/>
        <v>citlink.net</v>
      </c>
      <c r="P1299">
        <f>COUNTIF($N$8:$N$7888,N1298)</f>
        <v>4</v>
      </c>
    </row>
    <row r="1300" spans="11:16" x14ac:dyDescent="0.2">
      <c r="K1300" t="s">
        <v>1936</v>
      </c>
      <c r="L1300" s="2">
        <f t="shared" si="60"/>
        <v>23</v>
      </c>
      <c r="M1300" s="2">
        <f t="shared" si="61"/>
        <v>7</v>
      </c>
      <c r="N1300" s="1" t="str">
        <f t="shared" si="62"/>
        <v>cityhall.nyc.gov</v>
      </c>
      <c r="P1300">
        <f>COUNTIF($N$8:$N$7888,N1299)</f>
        <v>4</v>
      </c>
    </row>
    <row r="1301" spans="11:16" x14ac:dyDescent="0.2">
      <c r="K1301" t="s">
        <v>1936</v>
      </c>
      <c r="L1301" s="2">
        <f t="shared" si="60"/>
        <v>23</v>
      </c>
      <c r="M1301" s="2">
        <f t="shared" si="61"/>
        <v>7</v>
      </c>
      <c r="N1301" s="1" t="str">
        <f t="shared" si="62"/>
        <v>cityhall.nyc.gov</v>
      </c>
      <c r="P1301">
        <f>COUNTIF($N$8:$N$7888,N1300)</f>
        <v>2</v>
      </c>
    </row>
    <row r="1302" spans="11:16" x14ac:dyDescent="0.2">
      <c r="K1302" t="s">
        <v>1937</v>
      </c>
      <c r="L1302" s="2">
        <f t="shared" si="60"/>
        <v>23</v>
      </c>
      <c r="M1302" s="2">
        <f t="shared" si="61"/>
        <v>6</v>
      </c>
      <c r="N1302" s="1" t="str">
        <f t="shared" si="62"/>
        <v>cityofchicago.org</v>
      </c>
      <c r="P1302">
        <f>COUNTIF($N$8:$N$7888,N1301)</f>
        <v>2</v>
      </c>
    </row>
    <row r="1303" spans="11:16" x14ac:dyDescent="0.2">
      <c r="K1303" t="s">
        <v>1937</v>
      </c>
      <c r="L1303" s="2">
        <f t="shared" si="60"/>
        <v>23</v>
      </c>
      <c r="M1303" s="2">
        <f t="shared" si="61"/>
        <v>6</v>
      </c>
      <c r="N1303" s="1" t="str">
        <f t="shared" si="62"/>
        <v>cityofchicago.org</v>
      </c>
      <c r="P1303">
        <f>COUNTIF($N$8:$N$7888,N1302)</f>
        <v>2</v>
      </c>
    </row>
    <row r="1304" spans="11:16" x14ac:dyDescent="0.2">
      <c r="K1304" t="s">
        <v>1938</v>
      </c>
      <c r="L1304" s="2">
        <f t="shared" si="60"/>
        <v>33</v>
      </c>
      <c r="M1304" s="2">
        <f t="shared" si="61"/>
        <v>11</v>
      </c>
      <c r="N1304" s="1" t="str">
        <f t="shared" si="62"/>
        <v>cityofgloversville.com</v>
      </c>
      <c r="P1304">
        <f>COUNTIF($N$8:$N$7888,N1303)</f>
        <v>2</v>
      </c>
    </row>
    <row r="1305" spans="11:16" x14ac:dyDescent="0.2">
      <c r="K1305" t="s">
        <v>1938</v>
      </c>
      <c r="L1305" s="2">
        <f t="shared" si="60"/>
        <v>33</v>
      </c>
      <c r="M1305" s="2">
        <f t="shared" si="61"/>
        <v>11</v>
      </c>
      <c r="N1305" s="1" t="str">
        <f t="shared" si="62"/>
        <v>cityofgloversville.com</v>
      </c>
      <c r="P1305">
        <f>COUNTIF($N$8:$N$7888,N1304)</f>
        <v>2</v>
      </c>
    </row>
    <row r="1306" spans="11:16" x14ac:dyDescent="0.2">
      <c r="K1306" t="s">
        <v>1939</v>
      </c>
      <c r="L1306" s="2">
        <f t="shared" si="60"/>
        <v>29</v>
      </c>
      <c r="M1306" s="2">
        <f t="shared" si="61"/>
        <v>12</v>
      </c>
      <c r="N1306" s="1" t="str">
        <f t="shared" si="62"/>
        <v>cityofmadison.com</v>
      </c>
      <c r="P1306">
        <f>COUNTIF($N$8:$N$7888,N1305)</f>
        <v>2</v>
      </c>
    </row>
    <row r="1307" spans="11:16" x14ac:dyDescent="0.2">
      <c r="K1307" t="s">
        <v>1939</v>
      </c>
      <c r="L1307" s="2">
        <f t="shared" si="60"/>
        <v>29</v>
      </c>
      <c r="M1307" s="2">
        <f t="shared" si="61"/>
        <v>12</v>
      </c>
      <c r="N1307" s="1" t="str">
        <f t="shared" si="62"/>
        <v>cityofmadison.com</v>
      </c>
      <c r="P1307">
        <f>COUNTIF($N$8:$N$7888,N1306)</f>
        <v>2</v>
      </c>
    </row>
    <row r="1308" spans="11:16" x14ac:dyDescent="0.2">
      <c r="K1308" t="s">
        <v>1940</v>
      </c>
      <c r="L1308" s="2">
        <f t="shared" si="60"/>
        <v>25</v>
      </c>
      <c r="M1308" s="2">
        <f t="shared" si="61"/>
        <v>8</v>
      </c>
      <c r="N1308" s="1" t="str">
        <f t="shared" si="62"/>
        <v>cityprojectca.org</v>
      </c>
      <c r="P1308">
        <f>COUNTIF($N$8:$N$7888,N1307)</f>
        <v>2</v>
      </c>
    </row>
    <row r="1309" spans="11:16" x14ac:dyDescent="0.2">
      <c r="K1309" t="s">
        <v>1940</v>
      </c>
      <c r="L1309" s="2">
        <f t="shared" si="60"/>
        <v>25</v>
      </c>
      <c r="M1309" s="2">
        <f t="shared" si="61"/>
        <v>8</v>
      </c>
      <c r="N1309" s="1" t="str">
        <f t="shared" si="62"/>
        <v>cityprojectca.org</v>
      </c>
      <c r="P1309">
        <f>COUNTIF($N$8:$N$7888,N1308)</f>
        <v>2</v>
      </c>
    </row>
    <row r="1310" spans="11:16" x14ac:dyDescent="0.2">
      <c r="K1310" t="s">
        <v>1941</v>
      </c>
      <c r="L1310" s="2">
        <f t="shared" si="60"/>
        <v>24</v>
      </c>
      <c r="M1310" s="2">
        <f t="shared" si="61"/>
        <v>7</v>
      </c>
      <c r="N1310" s="1" t="str">
        <f t="shared" si="62"/>
        <v>civicventures.org</v>
      </c>
      <c r="P1310">
        <f>COUNTIF($N$8:$N$7888,N1309)</f>
        <v>2</v>
      </c>
    </row>
    <row r="1311" spans="11:16" x14ac:dyDescent="0.2">
      <c r="K1311" t="s">
        <v>1941</v>
      </c>
      <c r="L1311" s="2">
        <f t="shared" si="60"/>
        <v>24</v>
      </c>
      <c r="M1311" s="2">
        <f t="shared" si="61"/>
        <v>7</v>
      </c>
      <c r="N1311" s="1" t="str">
        <f t="shared" si="62"/>
        <v>civicventures.org</v>
      </c>
      <c r="P1311">
        <f>COUNTIF($N$8:$N$7888,N1310)</f>
        <v>2</v>
      </c>
    </row>
    <row r="1312" spans="11:16" x14ac:dyDescent="0.2">
      <c r="K1312" s="1" t="s">
        <v>4067</v>
      </c>
      <c r="L1312" s="2">
        <f t="shared" si="60"/>
        <v>88</v>
      </c>
      <c r="M1312" s="2">
        <f t="shared" si="61"/>
        <v>7</v>
      </c>
      <c r="N1312" s="1" t="str">
        <f t="shared" si="62"/>
        <v xml:space="preserve">civilrights.org                                                                  </v>
      </c>
      <c r="P1312">
        <f>COUNTIF($N$8:$N$7888,N1311)</f>
        <v>2</v>
      </c>
    </row>
    <row r="1313" spans="11:16" x14ac:dyDescent="0.2">
      <c r="K1313" t="s">
        <v>1942</v>
      </c>
      <c r="L1313" s="2">
        <f t="shared" si="60"/>
        <v>39</v>
      </c>
      <c r="M1313" s="2">
        <f t="shared" si="61"/>
        <v>15</v>
      </c>
      <c r="N1313" s="1" t="str">
        <f t="shared" si="62"/>
        <v>civilrightscoalition.org</v>
      </c>
      <c r="P1313">
        <f>COUNTIF($N$8:$N$7888,N1312)</f>
        <v>1</v>
      </c>
    </row>
    <row r="1314" spans="11:16" x14ac:dyDescent="0.2">
      <c r="K1314" t="s">
        <v>1942</v>
      </c>
      <c r="L1314" s="2">
        <f t="shared" si="60"/>
        <v>39</v>
      </c>
      <c r="M1314" s="2">
        <f t="shared" si="61"/>
        <v>15</v>
      </c>
      <c r="N1314" s="1" t="str">
        <f t="shared" si="62"/>
        <v>civilrightscoalition.org</v>
      </c>
      <c r="P1314">
        <f>COUNTIF($N$8:$N$7888,N1313)</f>
        <v>2</v>
      </c>
    </row>
    <row r="1315" spans="11:16" x14ac:dyDescent="0.2">
      <c r="K1315" t="s">
        <v>1943</v>
      </c>
      <c r="L1315" s="2">
        <f t="shared" si="60"/>
        <v>25</v>
      </c>
      <c r="M1315" s="2">
        <f t="shared" si="61"/>
        <v>7</v>
      </c>
      <c r="N1315" s="1" t="str">
        <f t="shared" si="62"/>
        <v>clairewrathall.com</v>
      </c>
      <c r="P1315">
        <f>COUNTIF($N$8:$N$7888,N1314)</f>
        <v>2</v>
      </c>
    </row>
    <row r="1316" spans="11:16" x14ac:dyDescent="0.2">
      <c r="K1316" t="s">
        <v>1943</v>
      </c>
      <c r="L1316" s="2">
        <f t="shared" si="60"/>
        <v>25</v>
      </c>
      <c r="M1316" s="2">
        <f t="shared" si="61"/>
        <v>7</v>
      </c>
      <c r="N1316" s="1" t="str">
        <f t="shared" si="62"/>
        <v>clairewrathall.com</v>
      </c>
      <c r="P1316">
        <f>COUNTIF($N$8:$N$7888,N1315)</f>
        <v>2</v>
      </c>
    </row>
    <row r="1317" spans="11:16" x14ac:dyDescent="0.2">
      <c r="K1317" t="s">
        <v>1944</v>
      </c>
      <c r="L1317" s="2">
        <f t="shared" si="60"/>
        <v>37</v>
      </c>
      <c r="M1317" s="2">
        <f t="shared" si="61"/>
        <v>17</v>
      </c>
      <c r="N1317" s="1" t="str">
        <f t="shared" si="62"/>
        <v>claremontmckenna.edu</v>
      </c>
      <c r="P1317">
        <f>COUNTIF($N$8:$N$7888,N1316)</f>
        <v>2</v>
      </c>
    </row>
    <row r="1318" spans="11:16" x14ac:dyDescent="0.2">
      <c r="K1318" t="s">
        <v>1944</v>
      </c>
      <c r="L1318" s="2">
        <f t="shared" si="60"/>
        <v>37</v>
      </c>
      <c r="M1318" s="2">
        <f t="shared" si="61"/>
        <v>17</v>
      </c>
      <c r="N1318" s="1" t="str">
        <f t="shared" si="62"/>
        <v>claremontmckenna.edu</v>
      </c>
      <c r="P1318">
        <f>COUNTIF($N$8:$N$7888,N1317)</f>
        <v>2</v>
      </c>
    </row>
    <row r="1319" spans="11:16" x14ac:dyDescent="0.2">
      <c r="K1319" t="s">
        <v>668</v>
      </c>
      <c r="L1319" s="2">
        <f t="shared" si="60"/>
        <v>22</v>
      </c>
      <c r="M1319" s="2">
        <f t="shared" si="61"/>
        <v>4</v>
      </c>
      <c r="N1319" s="1" t="str">
        <f t="shared" si="62"/>
        <v>classactionlaw.com</v>
      </c>
      <c r="P1319">
        <f>COUNTIF($N$8:$N$7888,N1318)</f>
        <v>2</v>
      </c>
    </row>
    <row r="1320" spans="11:16" x14ac:dyDescent="0.2">
      <c r="K1320" t="s">
        <v>669</v>
      </c>
      <c r="L1320" s="2">
        <f t="shared" si="60"/>
        <v>22</v>
      </c>
      <c r="M1320" s="2">
        <f t="shared" si="61"/>
        <v>4</v>
      </c>
      <c r="N1320" s="1" t="str">
        <f t="shared" si="62"/>
        <v>classactionlaw.com</v>
      </c>
      <c r="P1320">
        <f>COUNTIF($N$8:$N$7888,N1319)</f>
        <v>4</v>
      </c>
    </row>
    <row r="1321" spans="11:16" x14ac:dyDescent="0.2">
      <c r="K1321" t="s">
        <v>668</v>
      </c>
      <c r="L1321" s="2">
        <f t="shared" si="60"/>
        <v>22</v>
      </c>
      <c r="M1321" s="2">
        <f t="shared" si="61"/>
        <v>4</v>
      </c>
      <c r="N1321" s="1" t="str">
        <f t="shared" si="62"/>
        <v>classactionlaw.com</v>
      </c>
      <c r="P1321">
        <f>COUNTIF($N$8:$N$7888,N1320)</f>
        <v>4</v>
      </c>
    </row>
    <row r="1322" spans="11:16" x14ac:dyDescent="0.2">
      <c r="K1322" t="s">
        <v>669</v>
      </c>
      <c r="L1322" s="2">
        <f t="shared" si="60"/>
        <v>22</v>
      </c>
      <c r="M1322" s="2">
        <f t="shared" si="61"/>
        <v>4</v>
      </c>
      <c r="N1322" s="1" t="str">
        <f t="shared" si="62"/>
        <v>classactionlaw.com</v>
      </c>
      <c r="P1322">
        <f>COUNTIF($N$8:$N$7888,N1321)</f>
        <v>4</v>
      </c>
    </row>
    <row r="1323" spans="11:16" x14ac:dyDescent="0.2">
      <c r="K1323" t="s">
        <v>1945</v>
      </c>
      <c r="L1323" s="2">
        <f t="shared" si="60"/>
        <v>26</v>
      </c>
      <c r="M1323" s="2">
        <f t="shared" si="61"/>
        <v>8</v>
      </c>
      <c r="N1323" s="1" t="str">
        <f t="shared" si="62"/>
        <v>classicmustang.com</v>
      </c>
      <c r="P1323">
        <f>COUNTIF($N$8:$N$7888,N1322)</f>
        <v>4</v>
      </c>
    </row>
    <row r="1324" spans="11:16" x14ac:dyDescent="0.2">
      <c r="K1324" t="s">
        <v>1945</v>
      </c>
      <c r="L1324" s="2">
        <f t="shared" si="60"/>
        <v>26</v>
      </c>
      <c r="M1324" s="2">
        <f t="shared" si="61"/>
        <v>8</v>
      </c>
      <c r="N1324" s="1" t="str">
        <f t="shared" si="62"/>
        <v>classicmustang.com</v>
      </c>
      <c r="P1324">
        <f>COUNTIF($N$8:$N$7888,N1323)</f>
        <v>2</v>
      </c>
    </row>
    <row r="1325" spans="11:16" x14ac:dyDescent="0.2">
      <c r="K1325" s="1" t="s">
        <v>4068</v>
      </c>
      <c r="L1325" s="2">
        <f t="shared" si="60"/>
        <v>166</v>
      </c>
      <c r="M1325" s="2">
        <f t="shared" si="61"/>
        <v>7</v>
      </c>
      <c r="N1325" s="1" t="str">
        <f t="shared" si="62"/>
        <v xml:space="preserve">Claycorp.com                                                                                                                                                   </v>
      </c>
      <c r="P1325">
        <f>COUNTIF($N$8:$N$7888,N1324)</f>
        <v>2</v>
      </c>
    </row>
    <row r="1326" spans="11:16" x14ac:dyDescent="0.2">
      <c r="K1326" t="s">
        <v>1946</v>
      </c>
      <c r="L1326" s="2">
        <f t="shared" si="60"/>
        <v>17</v>
      </c>
      <c r="M1326" s="2">
        <f t="shared" si="61"/>
        <v>5</v>
      </c>
      <c r="N1326" s="1" t="str">
        <f t="shared" si="62"/>
        <v>claypell.com</v>
      </c>
      <c r="P1326">
        <f>COUNTIF($N$8:$N$7888,N1325)</f>
        <v>1</v>
      </c>
    </row>
    <row r="1327" spans="11:16" x14ac:dyDescent="0.2">
      <c r="K1327" t="s">
        <v>1946</v>
      </c>
      <c r="L1327" s="2">
        <f t="shared" si="60"/>
        <v>17</v>
      </c>
      <c r="M1327" s="2">
        <f t="shared" si="61"/>
        <v>5</v>
      </c>
      <c r="N1327" s="1" t="str">
        <f t="shared" si="62"/>
        <v>claypell.com</v>
      </c>
      <c r="P1327">
        <f>COUNTIF($N$8:$N$7888,N1326)</f>
        <v>2</v>
      </c>
    </row>
    <row r="1328" spans="11:16" x14ac:dyDescent="0.2">
      <c r="K1328" t="s">
        <v>1947</v>
      </c>
      <c r="L1328" s="2">
        <f t="shared" si="60"/>
        <v>24</v>
      </c>
      <c r="M1328" s="2">
        <f t="shared" si="61"/>
        <v>9</v>
      </c>
      <c r="N1328" s="1" t="str">
        <f t="shared" si="62"/>
        <v xml:space="preserve">cleanwater.org </v>
      </c>
      <c r="P1328">
        <f>COUNTIF($N$8:$N$7888,N1327)</f>
        <v>2</v>
      </c>
    </row>
    <row r="1329" spans="11:16" x14ac:dyDescent="0.2">
      <c r="K1329" t="s">
        <v>1947</v>
      </c>
      <c r="L1329" s="2">
        <f t="shared" si="60"/>
        <v>24</v>
      </c>
      <c r="M1329" s="2">
        <f t="shared" si="61"/>
        <v>9</v>
      </c>
      <c r="N1329" s="1" t="str">
        <f t="shared" si="62"/>
        <v xml:space="preserve">cleanwater.org </v>
      </c>
      <c r="P1329">
        <f>COUNTIF($N$8:$N$7888,N1328)</f>
        <v>2</v>
      </c>
    </row>
    <row r="1330" spans="11:16" x14ac:dyDescent="0.2">
      <c r="K1330" s="1" t="s">
        <v>4069</v>
      </c>
      <c r="L1330" s="2">
        <f t="shared" si="60"/>
        <v>89</v>
      </c>
      <c r="M1330" s="2">
        <f t="shared" si="61"/>
        <v>9</v>
      </c>
      <c r="N1330" s="1" t="str">
        <f t="shared" si="62"/>
        <v xml:space="preserve">cleanwater.org                                                                  </v>
      </c>
      <c r="P1330">
        <f>COUNTIF($N$8:$N$7888,N1329)</f>
        <v>2</v>
      </c>
    </row>
    <row r="1331" spans="11:16" x14ac:dyDescent="0.2">
      <c r="K1331" t="s">
        <v>1948</v>
      </c>
      <c r="L1331" s="2">
        <f t="shared" si="60"/>
        <v>25</v>
      </c>
      <c r="M1331" s="2">
        <f t="shared" si="61"/>
        <v>5</v>
      </c>
      <c r="N1331" s="1" t="str">
        <f t="shared" si="62"/>
        <v>climatehawksvote.com</v>
      </c>
      <c r="P1331">
        <f>COUNTIF($N$8:$N$7888,N1330)</f>
        <v>1</v>
      </c>
    </row>
    <row r="1332" spans="11:16" x14ac:dyDescent="0.2">
      <c r="K1332" t="s">
        <v>1948</v>
      </c>
      <c r="L1332" s="2">
        <f t="shared" si="60"/>
        <v>25</v>
      </c>
      <c r="M1332" s="2">
        <f t="shared" si="61"/>
        <v>5</v>
      </c>
      <c r="N1332" s="1" t="str">
        <f t="shared" si="62"/>
        <v>climatehawksvote.com</v>
      </c>
      <c r="P1332">
        <f>COUNTIF($N$8:$N$7888,N1331)</f>
        <v>2</v>
      </c>
    </row>
    <row r="1333" spans="11:16" x14ac:dyDescent="0.2">
      <c r="K1333" s="1" t="s">
        <v>4070</v>
      </c>
      <c r="L1333" s="2">
        <f t="shared" si="60"/>
        <v>172</v>
      </c>
      <c r="M1333" s="2">
        <f t="shared" si="61"/>
        <v>5</v>
      </c>
      <c r="N1333" s="1" t="str">
        <f t="shared" si="62"/>
        <v xml:space="preserve">climatehawksvote.com                                                                                                                                                   </v>
      </c>
      <c r="P1333">
        <f>COUNTIF($N$8:$N$7888,N1332)</f>
        <v>2</v>
      </c>
    </row>
    <row r="1334" spans="11:16" x14ac:dyDescent="0.2">
      <c r="K1334" t="s">
        <v>1949</v>
      </c>
      <c r="L1334" s="2">
        <f t="shared" si="60"/>
        <v>38</v>
      </c>
      <c r="M1334" s="2">
        <f t="shared" si="61"/>
        <v>8</v>
      </c>
      <c r="N1334" s="1" t="str">
        <f t="shared" si="62"/>
        <v>climateprosperitysolutions.com</v>
      </c>
      <c r="P1334">
        <f>COUNTIF($N$8:$N$7888,N1333)</f>
        <v>1</v>
      </c>
    </row>
    <row r="1335" spans="11:16" x14ac:dyDescent="0.2">
      <c r="K1335" t="s">
        <v>1949</v>
      </c>
      <c r="L1335" s="2">
        <f t="shared" si="60"/>
        <v>38</v>
      </c>
      <c r="M1335" s="2">
        <f t="shared" si="61"/>
        <v>8</v>
      </c>
      <c r="N1335" s="1" t="str">
        <f t="shared" si="62"/>
        <v>climateprosperitysolutions.com</v>
      </c>
      <c r="P1335">
        <f>COUNTIF($N$8:$N$7888,N1334)</f>
        <v>2</v>
      </c>
    </row>
    <row r="1336" spans="11:16" x14ac:dyDescent="0.2">
      <c r="K1336" t="s">
        <v>1950</v>
      </c>
      <c r="L1336" s="2">
        <f t="shared" si="60"/>
        <v>33</v>
      </c>
      <c r="M1336" s="2">
        <f t="shared" si="61"/>
        <v>15</v>
      </c>
      <c r="N1336" s="1" t="str">
        <f t="shared" si="62"/>
        <v>climatereality.com</v>
      </c>
      <c r="P1336">
        <f>COUNTIF($N$8:$N$7888,N1335)</f>
        <v>2</v>
      </c>
    </row>
    <row r="1337" spans="11:16" x14ac:dyDescent="0.2">
      <c r="K1337" t="s">
        <v>1950</v>
      </c>
      <c r="L1337" s="2">
        <f t="shared" si="60"/>
        <v>33</v>
      </c>
      <c r="M1337" s="2">
        <f t="shared" si="61"/>
        <v>15</v>
      </c>
      <c r="N1337" s="1" t="str">
        <f t="shared" si="62"/>
        <v>climatereality.com</v>
      </c>
      <c r="P1337">
        <f>COUNTIF($N$8:$N$7888,N1336)</f>
        <v>2</v>
      </c>
    </row>
    <row r="1338" spans="11:16" x14ac:dyDescent="0.2">
      <c r="K1338" s="1" t="s">
        <v>3636</v>
      </c>
      <c r="L1338" s="2">
        <f t="shared" si="60"/>
        <v>97</v>
      </c>
      <c r="M1338" s="2">
        <f t="shared" si="61"/>
        <v>15</v>
      </c>
      <c r="N1338" s="1" t="str">
        <f t="shared" si="62"/>
        <v xml:space="preserve">climateworks.org                                                                  </v>
      </c>
      <c r="P1338">
        <f>COUNTIF($N$8:$N$7888,N1337)</f>
        <v>2</v>
      </c>
    </row>
    <row r="1339" spans="11:16" x14ac:dyDescent="0.2">
      <c r="K1339" s="1" t="s">
        <v>3637</v>
      </c>
      <c r="L1339" s="2">
        <f t="shared" si="60"/>
        <v>95</v>
      </c>
      <c r="M1339" s="2">
        <f t="shared" si="61"/>
        <v>13</v>
      </c>
      <c r="N1339" s="1" t="str">
        <f t="shared" si="62"/>
        <v xml:space="preserve">climateworks.org                                                                  </v>
      </c>
      <c r="P1339">
        <f>COUNTIF($N$8:$N$7888,N1338)</f>
        <v>5</v>
      </c>
    </row>
    <row r="1340" spans="11:16" x14ac:dyDescent="0.2">
      <c r="K1340" s="1" t="s">
        <v>3638</v>
      </c>
      <c r="L1340" s="2">
        <f t="shared" si="60"/>
        <v>91</v>
      </c>
      <c r="M1340" s="2">
        <f t="shared" si="61"/>
        <v>9</v>
      </c>
      <c r="N1340" s="1" t="str">
        <f t="shared" si="62"/>
        <v xml:space="preserve">climateworks.org                                                                  </v>
      </c>
      <c r="P1340">
        <f>COUNTIF($N$8:$N$7888,N1339)</f>
        <v>5</v>
      </c>
    </row>
    <row r="1341" spans="11:16" x14ac:dyDescent="0.2">
      <c r="K1341" s="1" t="s">
        <v>3639</v>
      </c>
      <c r="L1341" s="2">
        <f t="shared" si="60"/>
        <v>101</v>
      </c>
      <c r="M1341" s="2">
        <f t="shared" si="61"/>
        <v>19</v>
      </c>
      <c r="N1341" s="1" t="str">
        <f t="shared" si="62"/>
        <v xml:space="preserve">climateworks.org                                                                  </v>
      </c>
      <c r="P1341">
        <f>COUNTIF($N$8:$N$7888,N1340)</f>
        <v>5</v>
      </c>
    </row>
    <row r="1342" spans="11:16" x14ac:dyDescent="0.2">
      <c r="K1342" s="1" t="s">
        <v>3640</v>
      </c>
      <c r="L1342" s="2">
        <f t="shared" si="60"/>
        <v>93</v>
      </c>
      <c r="M1342" s="2">
        <f t="shared" si="61"/>
        <v>11</v>
      </c>
      <c r="N1342" s="1" t="str">
        <f t="shared" si="62"/>
        <v xml:space="preserve">climateworks.org                                                                  </v>
      </c>
      <c r="P1342">
        <f>COUNTIF($N$8:$N$7888,N1341)</f>
        <v>5</v>
      </c>
    </row>
    <row r="1343" spans="11:16" x14ac:dyDescent="0.2">
      <c r="K1343" t="s">
        <v>1951</v>
      </c>
      <c r="L1343" s="2">
        <f t="shared" si="60"/>
        <v>22</v>
      </c>
      <c r="M1343" s="2">
        <f t="shared" si="61"/>
        <v>6</v>
      </c>
      <c r="N1343" s="1" t="str">
        <f t="shared" si="62"/>
        <v>clinovations.com</v>
      </c>
      <c r="P1343">
        <f>COUNTIF($N$8:$N$7888,N1342)</f>
        <v>5</v>
      </c>
    </row>
    <row r="1344" spans="11:16" x14ac:dyDescent="0.2">
      <c r="K1344" t="s">
        <v>1951</v>
      </c>
      <c r="L1344" s="2">
        <f t="shared" si="60"/>
        <v>22</v>
      </c>
      <c r="M1344" s="2">
        <f t="shared" si="61"/>
        <v>6</v>
      </c>
      <c r="N1344" s="1" t="str">
        <f t="shared" si="62"/>
        <v>clinovations.com</v>
      </c>
      <c r="P1344">
        <f>COUNTIF($N$8:$N$7888,N1343)</f>
        <v>2</v>
      </c>
    </row>
    <row r="1345" spans="11:16" x14ac:dyDescent="0.2">
      <c r="K1345" t="s">
        <v>1952</v>
      </c>
      <c r="L1345" s="2">
        <f t="shared" si="60"/>
        <v>32</v>
      </c>
      <c r="M1345" s="2">
        <f t="shared" si="61"/>
        <v>13</v>
      </c>
      <c r="N1345" s="1" t="str">
        <f t="shared" si="62"/>
        <v xml:space="preserve">clinton.senate.gov </v>
      </c>
      <c r="P1345">
        <f>COUNTIF($N$8:$N$7888,N1344)</f>
        <v>2</v>
      </c>
    </row>
    <row r="1346" spans="11:16" x14ac:dyDescent="0.2">
      <c r="K1346" t="s">
        <v>1952</v>
      </c>
      <c r="L1346" s="2">
        <f t="shared" si="60"/>
        <v>32</v>
      </c>
      <c r="M1346" s="2">
        <f t="shared" si="61"/>
        <v>13</v>
      </c>
      <c r="N1346" s="1" t="str">
        <f t="shared" si="62"/>
        <v xml:space="preserve">clinton.senate.gov </v>
      </c>
      <c r="P1346">
        <f>COUNTIF($N$8:$N$7888,N1345)</f>
        <v>2</v>
      </c>
    </row>
    <row r="1347" spans="11:16" x14ac:dyDescent="0.2">
      <c r="K1347" s="1" t="s">
        <v>4071</v>
      </c>
      <c r="L1347" s="2">
        <f t="shared" si="60"/>
        <v>168</v>
      </c>
      <c r="M1347" s="2">
        <f t="shared" si="61"/>
        <v>5</v>
      </c>
      <c r="N1347" s="1" t="str">
        <f t="shared" si="62"/>
        <v xml:space="preserve">clintonemail.com                                                                                                                                                   </v>
      </c>
      <c r="P1347">
        <f>COUNTIF($N$8:$N$7888,N1346)</f>
        <v>2</v>
      </c>
    </row>
    <row r="1348" spans="11:16" x14ac:dyDescent="0.2">
      <c r="K1348" s="1" t="s">
        <v>3689</v>
      </c>
      <c r="L1348" s="2">
        <f t="shared" si="60"/>
        <v>106</v>
      </c>
      <c r="M1348" s="2">
        <f t="shared" si="61"/>
        <v>13</v>
      </c>
      <c r="N1348" s="1" t="str">
        <f t="shared" si="62"/>
        <v xml:space="preserve">clintonglobalinitiative.org                                                                  </v>
      </c>
      <c r="P1348">
        <f>COUNTIF($N$8:$N$7888,N1347)</f>
        <v>1</v>
      </c>
    </row>
    <row r="1349" spans="11:16" x14ac:dyDescent="0.2">
      <c r="K1349" s="1" t="s">
        <v>3690</v>
      </c>
      <c r="L1349" s="2">
        <f t="shared" si="60"/>
        <v>110</v>
      </c>
      <c r="M1349" s="2">
        <f t="shared" si="61"/>
        <v>17</v>
      </c>
      <c r="N1349" s="1" t="str">
        <f t="shared" si="62"/>
        <v xml:space="preserve">clintonglobalinitiative.org                                                                  </v>
      </c>
      <c r="P1349">
        <f>COUNTIF($N$8:$N$7888,N1348)</f>
        <v>4</v>
      </c>
    </row>
    <row r="1350" spans="11:16" x14ac:dyDescent="0.2">
      <c r="K1350" s="1" t="s">
        <v>3691</v>
      </c>
      <c r="L1350" s="2">
        <f t="shared" si="60"/>
        <v>103</v>
      </c>
      <c r="M1350" s="2">
        <f t="shared" si="61"/>
        <v>10</v>
      </c>
      <c r="N1350" s="1" t="str">
        <f t="shared" si="62"/>
        <v xml:space="preserve">clintonglobalinitiative.org                                                                  </v>
      </c>
      <c r="P1350">
        <f>COUNTIF($N$8:$N$7888,N1349)</f>
        <v>4</v>
      </c>
    </row>
    <row r="1351" spans="11:16" x14ac:dyDescent="0.2">
      <c r="K1351" s="1" t="s">
        <v>3692</v>
      </c>
      <c r="L1351" s="2">
        <f t="shared" si="60"/>
        <v>105</v>
      </c>
      <c r="M1351" s="2">
        <f t="shared" si="61"/>
        <v>12</v>
      </c>
      <c r="N1351" s="1" t="str">
        <f t="shared" si="62"/>
        <v xml:space="preserve">clintonglobalinitiative.org                                                                  </v>
      </c>
      <c r="P1351">
        <f>COUNTIF($N$8:$N$7888,N1350)</f>
        <v>4</v>
      </c>
    </row>
    <row r="1352" spans="11:16" x14ac:dyDescent="0.2">
      <c r="K1352" t="s">
        <v>1953</v>
      </c>
      <c r="L1352" s="2">
        <f t="shared" ref="L1352:L1415" si="63">LEN(K1352)</f>
        <v>26</v>
      </c>
      <c r="M1352" s="2">
        <f t="shared" ref="M1352:M1415" si="64">FIND("@",K1352)</f>
        <v>5</v>
      </c>
      <c r="N1352" s="1" t="str">
        <f t="shared" ref="N1352:N1415" si="65">RIGHT(K1352,L1352-M1352)</f>
        <v>clintongoredenver.com</v>
      </c>
      <c r="P1352">
        <f>COUNTIF($N$8:$N$7888,N1351)</f>
        <v>4</v>
      </c>
    </row>
    <row r="1353" spans="11:16" x14ac:dyDescent="0.2">
      <c r="K1353" t="s">
        <v>1953</v>
      </c>
      <c r="L1353" s="2">
        <f t="shared" si="63"/>
        <v>26</v>
      </c>
      <c r="M1353" s="2">
        <f t="shared" si="64"/>
        <v>5</v>
      </c>
      <c r="N1353" s="1" t="str">
        <f t="shared" si="65"/>
        <v>clintongoredenver.com</v>
      </c>
      <c r="P1353">
        <f>COUNTIF($N$8:$N$7888,N1352)</f>
        <v>2</v>
      </c>
    </row>
    <row r="1354" spans="11:16" x14ac:dyDescent="0.2">
      <c r="K1354" t="s">
        <v>0</v>
      </c>
      <c r="L1354" s="2">
        <f t="shared" si="63"/>
        <v>39</v>
      </c>
      <c r="M1354" s="2">
        <f t="shared" si="64"/>
        <v>16</v>
      </c>
      <c r="N1354" s="1" t="str">
        <f t="shared" si="65"/>
        <v>clintonHealthAccess.org</v>
      </c>
      <c r="P1354">
        <f>COUNTIF($N$8:$N$7888,N1353)</f>
        <v>2</v>
      </c>
    </row>
    <row r="1355" spans="11:16" x14ac:dyDescent="0.2">
      <c r="K1355" t="s">
        <v>1</v>
      </c>
      <c r="L1355" s="2">
        <f t="shared" si="63"/>
        <v>29</v>
      </c>
      <c r="M1355" s="2">
        <f t="shared" si="64"/>
        <v>6</v>
      </c>
      <c r="N1355" s="1" t="str">
        <f t="shared" si="65"/>
        <v>clintonhealthaccess.org</v>
      </c>
      <c r="P1355">
        <f>COUNTIF($N$8:$N$7888,N1354)</f>
        <v>6</v>
      </c>
    </row>
    <row r="1356" spans="11:16" x14ac:dyDescent="0.2">
      <c r="K1356" t="s">
        <v>2</v>
      </c>
      <c r="L1356" s="2">
        <f t="shared" si="63"/>
        <v>30</v>
      </c>
      <c r="M1356" s="2">
        <f t="shared" si="64"/>
        <v>7</v>
      </c>
      <c r="N1356" s="1" t="str">
        <f t="shared" si="65"/>
        <v>clintonhealthaccess.org</v>
      </c>
      <c r="P1356">
        <f>COUNTIF($N$8:$N$7888,N1355)</f>
        <v>6</v>
      </c>
    </row>
    <row r="1357" spans="11:16" x14ac:dyDescent="0.2">
      <c r="K1357" t="s">
        <v>0</v>
      </c>
      <c r="L1357" s="2">
        <f t="shared" si="63"/>
        <v>39</v>
      </c>
      <c r="M1357" s="2">
        <f t="shared" si="64"/>
        <v>16</v>
      </c>
      <c r="N1357" s="1" t="str">
        <f t="shared" si="65"/>
        <v>clintonHealthAccess.org</v>
      </c>
      <c r="P1357">
        <f>COUNTIF($N$8:$N$7888,N1356)</f>
        <v>6</v>
      </c>
    </row>
    <row r="1358" spans="11:16" x14ac:dyDescent="0.2">
      <c r="K1358" t="s">
        <v>1</v>
      </c>
      <c r="L1358" s="2">
        <f t="shared" si="63"/>
        <v>29</v>
      </c>
      <c r="M1358" s="2">
        <f t="shared" si="64"/>
        <v>6</v>
      </c>
      <c r="N1358" s="1" t="str">
        <f t="shared" si="65"/>
        <v>clintonhealthaccess.org</v>
      </c>
      <c r="P1358">
        <f>COUNTIF($N$8:$N$7888,N1357)</f>
        <v>6</v>
      </c>
    </row>
    <row r="1359" spans="11:16" x14ac:dyDescent="0.2">
      <c r="K1359" t="s">
        <v>2</v>
      </c>
      <c r="L1359" s="2">
        <f t="shared" si="63"/>
        <v>30</v>
      </c>
      <c r="M1359" s="2">
        <f t="shared" si="64"/>
        <v>7</v>
      </c>
      <c r="N1359" s="1" t="str">
        <f t="shared" si="65"/>
        <v>clintonhealthaccess.org</v>
      </c>
      <c r="P1359">
        <f>COUNTIF($N$8:$N$7888,N1358)</f>
        <v>6</v>
      </c>
    </row>
    <row r="1360" spans="11:16" x14ac:dyDescent="0.2">
      <c r="K1360" t="s">
        <v>1954</v>
      </c>
      <c r="L1360" s="2">
        <f t="shared" si="63"/>
        <v>20</v>
      </c>
      <c r="M1360" s="2">
        <f t="shared" si="64"/>
        <v>5</v>
      </c>
      <c r="N1360" s="1" t="str">
        <f t="shared" si="65"/>
        <v>clintonmail.com</v>
      </c>
      <c r="P1360">
        <f>COUNTIF($N$8:$N$7888,N1359)</f>
        <v>6</v>
      </c>
    </row>
    <row r="1361" spans="11:16" x14ac:dyDescent="0.2">
      <c r="K1361" t="s">
        <v>1954</v>
      </c>
      <c r="L1361" s="2">
        <f t="shared" si="63"/>
        <v>20</v>
      </c>
      <c r="M1361" s="2">
        <f t="shared" si="64"/>
        <v>5</v>
      </c>
      <c r="N1361" s="1" t="str">
        <f t="shared" si="65"/>
        <v>clintonmail.com</v>
      </c>
      <c r="P1361">
        <f>COUNTIF($N$8:$N$7888,N1360)</f>
        <v>2</v>
      </c>
    </row>
    <row r="1362" spans="11:16" x14ac:dyDescent="0.2">
      <c r="K1362" t="s">
        <v>1955</v>
      </c>
      <c r="L1362" s="2">
        <f t="shared" si="63"/>
        <v>35</v>
      </c>
      <c r="M1362" s="2">
        <f t="shared" si="64"/>
        <v>12</v>
      </c>
      <c r="N1362" s="1" t="str">
        <f t="shared" si="65"/>
        <v>clintonschool.uasys.edu</v>
      </c>
      <c r="P1362">
        <f>COUNTIF($N$8:$N$7888,N1361)</f>
        <v>2</v>
      </c>
    </row>
    <row r="1363" spans="11:16" x14ac:dyDescent="0.2">
      <c r="K1363" t="s">
        <v>1955</v>
      </c>
      <c r="L1363" s="2">
        <f t="shared" si="63"/>
        <v>35</v>
      </c>
      <c r="M1363" s="2">
        <f t="shared" si="64"/>
        <v>12</v>
      </c>
      <c r="N1363" s="1" t="str">
        <f t="shared" si="65"/>
        <v>clintonschool.uasys.edu</v>
      </c>
      <c r="P1363">
        <f>COUNTIF($N$8:$N$7888,N1362)</f>
        <v>2</v>
      </c>
    </row>
    <row r="1364" spans="11:16" x14ac:dyDescent="0.2">
      <c r="K1364" t="s">
        <v>1956</v>
      </c>
      <c r="L1364" s="2">
        <f t="shared" si="63"/>
        <v>18</v>
      </c>
      <c r="M1364" s="2">
        <f t="shared" si="64"/>
        <v>8</v>
      </c>
      <c r="N1364" s="1" t="str">
        <f t="shared" si="65"/>
        <v>cltcec.org</v>
      </c>
      <c r="P1364">
        <f>COUNTIF($N$8:$N$7888,N1363)</f>
        <v>2</v>
      </c>
    </row>
    <row r="1365" spans="11:16" x14ac:dyDescent="0.2">
      <c r="K1365" t="s">
        <v>1956</v>
      </c>
      <c r="L1365" s="2">
        <f t="shared" si="63"/>
        <v>18</v>
      </c>
      <c r="M1365" s="2">
        <f t="shared" si="64"/>
        <v>8</v>
      </c>
      <c r="N1365" s="1" t="str">
        <f t="shared" si="65"/>
        <v>cltcec.org</v>
      </c>
      <c r="P1365">
        <f>COUNTIF($N$8:$N$7888,N1364)</f>
        <v>2</v>
      </c>
    </row>
    <row r="1366" spans="11:16" x14ac:dyDescent="0.2">
      <c r="K1366" t="s">
        <v>1957</v>
      </c>
      <c r="L1366" s="2">
        <f t="shared" si="63"/>
        <v>20</v>
      </c>
      <c r="M1366" s="2">
        <f t="shared" si="64"/>
        <v>9</v>
      </c>
      <c r="N1366" s="1" t="str">
        <f t="shared" si="65"/>
        <v>CLUB996.net</v>
      </c>
      <c r="P1366">
        <f>COUNTIF($N$8:$N$7888,N1365)</f>
        <v>2</v>
      </c>
    </row>
    <row r="1367" spans="11:16" x14ac:dyDescent="0.2">
      <c r="K1367" t="s">
        <v>1957</v>
      </c>
      <c r="L1367" s="2">
        <f t="shared" si="63"/>
        <v>20</v>
      </c>
      <c r="M1367" s="2">
        <f t="shared" si="64"/>
        <v>9</v>
      </c>
      <c r="N1367" s="1" t="str">
        <f t="shared" si="65"/>
        <v>CLUB996.net</v>
      </c>
      <c r="P1367">
        <f>COUNTIF($N$8:$N$7888,N1366)</f>
        <v>2</v>
      </c>
    </row>
    <row r="1368" spans="11:16" x14ac:dyDescent="0.2">
      <c r="K1368" t="s">
        <v>670</v>
      </c>
      <c r="L1368" s="2">
        <f t="shared" si="63"/>
        <v>21</v>
      </c>
      <c r="M1368" s="2">
        <f t="shared" si="64"/>
        <v>8</v>
      </c>
      <c r="N1368" s="1" t="str">
        <f t="shared" si="65"/>
        <v>clyde2016.com</v>
      </c>
      <c r="P1368">
        <f>COUNTIF($N$8:$N$7888,N1367)</f>
        <v>2</v>
      </c>
    </row>
    <row r="1369" spans="11:16" x14ac:dyDescent="0.2">
      <c r="K1369" t="s">
        <v>671</v>
      </c>
      <c r="L1369" s="2">
        <f t="shared" si="63"/>
        <v>19</v>
      </c>
      <c r="M1369" s="2">
        <f t="shared" si="64"/>
        <v>6</v>
      </c>
      <c r="N1369" s="1" t="str">
        <f t="shared" si="65"/>
        <v>clyde2016.com</v>
      </c>
      <c r="P1369">
        <f>COUNTIF($N$8:$N$7888,N1368)</f>
        <v>4</v>
      </c>
    </row>
    <row r="1370" spans="11:16" x14ac:dyDescent="0.2">
      <c r="K1370" t="s">
        <v>670</v>
      </c>
      <c r="L1370" s="2">
        <f t="shared" si="63"/>
        <v>21</v>
      </c>
      <c r="M1370" s="2">
        <f t="shared" si="64"/>
        <v>8</v>
      </c>
      <c r="N1370" s="1" t="str">
        <f t="shared" si="65"/>
        <v>clyde2016.com</v>
      </c>
      <c r="P1370">
        <f>COUNTIF($N$8:$N$7888,N1369)</f>
        <v>4</v>
      </c>
    </row>
    <row r="1371" spans="11:16" x14ac:dyDescent="0.2">
      <c r="K1371" t="s">
        <v>671</v>
      </c>
      <c r="L1371" s="2">
        <f t="shared" si="63"/>
        <v>19</v>
      </c>
      <c r="M1371" s="2">
        <f t="shared" si="64"/>
        <v>6</v>
      </c>
      <c r="N1371" s="1" t="str">
        <f t="shared" si="65"/>
        <v>clyde2016.com</v>
      </c>
      <c r="P1371">
        <f>COUNTIF($N$8:$N$7888,N1370)</f>
        <v>4</v>
      </c>
    </row>
    <row r="1372" spans="11:16" x14ac:dyDescent="0.2">
      <c r="K1372" s="1" t="s">
        <v>4072</v>
      </c>
      <c r="L1372" s="2">
        <f t="shared" si="63"/>
        <v>168</v>
      </c>
      <c r="M1372" s="2">
        <f t="shared" si="64"/>
        <v>8</v>
      </c>
      <c r="N1372" s="1" t="str">
        <f t="shared" si="65"/>
        <v xml:space="preserve">clyde2016.com                                                                                                                                                   </v>
      </c>
      <c r="P1372">
        <f>COUNTIF($N$8:$N$7888,N1371)</f>
        <v>4</v>
      </c>
    </row>
    <row r="1373" spans="11:16" x14ac:dyDescent="0.2">
      <c r="K1373" t="s">
        <v>1958</v>
      </c>
      <c r="L1373" s="2">
        <f t="shared" si="63"/>
        <v>16</v>
      </c>
      <c r="M1373" s="2">
        <f t="shared" si="64"/>
        <v>9</v>
      </c>
      <c r="N1373" s="1" t="str">
        <f t="shared" si="65"/>
        <v>cmc.edu</v>
      </c>
      <c r="P1373">
        <f>COUNTIF($N$8:$N$7888,N1372)</f>
        <v>1</v>
      </c>
    </row>
    <row r="1374" spans="11:16" x14ac:dyDescent="0.2">
      <c r="K1374" t="s">
        <v>1958</v>
      </c>
      <c r="L1374" s="2">
        <f t="shared" si="63"/>
        <v>16</v>
      </c>
      <c r="M1374" s="2">
        <f t="shared" si="64"/>
        <v>9</v>
      </c>
      <c r="N1374" s="1" t="str">
        <f t="shared" si="65"/>
        <v>cmc.edu</v>
      </c>
      <c r="P1374">
        <f>COUNTIF($N$8:$N$7888,N1373)</f>
        <v>2</v>
      </c>
    </row>
    <row r="1375" spans="11:16" x14ac:dyDescent="0.2">
      <c r="K1375" t="s">
        <v>1959</v>
      </c>
      <c r="L1375" s="2">
        <f t="shared" si="63"/>
        <v>25</v>
      </c>
      <c r="M1375" s="2">
        <f t="shared" si="64"/>
        <v>14</v>
      </c>
      <c r="N1375" s="1" t="str">
        <f t="shared" si="65"/>
        <v>cms.hhv.gov</v>
      </c>
      <c r="P1375">
        <f>COUNTIF($N$8:$N$7888,N1374)</f>
        <v>2</v>
      </c>
    </row>
    <row r="1376" spans="11:16" x14ac:dyDescent="0.2">
      <c r="K1376" t="s">
        <v>1959</v>
      </c>
      <c r="L1376" s="2">
        <f t="shared" si="63"/>
        <v>25</v>
      </c>
      <c r="M1376" s="2">
        <f t="shared" si="64"/>
        <v>14</v>
      </c>
      <c r="N1376" s="1" t="str">
        <f t="shared" si="65"/>
        <v>cms.hhv.gov</v>
      </c>
      <c r="P1376">
        <f>COUNTIF($N$8:$N$7888,N1375)</f>
        <v>2</v>
      </c>
    </row>
    <row r="1377" spans="11:16" x14ac:dyDescent="0.2">
      <c r="K1377" t="s">
        <v>1960</v>
      </c>
      <c r="L1377" s="2">
        <f t="shared" si="63"/>
        <v>27</v>
      </c>
      <c r="M1377" s="2">
        <f t="shared" si="64"/>
        <v>6</v>
      </c>
      <c r="N1377" s="1" t="str">
        <f t="shared" si="65"/>
        <v>cms.mail.virginia.edu</v>
      </c>
      <c r="P1377">
        <f>COUNTIF($N$8:$N$7888,N1376)</f>
        <v>2</v>
      </c>
    </row>
    <row r="1378" spans="11:16" x14ac:dyDescent="0.2">
      <c r="K1378" t="s">
        <v>1960</v>
      </c>
      <c r="L1378" s="2">
        <f t="shared" si="63"/>
        <v>27</v>
      </c>
      <c r="M1378" s="2">
        <f t="shared" si="64"/>
        <v>6</v>
      </c>
      <c r="N1378" s="1" t="str">
        <f t="shared" si="65"/>
        <v>cms.mail.virginia.edu</v>
      </c>
      <c r="P1378">
        <f>COUNTIF($N$8:$N$7888,N1377)</f>
        <v>2</v>
      </c>
    </row>
    <row r="1379" spans="11:16" x14ac:dyDescent="0.2">
      <c r="K1379" t="s">
        <v>1961</v>
      </c>
      <c r="L1379" s="2">
        <f t="shared" si="63"/>
        <v>22</v>
      </c>
      <c r="M1379" s="2">
        <f t="shared" si="64"/>
        <v>15</v>
      </c>
      <c r="N1379" s="1" t="str">
        <f t="shared" si="65"/>
        <v>cna.com</v>
      </c>
      <c r="P1379">
        <f>COUNTIF($N$8:$N$7888,N1378)</f>
        <v>2</v>
      </c>
    </row>
    <row r="1380" spans="11:16" x14ac:dyDescent="0.2">
      <c r="K1380" t="s">
        <v>1961</v>
      </c>
      <c r="L1380" s="2">
        <f t="shared" si="63"/>
        <v>22</v>
      </c>
      <c r="M1380" s="2">
        <f t="shared" si="64"/>
        <v>15</v>
      </c>
      <c r="N1380" s="1" t="str">
        <f t="shared" si="65"/>
        <v>cna.com</v>
      </c>
      <c r="P1380">
        <f>COUNTIF($N$8:$N$7888,N1379)</f>
        <v>2</v>
      </c>
    </row>
    <row r="1381" spans="11:16" x14ac:dyDescent="0.2">
      <c r="K1381" t="s">
        <v>3</v>
      </c>
      <c r="L1381" s="2">
        <f t="shared" si="63"/>
        <v>16</v>
      </c>
      <c r="M1381" s="2">
        <f t="shared" si="64"/>
        <v>9</v>
      </c>
      <c r="N1381" s="1" t="str">
        <f t="shared" si="65"/>
        <v>cna.org</v>
      </c>
      <c r="P1381">
        <f>COUNTIF($N$8:$N$7888,N1380)</f>
        <v>2</v>
      </c>
    </row>
    <row r="1382" spans="11:16" x14ac:dyDescent="0.2">
      <c r="K1382" t="s">
        <v>4</v>
      </c>
      <c r="L1382" s="2">
        <f t="shared" si="63"/>
        <v>14</v>
      </c>
      <c r="M1382" s="2">
        <f t="shared" si="64"/>
        <v>7</v>
      </c>
      <c r="N1382" s="1" t="str">
        <f t="shared" si="65"/>
        <v>cna.org</v>
      </c>
      <c r="P1382">
        <f>COUNTIF($N$8:$N$7888,N1381)</f>
        <v>6</v>
      </c>
    </row>
    <row r="1383" spans="11:16" x14ac:dyDescent="0.2">
      <c r="K1383" t="s">
        <v>5</v>
      </c>
      <c r="L1383" s="2">
        <f t="shared" si="63"/>
        <v>21</v>
      </c>
      <c r="M1383" s="2">
        <f t="shared" si="64"/>
        <v>14</v>
      </c>
      <c r="N1383" s="1" t="str">
        <f t="shared" si="65"/>
        <v>cna.org</v>
      </c>
      <c r="P1383">
        <f>COUNTIF($N$8:$N$7888,N1382)</f>
        <v>6</v>
      </c>
    </row>
    <row r="1384" spans="11:16" x14ac:dyDescent="0.2">
      <c r="K1384" t="s">
        <v>3</v>
      </c>
      <c r="L1384" s="2">
        <f t="shared" si="63"/>
        <v>16</v>
      </c>
      <c r="M1384" s="2">
        <f t="shared" si="64"/>
        <v>9</v>
      </c>
      <c r="N1384" s="1" t="str">
        <f t="shared" si="65"/>
        <v>cna.org</v>
      </c>
      <c r="P1384">
        <f>COUNTIF($N$8:$N$7888,N1383)</f>
        <v>6</v>
      </c>
    </row>
    <row r="1385" spans="11:16" x14ac:dyDescent="0.2">
      <c r="K1385" t="s">
        <v>4</v>
      </c>
      <c r="L1385" s="2">
        <f t="shared" si="63"/>
        <v>14</v>
      </c>
      <c r="M1385" s="2">
        <f t="shared" si="64"/>
        <v>7</v>
      </c>
      <c r="N1385" s="1" t="str">
        <f t="shared" si="65"/>
        <v>cna.org</v>
      </c>
      <c r="P1385">
        <f>COUNTIF($N$8:$N$7888,N1384)</f>
        <v>6</v>
      </c>
    </row>
    <row r="1386" spans="11:16" x14ac:dyDescent="0.2">
      <c r="K1386" t="s">
        <v>5</v>
      </c>
      <c r="L1386" s="2">
        <f t="shared" si="63"/>
        <v>21</v>
      </c>
      <c r="M1386" s="2">
        <f t="shared" si="64"/>
        <v>14</v>
      </c>
      <c r="N1386" s="1" t="str">
        <f t="shared" si="65"/>
        <v>cna.org</v>
      </c>
      <c r="P1386">
        <f>COUNTIF($N$8:$N$7888,N1385)</f>
        <v>6</v>
      </c>
    </row>
    <row r="1387" spans="11:16" x14ac:dyDescent="0.2">
      <c r="K1387" s="1" t="s">
        <v>3851</v>
      </c>
      <c r="L1387" s="2">
        <f t="shared" si="63"/>
        <v>82</v>
      </c>
      <c r="M1387" s="2">
        <f t="shared" si="64"/>
        <v>9</v>
      </c>
      <c r="N1387" s="1" t="str">
        <f t="shared" si="65"/>
        <v xml:space="preserve">cna.org                                                                  </v>
      </c>
      <c r="P1387">
        <f>COUNTIF($N$8:$N$7888,N1386)</f>
        <v>6</v>
      </c>
    </row>
    <row r="1388" spans="11:16" x14ac:dyDescent="0.2">
      <c r="K1388" s="1" t="s">
        <v>3852</v>
      </c>
      <c r="L1388" s="2">
        <f t="shared" si="63"/>
        <v>87</v>
      </c>
      <c r="M1388" s="2">
        <f t="shared" si="64"/>
        <v>14</v>
      </c>
      <c r="N1388" s="1" t="str">
        <f t="shared" si="65"/>
        <v xml:space="preserve">cna.org                                                                  </v>
      </c>
      <c r="P1388">
        <f>COUNTIF($N$8:$N$7888,N1387)</f>
        <v>2</v>
      </c>
    </row>
    <row r="1389" spans="11:16" x14ac:dyDescent="0.2">
      <c r="K1389" t="s">
        <v>6</v>
      </c>
      <c r="L1389" s="2">
        <f t="shared" si="63"/>
        <v>18</v>
      </c>
      <c r="M1389" s="2">
        <f t="shared" si="64"/>
        <v>10</v>
      </c>
      <c r="N1389" s="1" t="str">
        <f t="shared" si="65"/>
        <v>cnas.org</v>
      </c>
      <c r="P1389">
        <f>COUNTIF($N$8:$N$7888,N1388)</f>
        <v>2</v>
      </c>
    </row>
    <row r="1390" spans="11:16" x14ac:dyDescent="0.2">
      <c r="K1390" t="s">
        <v>7</v>
      </c>
      <c r="L1390" s="2">
        <f t="shared" si="63"/>
        <v>18</v>
      </c>
      <c r="M1390" s="2">
        <f t="shared" si="64"/>
        <v>10</v>
      </c>
      <c r="N1390" s="1" t="str">
        <f t="shared" si="65"/>
        <v>cnas.org</v>
      </c>
      <c r="P1390">
        <f>COUNTIF($N$8:$N$7888,N1389)</f>
        <v>6</v>
      </c>
    </row>
    <row r="1391" spans="11:16" x14ac:dyDescent="0.2">
      <c r="K1391" t="s">
        <v>8</v>
      </c>
      <c r="L1391" s="2">
        <f t="shared" si="63"/>
        <v>15</v>
      </c>
      <c r="M1391" s="2">
        <f t="shared" si="64"/>
        <v>7</v>
      </c>
      <c r="N1391" s="1" t="str">
        <f t="shared" si="65"/>
        <v>cnas.org</v>
      </c>
      <c r="P1391">
        <f>COUNTIF($N$8:$N$7888,N1390)</f>
        <v>6</v>
      </c>
    </row>
    <row r="1392" spans="11:16" x14ac:dyDescent="0.2">
      <c r="K1392" t="s">
        <v>6</v>
      </c>
      <c r="L1392" s="2">
        <f t="shared" si="63"/>
        <v>18</v>
      </c>
      <c r="M1392" s="2">
        <f t="shared" si="64"/>
        <v>10</v>
      </c>
      <c r="N1392" s="1" t="str">
        <f t="shared" si="65"/>
        <v>cnas.org</v>
      </c>
      <c r="P1392">
        <f>COUNTIF($N$8:$N$7888,N1391)</f>
        <v>6</v>
      </c>
    </row>
    <row r="1393" spans="11:16" x14ac:dyDescent="0.2">
      <c r="K1393" t="s">
        <v>7</v>
      </c>
      <c r="L1393" s="2">
        <f t="shared" si="63"/>
        <v>18</v>
      </c>
      <c r="M1393" s="2">
        <f t="shared" si="64"/>
        <v>10</v>
      </c>
      <c r="N1393" s="1" t="str">
        <f t="shared" si="65"/>
        <v>cnas.org</v>
      </c>
      <c r="P1393">
        <f>COUNTIF($N$8:$N$7888,N1392)</f>
        <v>6</v>
      </c>
    </row>
    <row r="1394" spans="11:16" x14ac:dyDescent="0.2">
      <c r="K1394" t="s">
        <v>8</v>
      </c>
      <c r="L1394" s="2">
        <f t="shared" si="63"/>
        <v>15</v>
      </c>
      <c r="M1394" s="2">
        <f t="shared" si="64"/>
        <v>7</v>
      </c>
      <c r="N1394" s="1" t="str">
        <f t="shared" si="65"/>
        <v>cnas.org</v>
      </c>
      <c r="P1394">
        <f>COUNTIF($N$8:$N$7888,N1393)</f>
        <v>6</v>
      </c>
    </row>
    <row r="1395" spans="11:16" x14ac:dyDescent="0.2">
      <c r="K1395" s="1" t="s">
        <v>4073</v>
      </c>
      <c r="L1395" s="2">
        <f t="shared" si="63"/>
        <v>84</v>
      </c>
      <c r="M1395" s="2">
        <f t="shared" si="64"/>
        <v>10</v>
      </c>
      <c r="N1395" s="1" t="str">
        <f t="shared" si="65"/>
        <v xml:space="preserve">cnas.org                                                                  </v>
      </c>
      <c r="P1395">
        <f>COUNTIF($N$8:$N$7888,N1394)</f>
        <v>6</v>
      </c>
    </row>
    <row r="1396" spans="11:16" x14ac:dyDescent="0.2">
      <c r="K1396" t="s">
        <v>1962</v>
      </c>
      <c r="L1396" s="2">
        <f t="shared" si="63"/>
        <v>17</v>
      </c>
      <c r="M1396" s="2">
        <f t="shared" si="64"/>
        <v>10</v>
      </c>
      <c r="N1396" s="1" t="str">
        <f t="shared" si="65"/>
        <v>cnb.com</v>
      </c>
      <c r="P1396">
        <f>COUNTIF($N$8:$N$7888,N1395)</f>
        <v>1</v>
      </c>
    </row>
    <row r="1397" spans="11:16" x14ac:dyDescent="0.2">
      <c r="K1397" t="s">
        <v>1962</v>
      </c>
      <c r="L1397" s="2">
        <f t="shared" si="63"/>
        <v>17</v>
      </c>
      <c r="M1397" s="2">
        <f t="shared" si="64"/>
        <v>10</v>
      </c>
      <c r="N1397" s="1" t="str">
        <f t="shared" si="65"/>
        <v>cnb.com</v>
      </c>
      <c r="P1397">
        <f>COUNTIF($N$8:$N$7888,N1396)</f>
        <v>2</v>
      </c>
    </row>
    <row r="1398" spans="11:16" x14ac:dyDescent="0.2">
      <c r="K1398" t="s">
        <v>1963</v>
      </c>
      <c r="L1398" s="2">
        <f t="shared" si="63"/>
        <v>24</v>
      </c>
      <c r="M1398" s="2">
        <f t="shared" si="64"/>
        <v>9</v>
      </c>
      <c r="N1398" s="1" t="str">
        <f t="shared" si="65"/>
        <v>co.bergen.nj.us</v>
      </c>
      <c r="P1398">
        <f>COUNTIF($N$8:$N$7888,N1397)</f>
        <v>2</v>
      </c>
    </row>
    <row r="1399" spans="11:16" x14ac:dyDescent="0.2">
      <c r="K1399" t="s">
        <v>1963</v>
      </c>
      <c r="L1399" s="2">
        <f t="shared" si="63"/>
        <v>24</v>
      </c>
      <c r="M1399" s="2">
        <f t="shared" si="64"/>
        <v>9</v>
      </c>
      <c r="N1399" s="1" t="str">
        <f t="shared" si="65"/>
        <v>co.bergen.nj.us</v>
      </c>
      <c r="P1399">
        <f>COUNTIF($N$8:$N$7888,N1398)</f>
        <v>2</v>
      </c>
    </row>
    <row r="1400" spans="11:16" x14ac:dyDescent="0.2">
      <c r="K1400" t="s">
        <v>1964</v>
      </c>
      <c r="L1400" s="2">
        <f t="shared" si="63"/>
        <v>21</v>
      </c>
      <c r="M1400" s="2">
        <f t="shared" si="64"/>
        <v>6</v>
      </c>
      <c r="N1400" s="1" t="str">
        <f t="shared" si="65"/>
        <v>co.fulton.ny.us</v>
      </c>
      <c r="P1400">
        <f>COUNTIF($N$8:$N$7888,N1399)</f>
        <v>2</v>
      </c>
    </row>
    <row r="1401" spans="11:16" x14ac:dyDescent="0.2">
      <c r="K1401" t="s">
        <v>1964</v>
      </c>
      <c r="L1401" s="2">
        <f t="shared" si="63"/>
        <v>21</v>
      </c>
      <c r="M1401" s="2">
        <f t="shared" si="64"/>
        <v>6</v>
      </c>
      <c r="N1401" s="1" t="str">
        <f t="shared" si="65"/>
        <v>co.fulton.ny.us</v>
      </c>
      <c r="P1401">
        <f>COUNTIF($N$8:$N$7888,N1400)</f>
        <v>2</v>
      </c>
    </row>
    <row r="1402" spans="11:16" x14ac:dyDescent="0.2">
      <c r="K1402" t="s">
        <v>1965</v>
      </c>
      <c r="L1402" s="2">
        <f t="shared" si="63"/>
        <v>35</v>
      </c>
      <c r="M1402" s="2">
        <f t="shared" si="64"/>
        <v>19</v>
      </c>
      <c r="N1402" s="1" t="str">
        <f t="shared" si="65"/>
        <v>co.suffolk.ny.us</v>
      </c>
      <c r="P1402">
        <f>COUNTIF($N$8:$N$7888,N1401)</f>
        <v>2</v>
      </c>
    </row>
    <row r="1403" spans="11:16" x14ac:dyDescent="0.2">
      <c r="K1403" t="s">
        <v>1965</v>
      </c>
      <c r="L1403" s="2">
        <f t="shared" si="63"/>
        <v>35</v>
      </c>
      <c r="M1403" s="2">
        <f t="shared" si="64"/>
        <v>19</v>
      </c>
      <c r="N1403" s="1" t="str">
        <f t="shared" si="65"/>
        <v>co.suffolk.ny.us</v>
      </c>
      <c r="P1403">
        <f>COUNTIF($N$8:$N$7888,N1402)</f>
        <v>2</v>
      </c>
    </row>
    <row r="1404" spans="11:16" x14ac:dyDescent="0.2">
      <c r="K1404" t="s">
        <v>1966</v>
      </c>
      <c r="L1404" s="2">
        <f t="shared" si="63"/>
        <v>25</v>
      </c>
      <c r="M1404" s="2">
        <f t="shared" si="64"/>
        <v>7</v>
      </c>
      <c r="N1404" s="1" t="str">
        <f t="shared" si="65"/>
        <v>coasttocoastam.com</v>
      </c>
      <c r="P1404">
        <f>COUNTIF($N$8:$N$7888,N1403)</f>
        <v>2</v>
      </c>
    </row>
    <row r="1405" spans="11:16" x14ac:dyDescent="0.2">
      <c r="K1405" t="s">
        <v>1966</v>
      </c>
      <c r="L1405" s="2">
        <f t="shared" si="63"/>
        <v>25</v>
      </c>
      <c r="M1405" s="2">
        <f t="shared" si="64"/>
        <v>7</v>
      </c>
      <c r="N1405" s="1" t="str">
        <f t="shared" si="65"/>
        <v>coasttocoastam.com</v>
      </c>
      <c r="P1405">
        <f>COUNTIF($N$8:$N$7888,N1404)</f>
        <v>2</v>
      </c>
    </row>
    <row r="1406" spans="11:16" x14ac:dyDescent="0.2">
      <c r="K1406" t="s">
        <v>1967</v>
      </c>
      <c r="L1406" s="2">
        <f t="shared" si="63"/>
        <v>18</v>
      </c>
      <c r="M1406" s="2">
        <f t="shared" si="64"/>
        <v>8</v>
      </c>
      <c r="N1406" s="1" t="str">
        <f t="shared" si="65"/>
        <v>cobank.com</v>
      </c>
      <c r="P1406">
        <f>COUNTIF($N$8:$N$7888,N1405)</f>
        <v>2</v>
      </c>
    </row>
    <row r="1407" spans="11:16" x14ac:dyDescent="0.2">
      <c r="K1407" t="s">
        <v>1967</v>
      </c>
      <c r="L1407" s="2">
        <f t="shared" si="63"/>
        <v>18</v>
      </c>
      <c r="M1407" s="2">
        <f t="shared" si="64"/>
        <v>8</v>
      </c>
      <c r="N1407" s="1" t="str">
        <f t="shared" si="65"/>
        <v>cobank.com</v>
      </c>
      <c r="P1407">
        <f>COUNTIF($N$8:$N$7888,N1406)</f>
        <v>2</v>
      </c>
    </row>
    <row r="1408" spans="11:16" x14ac:dyDescent="0.2">
      <c r="K1408" t="s">
        <v>1968</v>
      </c>
      <c r="L1408" s="2">
        <f t="shared" si="63"/>
        <v>31</v>
      </c>
      <c r="M1408" s="2">
        <f t="shared" si="64"/>
        <v>13</v>
      </c>
      <c r="N1408" s="1" t="str">
        <f t="shared" si="65"/>
        <v>cochran.senate.gov</v>
      </c>
      <c r="P1408">
        <f>COUNTIF($N$8:$N$7888,N1407)</f>
        <v>2</v>
      </c>
    </row>
    <row r="1409" spans="11:16" x14ac:dyDescent="0.2">
      <c r="K1409" t="s">
        <v>1968</v>
      </c>
      <c r="L1409" s="2">
        <f t="shared" si="63"/>
        <v>31</v>
      </c>
      <c r="M1409" s="2">
        <f t="shared" si="64"/>
        <v>13</v>
      </c>
      <c r="N1409" s="1" t="str">
        <f t="shared" si="65"/>
        <v>cochran.senate.gov</v>
      </c>
      <c r="P1409">
        <f>COUNTIF($N$8:$N$7888,N1408)</f>
        <v>2</v>
      </c>
    </row>
    <row r="1410" spans="11:16" x14ac:dyDescent="0.2">
      <c r="K1410" t="s">
        <v>1969</v>
      </c>
      <c r="L1410" s="2">
        <f t="shared" si="63"/>
        <v>27</v>
      </c>
      <c r="M1410" s="2">
        <f t="shared" si="64"/>
        <v>8</v>
      </c>
      <c r="N1410" s="1" t="str">
        <f t="shared" si="65"/>
        <v>college.harvard.edu</v>
      </c>
      <c r="P1410">
        <f>COUNTIF($N$8:$N$7888,N1409)</f>
        <v>2</v>
      </c>
    </row>
    <row r="1411" spans="11:16" x14ac:dyDescent="0.2">
      <c r="K1411" t="s">
        <v>1969</v>
      </c>
      <c r="L1411" s="2">
        <f t="shared" si="63"/>
        <v>27</v>
      </c>
      <c r="M1411" s="2">
        <f t="shared" si="64"/>
        <v>8</v>
      </c>
      <c r="N1411" s="1" t="str">
        <f t="shared" si="65"/>
        <v>college.harvard.edu</v>
      </c>
      <c r="P1411">
        <f>COUNTIF($N$8:$N$7888,N1410)</f>
        <v>2</v>
      </c>
    </row>
    <row r="1412" spans="11:16" x14ac:dyDescent="0.2">
      <c r="K1412" t="s">
        <v>1970</v>
      </c>
      <c r="L1412" s="2">
        <f t="shared" si="63"/>
        <v>18</v>
      </c>
      <c r="M1412" s="2">
        <f t="shared" si="64"/>
        <v>7</v>
      </c>
      <c r="N1412" s="1" t="str">
        <f t="shared" si="65"/>
        <v>collens.com</v>
      </c>
      <c r="P1412">
        <f>COUNTIF($N$8:$N$7888,N1411)</f>
        <v>2</v>
      </c>
    </row>
    <row r="1413" spans="11:16" x14ac:dyDescent="0.2">
      <c r="K1413" t="s">
        <v>1970</v>
      </c>
      <c r="L1413" s="2">
        <f t="shared" si="63"/>
        <v>18</v>
      </c>
      <c r="M1413" s="2">
        <f t="shared" si="64"/>
        <v>7</v>
      </c>
      <c r="N1413" s="1" t="str">
        <f t="shared" si="65"/>
        <v>collens.com</v>
      </c>
      <c r="P1413">
        <f>COUNTIF($N$8:$N$7888,N1412)</f>
        <v>2</v>
      </c>
    </row>
    <row r="1414" spans="11:16" x14ac:dyDescent="0.2">
      <c r="K1414" t="s">
        <v>1971</v>
      </c>
      <c r="L1414" s="2">
        <f t="shared" si="63"/>
        <v>29</v>
      </c>
      <c r="M1414" s="2">
        <f t="shared" si="64"/>
        <v>11</v>
      </c>
      <c r="N1414" s="1" t="str">
        <f t="shared" si="65"/>
        <v>collins.senate.gov</v>
      </c>
      <c r="P1414">
        <f>COUNTIF($N$8:$N$7888,N1413)</f>
        <v>2</v>
      </c>
    </row>
    <row r="1415" spans="11:16" x14ac:dyDescent="0.2">
      <c r="K1415" t="s">
        <v>1971</v>
      </c>
      <c r="L1415" s="2">
        <f t="shared" si="63"/>
        <v>29</v>
      </c>
      <c r="M1415" s="2">
        <f t="shared" si="64"/>
        <v>11</v>
      </c>
      <c r="N1415" s="1" t="str">
        <f t="shared" si="65"/>
        <v>collins.senate.gov</v>
      </c>
      <c r="P1415">
        <f>COUNTIF($N$8:$N$7888,N1414)</f>
        <v>2</v>
      </c>
    </row>
    <row r="1416" spans="11:16" x14ac:dyDescent="0.2">
      <c r="K1416" t="s">
        <v>9</v>
      </c>
      <c r="L1416" s="2">
        <f t="shared" ref="L1416:L1479" si="66">LEN(K1416)</f>
        <v>25</v>
      </c>
      <c r="M1416" s="2">
        <f t="shared" ref="M1416:M1479" si="67">FIND("@",K1416)</f>
        <v>13</v>
      </c>
      <c r="N1416" s="1" t="str">
        <f t="shared" ref="N1416:N1479" si="68">RIGHT(K1416,L1416-M1416)</f>
        <v>Colorado.edu</v>
      </c>
      <c r="P1416">
        <f>COUNTIF($N$8:$N$7888,N1415)</f>
        <v>2</v>
      </c>
    </row>
    <row r="1417" spans="11:16" x14ac:dyDescent="0.2">
      <c r="K1417" t="s">
        <v>10</v>
      </c>
      <c r="L1417" s="2">
        <f t="shared" si="66"/>
        <v>25</v>
      </c>
      <c r="M1417" s="2">
        <f t="shared" si="67"/>
        <v>13</v>
      </c>
      <c r="N1417" s="1" t="str">
        <f t="shared" si="68"/>
        <v>Colorado.edu</v>
      </c>
      <c r="P1417">
        <f>COUNTIF($N$8:$N$7888,N1416)</f>
        <v>6</v>
      </c>
    </row>
    <row r="1418" spans="11:16" x14ac:dyDescent="0.2">
      <c r="K1418" t="s">
        <v>11</v>
      </c>
      <c r="L1418" s="2">
        <f t="shared" si="66"/>
        <v>24</v>
      </c>
      <c r="M1418" s="2">
        <f t="shared" si="67"/>
        <v>12</v>
      </c>
      <c r="N1418" s="1" t="str">
        <f t="shared" si="68"/>
        <v>Colorado.edu</v>
      </c>
      <c r="P1418">
        <f>COUNTIF($N$8:$N$7888,N1417)</f>
        <v>6</v>
      </c>
    </row>
    <row r="1419" spans="11:16" x14ac:dyDescent="0.2">
      <c r="K1419" t="s">
        <v>9</v>
      </c>
      <c r="L1419" s="2">
        <f t="shared" si="66"/>
        <v>25</v>
      </c>
      <c r="M1419" s="2">
        <f t="shared" si="67"/>
        <v>13</v>
      </c>
      <c r="N1419" s="1" t="str">
        <f t="shared" si="68"/>
        <v>Colorado.edu</v>
      </c>
      <c r="P1419">
        <f>COUNTIF($N$8:$N$7888,N1418)</f>
        <v>6</v>
      </c>
    </row>
    <row r="1420" spans="11:16" x14ac:dyDescent="0.2">
      <c r="K1420" t="s">
        <v>10</v>
      </c>
      <c r="L1420" s="2">
        <f t="shared" si="66"/>
        <v>25</v>
      </c>
      <c r="M1420" s="2">
        <f t="shared" si="67"/>
        <v>13</v>
      </c>
      <c r="N1420" s="1" t="str">
        <f t="shared" si="68"/>
        <v>Colorado.edu</v>
      </c>
      <c r="P1420">
        <f>COUNTIF($N$8:$N$7888,N1419)</f>
        <v>6</v>
      </c>
    </row>
    <row r="1421" spans="11:16" x14ac:dyDescent="0.2">
      <c r="K1421" t="s">
        <v>11</v>
      </c>
      <c r="L1421" s="2">
        <f t="shared" si="66"/>
        <v>24</v>
      </c>
      <c r="M1421" s="2">
        <f t="shared" si="67"/>
        <v>12</v>
      </c>
      <c r="N1421" s="1" t="str">
        <f t="shared" si="68"/>
        <v>Colorado.edu</v>
      </c>
      <c r="P1421">
        <f>COUNTIF($N$8:$N$7888,N1420)</f>
        <v>6</v>
      </c>
    </row>
    <row r="1422" spans="11:16" x14ac:dyDescent="0.2">
      <c r="K1422" t="s">
        <v>1972</v>
      </c>
      <c r="L1422" s="2">
        <f t="shared" si="66"/>
        <v>19</v>
      </c>
      <c r="M1422" s="2">
        <f t="shared" si="67"/>
        <v>10</v>
      </c>
      <c r="N1422" s="1" t="str">
        <f t="shared" si="68"/>
        <v>colum.edu</v>
      </c>
      <c r="P1422">
        <f>COUNTIF($N$8:$N$7888,N1421)</f>
        <v>6</v>
      </c>
    </row>
    <row r="1423" spans="11:16" x14ac:dyDescent="0.2">
      <c r="K1423" t="s">
        <v>1972</v>
      </c>
      <c r="L1423" s="2">
        <f t="shared" si="66"/>
        <v>19</v>
      </c>
      <c r="M1423" s="2">
        <f t="shared" si="67"/>
        <v>10</v>
      </c>
      <c r="N1423" s="1" t="str">
        <f t="shared" si="68"/>
        <v>colum.edu</v>
      </c>
      <c r="P1423">
        <f>COUNTIF($N$8:$N$7888,N1422)</f>
        <v>2</v>
      </c>
    </row>
    <row r="1424" spans="11:16" x14ac:dyDescent="0.2">
      <c r="K1424" t="s">
        <v>1973</v>
      </c>
      <c r="L1424" s="2">
        <f t="shared" si="66"/>
        <v>19</v>
      </c>
      <c r="M1424" s="2">
        <f t="shared" si="67"/>
        <v>6</v>
      </c>
      <c r="N1424" s="1" t="str">
        <f t="shared" si="68"/>
        <v xml:space="preserve">columbia.edu </v>
      </c>
      <c r="P1424">
        <f>COUNTIF($N$8:$N$7888,N1423)</f>
        <v>2</v>
      </c>
    </row>
    <row r="1425" spans="11:16" x14ac:dyDescent="0.2">
      <c r="K1425" t="s">
        <v>1973</v>
      </c>
      <c r="L1425" s="2">
        <f t="shared" si="66"/>
        <v>19</v>
      </c>
      <c r="M1425" s="2">
        <f t="shared" si="67"/>
        <v>6</v>
      </c>
      <c r="N1425" s="1" t="str">
        <f t="shared" si="68"/>
        <v xml:space="preserve">columbia.edu </v>
      </c>
      <c r="P1425">
        <f>COUNTIF($N$8:$N$7888,N1424)</f>
        <v>2</v>
      </c>
    </row>
    <row r="1426" spans="11:16" x14ac:dyDescent="0.2">
      <c r="K1426" s="1" t="s">
        <v>3853</v>
      </c>
      <c r="L1426" s="2">
        <f t="shared" si="66"/>
        <v>111</v>
      </c>
      <c r="M1426" s="2">
        <f t="shared" si="67"/>
        <v>6</v>
      </c>
      <c r="N1426" s="1" t="str">
        <f t="shared" si="68"/>
        <v xml:space="preserve">columbia.edu                                                                                             </v>
      </c>
      <c r="P1426">
        <f>COUNTIF($N$8:$N$7888,N1425)</f>
        <v>2</v>
      </c>
    </row>
    <row r="1427" spans="11:16" x14ac:dyDescent="0.2">
      <c r="K1427" s="1" t="s">
        <v>3854</v>
      </c>
      <c r="L1427" s="2">
        <f t="shared" si="66"/>
        <v>110</v>
      </c>
      <c r="M1427" s="2">
        <f t="shared" si="67"/>
        <v>5</v>
      </c>
      <c r="N1427" s="1" t="str">
        <f t="shared" si="68"/>
        <v xml:space="preserve">columbia.edu                                                                                             </v>
      </c>
      <c r="P1427">
        <f>COUNTIF($N$8:$N$7888,N1426)</f>
        <v>2</v>
      </c>
    </row>
    <row r="1428" spans="11:16" x14ac:dyDescent="0.2">
      <c r="K1428" t="s">
        <v>1974</v>
      </c>
      <c r="L1428" s="2">
        <f t="shared" si="66"/>
        <v>26</v>
      </c>
      <c r="M1428" s="2">
        <f t="shared" si="67"/>
        <v>9</v>
      </c>
      <c r="N1428" s="1" t="str">
        <f t="shared" si="68"/>
        <v>columbussleep.com</v>
      </c>
      <c r="P1428">
        <f>COUNTIF($N$8:$N$7888,N1427)</f>
        <v>2</v>
      </c>
    </row>
    <row r="1429" spans="11:16" x14ac:dyDescent="0.2">
      <c r="K1429" t="s">
        <v>1974</v>
      </c>
      <c r="L1429" s="2">
        <f t="shared" si="66"/>
        <v>26</v>
      </c>
      <c r="M1429" s="2">
        <f t="shared" si="67"/>
        <v>9</v>
      </c>
      <c r="N1429" s="1" t="str">
        <f t="shared" si="68"/>
        <v>columbussleep.com</v>
      </c>
      <c r="P1429">
        <f>COUNTIF($N$8:$N$7888,N1428)</f>
        <v>2</v>
      </c>
    </row>
    <row r="1430" spans="11:16" x14ac:dyDescent="0.2">
      <c r="K1430" t="s">
        <v>1975</v>
      </c>
      <c r="L1430" s="2">
        <f t="shared" si="66"/>
        <v>24</v>
      </c>
      <c r="M1430" s="2">
        <f t="shared" si="67"/>
        <v>13</v>
      </c>
      <c r="N1430" s="1" t="str">
        <f t="shared" si="68"/>
        <v>comcast.com</v>
      </c>
      <c r="P1430">
        <f>COUNTIF($N$8:$N$7888,N1429)</f>
        <v>2</v>
      </c>
    </row>
    <row r="1431" spans="11:16" x14ac:dyDescent="0.2">
      <c r="K1431" t="s">
        <v>1975</v>
      </c>
      <c r="L1431" s="2">
        <f t="shared" si="66"/>
        <v>24</v>
      </c>
      <c r="M1431" s="2">
        <f t="shared" si="67"/>
        <v>13</v>
      </c>
      <c r="N1431" s="1" t="str">
        <f t="shared" si="68"/>
        <v>comcast.com</v>
      </c>
      <c r="P1431">
        <f>COUNTIF($N$8:$N$7888,N1430)</f>
        <v>2</v>
      </c>
    </row>
    <row r="1432" spans="11:16" x14ac:dyDescent="0.2">
      <c r="K1432" t="s">
        <v>1976</v>
      </c>
      <c r="L1432" s="2">
        <f t="shared" si="66"/>
        <v>22</v>
      </c>
      <c r="M1432" s="2">
        <f t="shared" si="67"/>
        <v>5</v>
      </c>
      <c r="N1432" s="1" t="str">
        <f t="shared" si="68"/>
        <v>comedycentral.com</v>
      </c>
      <c r="P1432">
        <f>COUNTIF($N$8:$N$7888,N1431)</f>
        <v>2</v>
      </c>
    </row>
    <row r="1433" spans="11:16" x14ac:dyDescent="0.2">
      <c r="K1433" t="s">
        <v>1976</v>
      </c>
      <c r="L1433" s="2">
        <f t="shared" si="66"/>
        <v>22</v>
      </c>
      <c r="M1433" s="2">
        <f t="shared" si="67"/>
        <v>5</v>
      </c>
      <c r="N1433" s="1" t="str">
        <f t="shared" si="68"/>
        <v>comedycentral.com</v>
      </c>
      <c r="P1433">
        <f>COUNTIF($N$8:$N$7888,N1432)</f>
        <v>2</v>
      </c>
    </row>
    <row r="1434" spans="11:16" x14ac:dyDescent="0.2">
      <c r="K1434" t="s">
        <v>1977</v>
      </c>
      <c r="L1434" s="2">
        <f t="shared" si="66"/>
        <v>23</v>
      </c>
      <c r="M1434" s="2">
        <f t="shared" si="67"/>
        <v>8</v>
      </c>
      <c r="N1434" s="1" t="str">
        <f t="shared" si="68"/>
        <v>commoncause.org</v>
      </c>
      <c r="P1434">
        <f>COUNTIF($N$8:$N$7888,N1433)</f>
        <v>2</v>
      </c>
    </row>
    <row r="1435" spans="11:16" x14ac:dyDescent="0.2">
      <c r="K1435" t="s">
        <v>1977</v>
      </c>
      <c r="L1435" s="2">
        <f t="shared" si="66"/>
        <v>23</v>
      </c>
      <c r="M1435" s="2">
        <f t="shared" si="67"/>
        <v>8</v>
      </c>
      <c r="N1435" s="1" t="str">
        <f t="shared" si="68"/>
        <v>commoncause.org</v>
      </c>
      <c r="P1435">
        <f>COUNTIF($N$8:$N$7888,N1434)</f>
        <v>2</v>
      </c>
    </row>
    <row r="1436" spans="11:16" x14ac:dyDescent="0.2">
      <c r="K1436" t="s">
        <v>1978</v>
      </c>
      <c r="L1436" s="2">
        <f t="shared" si="66"/>
        <v>23</v>
      </c>
      <c r="M1436" s="2">
        <f t="shared" si="67"/>
        <v>7</v>
      </c>
      <c r="N1436" s="1" t="str">
        <f t="shared" si="68"/>
        <v>commongoodva.org</v>
      </c>
      <c r="P1436">
        <f>COUNTIF($N$8:$N$7888,N1435)</f>
        <v>2</v>
      </c>
    </row>
    <row r="1437" spans="11:16" x14ac:dyDescent="0.2">
      <c r="K1437" t="s">
        <v>1978</v>
      </c>
      <c r="L1437" s="2">
        <f t="shared" si="66"/>
        <v>23</v>
      </c>
      <c r="M1437" s="2">
        <f t="shared" si="67"/>
        <v>7</v>
      </c>
      <c r="N1437" s="1" t="str">
        <f t="shared" si="68"/>
        <v>commongoodva.org</v>
      </c>
      <c r="P1437">
        <f>COUNTIF($N$8:$N$7888,N1436)</f>
        <v>2</v>
      </c>
    </row>
    <row r="1438" spans="11:16" x14ac:dyDescent="0.2">
      <c r="K1438" t="s">
        <v>672</v>
      </c>
      <c r="L1438" s="2">
        <f t="shared" si="66"/>
        <v>31</v>
      </c>
      <c r="M1438" s="2">
        <f t="shared" si="67"/>
        <v>9</v>
      </c>
      <c r="N1438" s="1" t="str">
        <f t="shared" si="68"/>
        <v>commonhealthaction.org</v>
      </c>
      <c r="P1438">
        <f>COUNTIF($N$8:$N$7888,N1437)</f>
        <v>2</v>
      </c>
    </row>
    <row r="1439" spans="11:16" x14ac:dyDescent="0.2">
      <c r="K1439" t="s">
        <v>673</v>
      </c>
      <c r="L1439" s="2">
        <f t="shared" si="66"/>
        <v>33</v>
      </c>
      <c r="M1439" s="2">
        <f t="shared" si="67"/>
        <v>11</v>
      </c>
      <c r="N1439" s="1" t="str">
        <f t="shared" si="68"/>
        <v>commonhealthaction.org</v>
      </c>
      <c r="P1439">
        <f>COUNTIF($N$8:$N$7888,N1438)</f>
        <v>4</v>
      </c>
    </row>
    <row r="1440" spans="11:16" x14ac:dyDescent="0.2">
      <c r="K1440" t="s">
        <v>672</v>
      </c>
      <c r="L1440" s="2">
        <f t="shared" si="66"/>
        <v>31</v>
      </c>
      <c r="M1440" s="2">
        <f t="shared" si="67"/>
        <v>9</v>
      </c>
      <c r="N1440" s="1" t="str">
        <f t="shared" si="68"/>
        <v>commonhealthaction.org</v>
      </c>
      <c r="P1440">
        <f>COUNTIF($N$8:$N$7888,N1439)</f>
        <v>4</v>
      </c>
    </row>
    <row r="1441" spans="11:16" x14ac:dyDescent="0.2">
      <c r="K1441" t="s">
        <v>673</v>
      </c>
      <c r="L1441" s="2">
        <f t="shared" si="66"/>
        <v>33</v>
      </c>
      <c r="M1441" s="2">
        <f t="shared" si="67"/>
        <v>11</v>
      </c>
      <c r="N1441" s="1" t="str">
        <f t="shared" si="68"/>
        <v>commonhealthaction.org</v>
      </c>
      <c r="P1441">
        <f>COUNTIF($N$8:$N$7888,N1440)</f>
        <v>4</v>
      </c>
    </row>
    <row r="1442" spans="11:16" x14ac:dyDescent="0.2">
      <c r="K1442" t="s">
        <v>12</v>
      </c>
      <c r="L1442" s="2">
        <f t="shared" si="66"/>
        <v>22</v>
      </c>
      <c r="M1442" s="2">
        <f t="shared" si="67"/>
        <v>7</v>
      </c>
      <c r="N1442" s="1" t="str">
        <f t="shared" si="68"/>
        <v>commonsense.org</v>
      </c>
      <c r="P1442">
        <f>COUNTIF($N$8:$N$7888,N1441)</f>
        <v>4</v>
      </c>
    </row>
    <row r="1443" spans="11:16" x14ac:dyDescent="0.2">
      <c r="K1443" t="s">
        <v>13</v>
      </c>
      <c r="L1443" s="2">
        <f t="shared" si="66"/>
        <v>26</v>
      </c>
      <c r="M1443" s="2">
        <f t="shared" si="67"/>
        <v>11</v>
      </c>
      <c r="N1443" s="1" t="str">
        <f t="shared" si="68"/>
        <v>commonsense.org</v>
      </c>
      <c r="P1443">
        <f>COUNTIF($N$8:$N$7888,N1442)</f>
        <v>6</v>
      </c>
    </row>
    <row r="1444" spans="11:16" x14ac:dyDescent="0.2">
      <c r="K1444" t="s">
        <v>14</v>
      </c>
      <c r="L1444" s="2">
        <f t="shared" si="66"/>
        <v>19</v>
      </c>
      <c r="M1444" s="2">
        <f t="shared" si="67"/>
        <v>4</v>
      </c>
      <c r="N1444" s="1" t="str">
        <f t="shared" si="68"/>
        <v>commonsense.org</v>
      </c>
      <c r="P1444">
        <f>COUNTIF($N$8:$N$7888,N1443)</f>
        <v>6</v>
      </c>
    </row>
    <row r="1445" spans="11:16" x14ac:dyDescent="0.2">
      <c r="K1445" t="s">
        <v>12</v>
      </c>
      <c r="L1445" s="2">
        <f t="shared" si="66"/>
        <v>22</v>
      </c>
      <c r="M1445" s="2">
        <f t="shared" si="67"/>
        <v>7</v>
      </c>
      <c r="N1445" s="1" t="str">
        <f t="shared" si="68"/>
        <v>commonsense.org</v>
      </c>
      <c r="P1445">
        <f>COUNTIF($N$8:$N$7888,N1444)</f>
        <v>6</v>
      </c>
    </row>
    <row r="1446" spans="11:16" x14ac:dyDescent="0.2">
      <c r="K1446" t="s">
        <v>13</v>
      </c>
      <c r="L1446" s="2">
        <f t="shared" si="66"/>
        <v>26</v>
      </c>
      <c r="M1446" s="2">
        <f t="shared" si="67"/>
        <v>11</v>
      </c>
      <c r="N1446" s="1" t="str">
        <f t="shared" si="68"/>
        <v>commonsense.org</v>
      </c>
      <c r="P1446">
        <f>COUNTIF($N$8:$N$7888,N1445)</f>
        <v>6</v>
      </c>
    </row>
    <row r="1447" spans="11:16" x14ac:dyDescent="0.2">
      <c r="K1447" t="s">
        <v>14</v>
      </c>
      <c r="L1447" s="2">
        <f t="shared" si="66"/>
        <v>19</v>
      </c>
      <c r="M1447" s="2">
        <f t="shared" si="67"/>
        <v>4</v>
      </c>
      <c r="N1447" s="1" t="str">
        <f t="shared" si="68"/>
        <v>commonsense.org</v>
      </c>
      <c r="P1447">
        <f>COUNTIF($N$8:$N$7888,N1446)</f>
        <v>6</v>
      </c>
    </row>
    <row r="1448" spans="11:16" x14ac:dyDescent="0.2">
      <c r="K1448" t="s">
        <v>674</v>
      </c>
      <c r="L1448" s="2">
        <f t="shared" si="66"/>
        <v>33</v>
      </c>
      <c r="M1448" s="2">
        <f t="shared" si="67"/>
        <v>7</v>
      </c>
      <c r="N1448" s="1" t="str">
        <f t="shared" si="68"/>
        <v>commonsensemedia-email.org</v>
      </c>
      <c r="P1448">
        <f>COUNTIF($N$8:$N$7888,N1447)</f>
        <v>6</v>
      </c>
    </row>
    <row r="1449" spans="11:16" x14ac:dyDescent="0.2">
      <c r="K1449" t="s">
        <v>675</v>
      </c>
      <c r="L1449" s="2">
        <f t="shared" si="66"/>
        <v>32</v>
      </c>
      <c r="M1449" s="2">
        <f t="shared" si="67"/>
        <v>6</v>
      </c>
      <c r="N1449" s="1" t="str">
        <f t="shared" si="68"/>
        <v>commonsensemedia-email.org</v>
      </c>
      <c r="P1449">
        <f>COUNTIF($N$8:$N$7888,N1448)</f>
        <v>4</v>
      </c>
    </row>
    <row r="1450" spans="11:16" x14ac:dyDescent="0.2">
      <c r="K1450" t="s">
        <v>674</v>
      </c>
      <c r="L1450" s="2">
        <f t="shared" si="66"/>
        <v>33</v>
      </c>
      <c r="M1450" s="2">
        <f t="shared" si="67"/>
        <v>7</v>
      </c>
      <c r="N1450" s="1" t="str">
        <f t="shared" si="68"/>
        <v>commonsensemedia-email.org</v>
      </c>
      <c r="P1450">
        <f>COUNTIF($N$8:$N$7888,N1449)</f>
        <v>4</v>
      </c>
    </row>
    <row r="1451" spans="11:16" x14ac:dyDescent="0.2">
      <c r="K1451" t="s">
        <v>675</v>
      </c>
      <c r="L1451" s="2">
        <f t="shared" si="66"/>
        <v>32</v>
      </c>
      <c r="M1451" s="2">
        <f t="shared" si="67"/>
        <v>6</v>
      </c>
      <c r="N1451" s="1" t="str">
        <f t="shared" si="68"/>
        <v>commonsensemedia-email.org</v>
      </c>
      <c r="P1451">
        <f>COUNTIF($N$8:$N$7888,N1450)</f>
        <v>4</v>
      </c>
    </row>
    <row r="1452" spans="11:16" x14ac:dyDescent="0.2">
      <c r="K1452" t="s">
        <v>1979</v>
      </c>
      <c r="L1452" s="2">
        <f t="shared" si="66"/>
        <v>23</v>
      </c>
      <c r="M1452" s="2">
        <f t="shared" si="67"/>
        <v>9</v>
      </c>
      <c r="N1452" s="1" t="str">
        <f t="shared" si="68"/>
        <v>commonweal.org</v>
      </c>
      <c r="P1452">
        <f>COUNTIF($N$8:$N$7888,N1451)</f>
        <v>4</v>
      </c>
    </row>
    <row r="1453" spans="11:16" x14ac:dyDescent="0.2">
      <c r="K1453" t="s">
        <v>1979</v>
      </c>
      <c r="L1453" s="2">
        <f t="shared" si="66"/>
        <v>23</v>
      </c>
      <c r="M1453" s="2">
        <f t="shared" si="67"/>
        <v>9</v>
      </c>
      <c r="N1453" s="1" t="str">
        <f t="shared" si="68"/>
        <v>commonweal.org</v>
      </c>
      <c r="P1453">
        <f>COUNTIF($N$8:$N$7888,N1452)</f>
        <v>2</v>
      </c>
    </row>
    <row r="1454" spans="11:16" x14ac:dyDescent="0.2">
      <c r="K1454" t="s">
        <v>1980</v>
      </c>
      <c r="L1454" s="2">
        <f t="shared" si="66"/>
        <v>29</v>
      </c>
      <c r="M1454" s="2">
        <f t="shared" si="67"/>
        <v>10</v>
      </c>
      <c r="N1454" s="1" t="str">
        <f t="shared" si="68"/>
        <v>communitychange.org</v>
      </c>
      <c r="P1454">
        <f>COUNTIF($N$8:$N$7888,N1453)</f>
        <v>2</v>
      </c>
    </row>
    <row r="1455" spans="11:16" x14ac:dyDescent="0.2">
      <c r="K1455" t="s">
        <v>1980</v>
      </c>
      <c r="L1455" s="2">
        <f t="shared" si="66"/>
        <v>29</v>
      </c>
      <c r="M1455" s="2">
        <f t="shared" si="67"/>
        <v>10</v>
      </c>
      <c r="N1455" s="1" t="str">
        <f t="shared" si="68"/>
        <v>communitychange.org</v>
      </c>
      <c r="P1455">
        <f>COUNTIF($N$8:$N$7888,N1454)</f>
        <v>2</v>
      </c>
    </row>
    <row r="1456" spans="11:16" x14ac:dyDescent="0.2">
      <c r="K1456" s="1" t="s">
        <v>4074</v>
      </c>
      <c r="L1456" s="2">
        <f t="shared" si="66"/>
        <v>92</v>
      </c>
      <c r="M1456" s="2">
        <f t="shared" si="67"/>
        <v>7</v>
      </c>
      <c r="N1456" s="1" t="str">
        <f t="shared" si="68"/>
        <v xml:space="preserve">communitychange.org                                                                  </v>
      </c>
      <c r="P1456">
        <f>COUNTIF($N$8:$N$7888,N1455)</f>
        <v>2</v>
      </c>
    </row>
    <row r="1457" spans="11:16" x14ac:dyDescent="0.2">
      <c r="K1457" t="s">
        <v>1981</v>
      </c>
      <c r="L1457" s="2">
        <f t="shared" si="66"/>
        <v>26</v>
      </c>
      <c r="M1457" s="2">
        <f t="shared" si="67"/>
        <v>8</v>
      </c>
      <c r="N1457" s="1" t="str">
        <f t="shared" si="68"/>
        <v>compasslexecon.com</v>
      </c>
      <c r="P1457">
        <f>COUNTIF($N$8:$N$7888,N1456)</f>
        <v>1</v>
      </c>
    </row>
    <row r="1458" spans="11:16" x14ac:dyDescent="0.2">
      <c r="K1458" t="s">
        <v>1981</v>
      </c>
      <c r="L1458" s="2">
        <f t="shared" si="66"/>
        <v>26</v>
      </c>
      <c r="M1458" s="2">
        <f t="shared" si="67"/>
        <v>8</v>
      </c>
      <c r="N1458" s="1" t="str">
        <f t="shared" si="68"/>
        <v>compasslexecon.com</v>
      </c>
      <c r="P1458">
        <f>COUNTIF($N$8:$N$7888,N1457)</f>
        <v>2</v>
      </c>
    </row>
    <row r="1459" spans="11:16" x14ac:dyDescent="0.2">
      <c r="K1459" t="s">
        <v>1982</v>
      </c>
      <c r="L1459" s="2">
        <f t="shared" si="66"/>
        <v>24</v>
      </c>
      <c r="M1459" s="2">
        <f t="shared" si="67"/>
        <v>9</v>
      </c>
      <c r="N1459" s="1" t="str">
        <f t="shared" si="68"/>
        <v>compolitica.com</v>
      </c>
      <c r="P1459">
        <f>COUNTIF($N$8:$N$7888,N1458)</f>
        <v>2</v>
      </c>
    </row>
    <row r="1460" spans="11:16" x14ac:dyDescent="0.2">
      <c r="K1460" t="s">
        <v>1982</v>
      </c>
      <c r="L1460" s="2">
        <f t="shared" si="66"/>
        <v>24</v>
      </c>
      <c r="M1460" s="2">
        <f t="shared" si="67"/>
        <v>9</v>
      </c>
      <c r="N1460" s="1" t="str">
        <f t="shared" si="68"/>
        <v>compolitica.com</v>
      </c>
      <c r="P1460">
        <f>COUNTIF($N$8:$N$7888,N1459)</f>
        <v>2</v>
      </c>
    </row>
    <row r="1461" spans="11:16" x14ac:dyDescent="0.2">
      <c r="K1461" t="s">
        <v>1983</v>
      </c>
      <c r="L1461" s="2">
        <f t="shared" si="66"/>
        <v>42</v>
      </c>
      <c r="M1461" s="2">
        <f t="shared" si="67"/>
        <v>6</v>
      </c>
      <c r="N1461" s="1" t="str">
        <f t="shared" si="68"/>
        <v>comprehensivecommunicationsgroup.com</v>
      </c>
      <c r="P1461">
        <f>COUNTIF($N$8:$N$7888,N1460)</f>
        <v>2</v>
      </c>
    </row>
    <row r="1462" spans="11:16" x14ac:dyDescent="0.2">
      <c r="K1462" t="s">
        <v>1983</v>
      </c>
      <c r="L1462" s="2">
        <f t="shared" si="66"/>
        <v>42</v>
      </c>
      <c r="M1462" s="2">
        <f t="shared" si="67"/>
        <v>6</v>
      </c>
      <c r="N1462" s="1" t="str">
        <f t="shared" si="68"/>
        <v>comprehensivecommunicationsgroup.com</v>
      </c>
      <c r="P1462">
        <f>COUNTIF($N$8:$N$7888,N1461)</f>
        <v>2</v>
      </c>
    </row>
    <row r="1463" spans="11:16" x14ac:dyDescent="0.2">
      <c r="K1463" t="s">
        <v>676</v>
      </c>
      <c r="L1463" s="2">
        <f t="shared" si="66"/>
        <v>17</v>
      </c>
      <c r="M1463" s="2">
        <f t="shared" si="67"/>
        <v>5</v>
      </c>
      <c r="N1463" s="1" t="str">
        <f t="shared" si="68"/>
        <v>congdons.org</v>
      </c>
      <c r="P1463">
        <f>COUNTIF($N$8:$N$7888,N1462)</f>
        <v>2</v>
      </c>
    </row>
    <row r="1464" spans="11:16" x14ac:dyDescent="0.2">
      <c r="K1464" t="s">
        <v>677</v>
      </c>
      <c r="L1464" s="2">
        <f t="shared" si="66"/>
        <v>16</v>
      </c>
      <c r="M1464" s="2">
        <f t="shared" si="67"/>
        <v>4</v>
      </c>
      <c r="N1464" s="1" t="str">
        <f t="shared" si="68"/>
        <v>congdons.org</v>
      </c>
      <c r="P1464">
        <f>COUNTIF($N$8:$N$7888,N1463)</f>
        <v>4</v>
      </c>
    </row>
    <row r="1465" spans="11:16" x14ac:dyDescent="0.2">
      <c r="K1465" t="s">
        <v>676</v>
      </c>
      <c r="L1465" s="2">
        <f t="shared" si="66"/>
        <v>17</v>
      </c>
      <c r="M1465" s="2">
        <f t="shared" si="67"/>
        <v>5</v>
      </c>
      <c r="N1465" s="1" t="str">
        <f t="shared" si="68"/>
        <v>congdons.org</v>
      </c>
      <c r="P1465">
        <f>COUNTIF($N$8:$N$7888,N1464)</f>
        <v>4</v>
      </c>
    </row>
    <row r="1466" spans="11:16" x14ac:dyDescent="0.2">
      <c r="K1466" t="s">
        <v>677</v>
      </c>
      <c r="L1466" s="2">
        <f t="shared" si="66"/>
        <v>16</v>
      </c>
      <c r="M1466" s="2">
        <f t="shared" si="67"/>
        <v>4</v>
      </c>
      <c r="N1466" s="1" t="str">
        <f t="shared" si="68"/>
        <v>congdons.org</v>
      </c>
      <c r="P1466">
        <f>COUNTIF($N$8:$N$7888,N1465)</f>
        <v>4</v>
      </c>
    </row>
    <row r="1467" spans="11:16" x14ac:dyDescent="0.2">
      <c r="K1467" s="1" t="s">
        <v>3855</v>
      </c>
      <c r="L1467" s="2">
        <f t="shared" si="66"/>
        <v>83</v>
      </c>
      <c r="M1467" s="2">
        <f t="shared" si="67"/>
        <v>5</v>
      </c>
      <c r="N1467" s="1" t="str">
        <f t="shared" si="68"/>
        <v xml:space="preserve">congdons.org                                                                  </v>
      </c>
      <c r="P1467">
        <f>COUNTIF($N$8:$N$7888,N1466)</f>
        <v>4</v>
      </c>
    </row>
    <row r="1468" spans="11:16" x14ac:dyDescent="0.2">
      <c r="K1468" s="1" t="s">
        <v>3856</v>
      </c>
      <c r="L1468" s="2">
        <f t="shared" si="66"/>
        <v>82</v>
      </c>
      <c r="M1468" s="2">
        <f t="shared" si="67"/>
        <v>4</v>
      </c>
      <c r="N1468" s="1" t="str">
        <f t="shared" si="68"/>
        <v xml:space="preserve">congdons.org                                                                  </v>
      </c>
      <c r="P1468">
        <f>COUNTIF($N$8:$N$7888,N1467)</f>
        <v>2</v>
      </c>
    </row>
    <row r="1469" spans="11:16" x14ac:dyDescent="0.2">
      <c r="K1469" t="s">
        <v>678</v>
      </c>
      <c r="L1469" s="2">
        <f t="shared" si="66"/>
        <v>32</v>
      </c>
      <c r="M1469" s="2">
        <f t="shared" si="67"/>
        <v>10</v>
      </c>
      <c r="N1469" s="1" t="str">
        <f t="shared" si="68"/>
        <v>constitutioncenter.org</v>
      </c>
      <c r="P1469">
        <f>COUNTIF($N$8:$N$7888,N1468)</f>
        <v>2</v>
      </c>
    </row>
    <row r="1470" spans="11:16" x14ac:dyDescent="0.2">
      <c r="K1470" t="s">
        <v>679</v>
      </c>
      <c r="L1470" s="2">
        <f t="shared" si="66"/>
        <v>32</v>
      </c>
      <c r="M1470" s="2">
        <f t="shared" si="67"/>
        <v>10</v>
      </c>
      <c r="N1470" s="1" t="str">
        <f t="shared" si="68"/>
        <v>constitutioncenter.org</v>
      </c>
      <c r="P1470">
        <f>COUNTIF($N$8:$N$7888,N1469)</f>
        <v>4</v>
      </c>
    </row>
    <row r="1471" spans="11:16" x14ac:dyDescent="0.2">
      <c r="K1471" t="s">
        <v>678</v>
      </c>
      <c r="L1471" s="2">
        <f t="shared" si="66"/>
        <v>32</v>
      </c>
      <c r="M1471" s="2">
        <f t="shared" si="67"/>
        <v>10</v>
      </c>
      <c r="N1471" s="1" t="str">
        <f t="shared" si="68"/>
        <v>constitutioncenter.org</v>
      </c>
      <c r="P1471">
        <f>COUNTIF($N$8:$N$7888,N1470)</f>
        <v>4</v>
      </c>
    </row>
    <row r="1472" spans="11:16" x14ac:dyDescent="0.2">
      <c r="K1472" t="s">
        <v>679</v>
      </c>
      <c r="L1472" s="2">
        <f t="shared" si="66"/>
        <v>32</v>
      </c>
      <c r="M1472" s="2">
        <f t="shared" si="67"/>
        <v>10</v>
      </c>
      <c r="N1472" s="1" t="str">
        <f t="shared" si="68"/>
        <v>constitutioncenter.org</v>
      </c>
      <c r="P1472">
        <f>COUNTIF($N$8:$N$7888,N1471)</f>
        <v>4</v>
      </c>
    </row>
    <row r="1473" spans="11:16" x14ac:dyDescent="0.2">
      <c r="K1473" t="s">
        <v>1984</v>
      </c>
      <c r="L1473" s="2">
        <f t="shared" si="66"/>
        <v>30</v>
      </c>
      <c r="M1473" s="2">
        <f t="shared" si="67"/>
        <v>7</v>
      </c>
      <c r="N1473" s="1" t="str">
        <f t="shared" si="68"/>
        <v>constitutionproject.org</v>
      </c>
      <c r="P1473">
        <f>COUNTIF($N$8:$N$7888,N1472)</f>
        <v>4</v>
      </c>
    </row>
    <row r="1474" spans="11:16" x14ac:dyDescent="0.2">
      <c r="K1474" t="s">
        <v>1984</v>
      </c>
      <c r="L1474" s="2">
        <f t="shared" si="66"/>
        <v>30</v>
      </c>
      <c r="M1474" s="2">
        <f t="shared" si="67"/>
        <v>7</v>
      </c>
      <c r="N1474" s="1" t="str">
        <f t="shared" si="68"/>
        <v>constitutionproject.org</v>
      </c>
      <c r="P1474">
        <f>COUNTIF($N$8:$N$7888,N1473)</f>
        <v>2</v>
      </c>
    </row>
    <row r="1475" spans="11:16" x14ac:dyDescent="0.2">
      <c r="K1475" t="s">
        <v>680</v>
      </c>
      <c r="L1475" s="2">
        <f t="shared" si="66"/>
        <v>26</v>
      </c>
      <c r="M1475" s="2">
        <f t="shared" si="67"/>
        <v>4</v>
      </c>
      <c r="N1475" s="1" t="str">
        <f t="shared" si="68"/>
        <v>consultantalliance.com</v>
      </c>
      <c r="P1475">
        <f>COUNTIF($N$8:$N$7888,N1474)</f>
        <v>2</v>
      </c>
    </row>
    <row r="1476" spans="11:16" x14ac:dyDescent="0.2">
      <c r="K1476" t="s">
        <v>681</v>
      </c>
      <c r="L1476" s="2">
        <f t="shared" si="66"/>
        <v>26</v>
      </c>
      <c r="M1476" s="2">
        <f t="shared" si="67"/>
        <v>4</v>
      </c>
      <c r="N1476" s="1" t="str">
        <f t="shared" si="68"/>
        <v>consultantalliance.com</v>
      </c>
      <c r="P1476">
        <f>COUNTIF($N$8:$N$7888,N1475)</f>
        <v>4</v>
      </c>
    </row>
    <row r="1477" spans="11:16" x14ac:dyDescent="0.2">
      <c r="K1477" t="s">
        <v>680</v>
      </c>
      <c r="L1477" s="2">
        <f t="shared" si="66"/>
        <v>26</v>
      </c>
      <c r="M1477" s="2">
        <f t="shared" si="67"/>
        <v>4</v>
      </c>
      <c r="N1477" s="1" t="str">
        <f t="shared" si="68"/>
        <v>consultantalliance.com</v>
      </c>
      <c r="P1477">
        <f>COUNTIF($N$8:$N$7888,N1476)</f>
        <v>4</v>
      </c>
    </row>
    <row r="1478" spans="11:16" x14ac:dyDescent="0.2">
      <c r="K1478" t="s">
        <v>681</v>
      </c>
      <c r="L1478" s="2">
        <f t="shared" si="66"/>
        <v>26</v>
      </c>
      <c r="M1478" s="2">
        <f t="shared" si="67"/>
        <v>4</v>
      </c>
      <c r="N1478" s="1" t="str">
        <f t="shared" si="68"/>
        <v>consultantalliance.com</v>
      </c>
      <c r="P1478">
        <f>COUNTIF($N$8:$N$7888,N1477)</f>
        <v>4</v>
      </c>
    </row>
    <row r="1479" spans="11:16" x14ac:dyDescent="0.2">
      <c r="K1479" t="s">
        <v>1985</v>
      </c>
      <c r="L1479" s="2">
        <f t="shared" si="66"/>
        <v>26</v>
      </c>
      <c r="M1479" s="2">
        <f t="shared" si="67"/>
        <v>6</v>
      </c>
      <c r="N1479" s="1" t="str">
        <f t="shared" si="68"/>
        <v>consumerwatchdog.org</v>
      </c>
      <c r="P1479">
        <f>COUNTIF($N$8:$N$7888,N1478)</f>
        <v>4</v>
      </c>
    </row>
    <row r="1480" spans="11:16" x14ac:dyDescent="0.2">
      <c r="K1480" t="s">
        <v>1985</v>
      </c>
      <c r="L1480" s="2">
        <f t="shared" ref="L1480:L1543" si="69">LEN(K1480)</f>
        <v>26</v>
      </c>
      <c r="M1480" s="2">
        <f t="shared" ref="M1480:M1543" si="70">FIND("@",K1480)</f>
        <v>6</v>
      </c>
      <c r="N1480" s="1" t="str">
        <f t="shared" ref="N1480:N1543" si="71">RIGHT(K1480,L1480-M1480)</f>
        <v>consumerwatchdog.org</v>
      </c>
      <c r="P1480">
        <f>COUNTIF($N$8:$N$7888,N1479)</f>
        <v>2</v>
      </c>
    </row>
    <row r="1481" spans="11:16" x14ac:dyDescent="0.2">
      <c r="K1481" s="1" t="s">
        <v>4075</v>
      </c>
      <c r="L1481" s="2">
        <f t="shared" si="69"/>
        <v>92</v>
      </c>
      <c r="M1481" s="2">
        <f t="shared" si="70"/>
        <v>6</v>
      </c>
      <c r="N1481" s="1" t="str">
        <f t="shared" si="71"/>
        <v xml:space="preserve">consumerwatchdog.org                                                                  </v>
      </c>
      <c r="P1481">
        <f>COUNTIF($N$8:$N$7888,N1480)</f>
        <v>2</v>
      </c>
    </row>
    <row r="1482" spans="11:16" x14ac:dyDescent="0.2">
      <c r="K1482" t="s">
        <v>1986</v>
      </c>
      <c r="L1482" s="2">
        <f t="shared" si="69"/>
        <v>21</v>
      </c>
      <c r="M1482" s="2">
        <f t="shared" si="70"/>
        <v>5</v>
      </c>
      <c r="N1482" s="1" t="str">
        <f t="shared" si="71"/>
        <v>conwayoverly.com</v>
      </c>
      <c r="P1482">
        <f>COUNTIF($N$8:$N$7888,N1481)</f>
        <v>1</v>
      </c>
    </row>
    <row r="1483" spans="11:16" x14ac:dyDescent="0.2">
      <c r="K1483" t="s">
        <v>1986</v>
      </c>
      <c r="L1483" s="2">
        <f t="shared" si="69"/>
        <v>21</v>
      </c>
      <c r="M1483" s="2">
        <f t="shared" si="70"/>
        <v>5</v>
      </c>
      <c r="N1483" s="1" t="str">
        <f t="shared" si="71"/>
        <v>conwayoverly.com</v>
      </c>
      <c r="P1483">
        <f>COUNTIF($N$8:$N$7888,N1482)</f>
        <v>2</v>
      </c>
    </row>
    <row r="1484" spans="11:16" x14ac:dyDescent="0.2">
      <c r="K1484" t="s">
        <v>1987</v>
      </c>
      <c r="L1484" s="2">
        <f t="shared" si="69"/>
        <v>21</v>
      </c>
      <c r="M1484" s="2">
        <f t="shared" si="70"/>
        <v>11</v>
      </c>
      <c r="N1484" s="1" t="str">
        <f t="shared" si="71"/>
        <v>copper.net</v>
      </c>
      <c r="P1484">
        <f>COUNTIF($N$8:$N$7888,N1483)</f>
        <v>2</v>
      </c>
    </row>
    <row r="1485" spans="11:16" x14ac:dyDescent="0.2">
      <c r="K1485" t="s">
        <v>1987</v>
      </c>
      <c r="L1485" s="2">
        <f t="shared" si="69"/>
        <v>21</v>
      </c>
      <c r="M1485" s="2">
        <f t="shared" si="70"/>
        <v>11</v>
      </c>
      <c r="N1485" s="1" t="str">
        <f t="shared" si="71"/>
        <v>copper.net</v>
      </c>
      <c r="P1485">
        <f>COUNTIF($N$8:$N$7888,N1484)</f>
        <v>2</v>
      </c>
    </row>
    <row r="1486" spans="11:16" x14ac:dyDescent="0.2">
      <c r="K1486" t="s">
        <v>682</v>
      </c>
      <c r="L1486" s="2">
        <f t="shared" si="69"/>
        <v>25</v>
      </c>
      <c r="M1486" s="2">
        <f t="shared" si="70"/>
        <v>9</v>
      </c>
      <c r="N1486" s="1" t="str">
        <f t="shared" si="71"/>
        <v>core-capital.com</v>
      </c>
      <c r="P1486">
        <f>COUNTIF($N$8:$N$7888,N1485)</f>
        <v>2</v>
      </c>
    </row>
    <row r="1487" spans="11:16" x14ac:dyDescent="0.2">
      <c r="K1487" t="s">
        <v>682</v>
      </c>
      <c r="L1487" s="2">
        <f t="shared" si="69"/>
        <v>25</v>
      </c>
      <c r="M1487" s="2">
        <f t="shared" si="70"/>
        <v>9</v>
      </c>
      <c r="N1487" s="1" t="str">
        <f t="shared" si="71"/>
        <v>core-capital.com</v>
      </c>
      <c r="P1487">
        <f>COUNTIF($N$8:$N$7888,N1486)</f>
        <v>4</v>
      </c>
    </row>
    <row r="1488" spans="11:16" x14ac:dyDescent="0.2">
      <c r="K1488" t="s">
        <v>682</v>
      </c>
      <c r="L1488" s="2">
        <f t="shared" si="69"/>
        <v>25</v>
      </c>
      <c r="M1488" s="2">
        <f t="shared" si="70"/>
        <v>9</v>
      </c>
      <c r="N1488" s="1" t="str">
        <f t="shared" si="71"/>
        <v>core-capital.com</v>
      </c>
      <c r="P1488">
        <f>COUNTIF($N$8:$N$7888,N1487)</f>
        <v>4</v>
      </c>
    </row>
    <row r="1489" spans="11:16" x14ac:dyDescent="0.2">
      <c r="K1489" t="s">
        <v>682</v>
      </c>
      <c r="L1489" s="2">
        <f t="shared" si="69"/>
        <v>25</v>
      </c>
      <c r="M1489" s="2">
        <f t="shared" si="70"/>
        <v>9</v>
      </c>
      <c r="N1489" s="1" t="str">
        <f t="shared" si="71"/>
        <v>core-capital.com</v>
      </c>
      <c r="P1489">
        <f>COUNTIF($N$8:$N$7888,N1488)</f>
        <v>4</v>
      </c>
    </row>
    <row r="1490" spans="11:16" x14ac:dyDescent="0.2">
      <c r="K1490" t="s">
        <v>1988</v>
      </c>
      <c r="L1490" s="2">
        <f t="shared" si="69"/>
        <v>27</v>
      </c>
      <c r="M1490" s="2">
        <f t="shared" si="70"/>
        <v>6</v>
      </c>
      <c r="N1490" s="1" t="str">
        <f t="shared" si="71"/>
        <v>coridanconsulting.com</v>
      </c>
      <c r="P1490">
        <f>COUNTIF($N$8:$N$7888,N1489)</f>
        <v>4</v>
      </c>
    </row>
    <row r="1491" spans="11:16" x14ac:dyDescent="0.2">
      <c r="K1491" t="s">
        <v>1988</v>
      </c>
      <c r="L1491" s="2">
        <f t="shared" si="69"/>
        <v>27</v>
      </c>
      <c r="M1491" s="2">
        <f t="shared" si="70"/>
        <v>6</v>
      </c>
      <c r="N1491" s="1" t="str">
        <f t="shared" si="71"/>
        <v>coridanconsulting.com</v>
      </c>
      <c r="P1491">
        <f>COUNTIF($N$8:$N$7888,N1490)</f>
        <v>2</v>
      </c>
    </row>
    <row r="1492" spans="11:16" x14ac:dyDescent="0.2">
      <c r="K1492" t="s">
        <v>683</v>
      </c>
      <c r="L1492" s="2">
        <f t="shared" si="69"/>
        <v>18</v>
      </c>
      <c r="M1492" s="2">
        <f t="shared" si="70"/>
        <v>7</v>
      </c>
      <c r="N1492" s="1" t="str">
        <f t="shared" si="71"/>
        <v>cornell.edu</v>
      </c>
      <c r="P1492">
        <f>COUNTIF($N$8:$N$7888,N1491)</f>
        <v>2</v>
      </c>
    </row>
    <row r="1493" spans="11:16" x14ac:dyDescent="0.2">
      <c r="K1493" t="s">
        <v>684</v>
      </c>
      <c r="L1493" s="2">
        <f t="shared" si="69"/>
        <v>16</v>
      </c>
      <c r="M1493" s="2">
        <f t="shared" si="70"/>
        <v>5</v>
      </c>
      <c r="N1493" s="1" t="str">
        <f t="shared" si="71"/>
        <v>cornell.edu</v>
      </c>
      <c r="P1493">
        <f>COUNTIF($N$8:$N$7888,N1492)</f>
        <v>4</v>
      </c>
    </row>
    <row r="1494" spans="11:16" x14ac:dyDescent="0.2">
      <c r="K1494" t="s">
        <v>683</v>
      </c>
      <c r="L1494" s="2">
        <f t="shared" si="69"/>
        <v>18</v>
      </c>
      <c r="M1494" s="2">
        <f t="shared" si="70"/>
        <v>7</v>
      </c>
      <c r="N1494" s="1" t="str">
        <f t="shared" si="71"/>
        <v>cornell.edu</v>
      </c>
      <c r="P1494">
        <f>COUNTIF($N$8:$N$7888,N1493)</f>
        <v>4</v>
      </c>
    </row>
    <row r="1495" spans="11:16" x14ac:dyDescent="0.2">
      <c r="K1495" t="s">
        <v>684</v>
      </c>
      <c r="L1495" s="2">
        <f t="shared" si="69"/>
        <v>16</v>
      </c>
      <c r="M1495" s="2">
        <f t="shared" si="70"/>
        <v>5</v>
      </c>
      <c r="N1495" s="1" t="str">
        <f t="shared" si="71"/>
        <v>cornell.edu</v>
      </c>
      <c r="P1495">
        <f>COUNTIF($N$8:$N$7888,N1494)</f>
        <v>4</v>
      </c>
    </row>
    <row r="1496" spans="11:16" x14ac:dyDescent="0.2">
      <c r="K1496" t="s">
        <v>1989</v>
      </c>
      <c r="L1496" s="2">
        <f t="shared" si="69"/>
        <v>33</v>
      </c>
      <c r="M1496" s="2">
        <f t="shared" si="70"/>
        <v>16</v>
      </c>
      <c r="N1496" s="1" t="str">
        <f t="shared" si="71"/>
        <v>cornyn.senate.gov</v>
      </c>
      <c r="P1496">
        <f>COUNTIF($N$8:$N$7888,N1495)</f>
        <v>4</v>
      </c>
    </row>
    <row r="1497" spans="11:16" x14ac:dyDescent="0.2">
      <c r="K1497" t="s">
        <v>1989</v>
      </c>
      <c r="L1497" s="2">
        <f t="shared" si="69"/>
        <v>33</v>
      </c>
      <c r="M1497" s="2">
        <f t="shared" si="70"/>
        <v>16</v>
      </c>
      <c r="N1497" s="1" t="str">
        <f t="shared" si="71"/>
        <v>cornyn.senate.gov</v>
      </c>
      <c r="P1497">
        <f>COUNTIF($N$8:$N$7888,N1496)</f>
        <v>2</v>
      </c>
    </row>
    <row r="1498" spans="11:16" x14ac:dyDescent="0.2">
      <c r="K1498" t="s">
        <v>1990</v>
      </c>
      <c r="L1498" s="2">
        <f t="shared" si="69"/>
        <v>25</v>
      </c>
      <c r="M1498" s="2">
        <f t="shared" si="70"/>
        <v>13</v>
      </c>
      <c r="N1498" s="1" t="str">
        <f t="shared" si="71"/>
        <v>corp.aol.com</v>
      </c>
      <c r="P1498">
        <f>COUNTIF($N$8:$N$7888,N1497)</f>
        <v>2</v>
      </c>
    </row>
    <row r="1499" spans="11:16" x14ac:dyDescent="0.2">
      <c r="K1499" t="s">
        <v>1990</v>
      </c>
      <c r="L1499" s="2">
        <f t="shared" si="69"/>
        <v>25</v>
      </c>
      <c r="M1499" s="2">
        <f t="shared" si="70"/>
        <v>13</v>
      </c>
      <c r="N1499" s="1" t="str">
        <f t="shared" si="71"/>
        <v>corp.aol.com</v>
      </c>
      <c r="P1499">
        <f>COUNTIF($N$8:$N$7888,N1498)</f>
        <v>2</v>
      </c>
    </row>
    <row r="1500" spans="11:16" x14ac:dyDescent="0.2">
      <c r="K1500" t="s">
        <v>1991</v>
      </c>
      <c r="L1500" s="2">
        <f t="shared" si="69"/>
        <v>34</v>
      </c>
      <c r="M1500" s="2">
        <f t="shared" si="70"/>
        <v>11</v>
      </c>
      <c r="N1500" s="1" t="str">
        <f t="shared" si="71"/>
        <v>corp.arcmediaglobal.com</v>
      </c>
      <c r="P1500">
        <f>COUNTIF($N$8:$N$7888,N1499)</f>
        <v>2</v>
      </c>
    </row>
    <row r="1501" spans="11:16" x14ac:dyDescent="0.2">
      <c r="K1501" t="s">
        <v>1991</v>
      </c>
      <c r="L1501" s="2">
        <f t="shared" si="69"/>
        <v>34</v>
      </c>
      <c r="M1501" s="2">
        <f t="shared" si="70"/>
        <v>11</v>
      </c>
      <c r="N1501" s="1" t="str">
        <f t="shared" si="71"/>
        <v>corp.arcmediaglobal.com</v>
      </c>
      <c r="P1501">
        <f>COUNTIF($N$8:$N$7888,N1500)</f>
        <v>2</v>
      </c>
    </row>
    <row r="1502" spans="11:16" x14ac:dyDescent="0.2">
      <c r="K1502" t="s">
        <v>1992</v>
      </c>
      <c r="L1502" s="2">
        <f t="shared" si="69"/>
        <v>24</v>
      </c>
      <c r="M1502" s="2">
        <f t="shared" si="70"/>
        <v>8</v>
      </c>
      <c r="N1502" s="1" t="str">
        <f t="shared" si="71"/>
        <v>correduria10.com</v>
      </c>
      <c r="P1502">
        <f>COUNTIF($N$8:$N$7888,N1501)</f>
        <v>2</v>
      </c>
    </row>
    <row r="1503" spans="11:16" x14ac:dyDescent="0.2">
      <c r="K1503" t="s">
        <v>1992</v>
      </c>
      <c r="L1503" s="2">
        <f t="shared" si="69"/>
        <v>24</v>
      </c>
      <c r="M1503" s="2">
        <f t="shared" si="70"/>
        <v>8</v>
      </c>
      <c r="N1503" s="1" t="str">
        <f t="shared" si="71"/>
        <v>correduria10.com</v>
      </c>
      <c r="P1503">
        <f>COUNTIF($N$8:$N$7888,N1502)</f>
        <v>2</v>
      </c>
    </row>
    <row r="1504" spans="11:16" x14ac:dyDescent="0.2">
      <c r="K1504" t="s">
        <v>685</v>
      </c>
      <c r="L1504" s="2">
        <f t="shared" si="69"/>
        <v>25</v>
      </c>
      <c r="M1504" s="2">
        <f t="shared" si="70"/>
        <v>5</v>
      </c>
      <c r="N1504" s="1" t="str">
        <f t="shared" si="71"/>
        <v>corridorpartners.com</v>
      </c>
      <c r="P1504">
        <f>COUNTIF($N$8:$N$7888,N1503)</f>
        <v>2</v>
      </c>
    </row>
    <row r="1505" spans="11:16" x14ac:dyDescent="0.2">
      <c r="K1505" t="s">
        <v>686</v>
      </c>
      <c r="L1505" s="2">
        <f t="shared" si="69"/>
        <v>29</v>
      </c>
      <c r="M1505" s="2">
        <f t="shared" si="70"/>
        <v>9</v>
      </c>
      <c r="N1505" s="1" t="str">
        <f t="shared" si="71"/>
        <v>corridorpartners.com</v>
      </c>
      <c r="P1505">
        <f>COUNTIF($N$8:$N$7888,N1504)</f>
        <v>4</v>
      </c>
    </row>
    <row r="1506" spans="11:16" x14ac:dyDescent="0.2">
      <c r="K1506" t="s">
        <v>685</v>
      </c>
      <c r="L1506" s="2">
        <f t="shared" si="69"/>
        <v>25</v>
      </c>
      <c r="M1506" s="2">
        <f t="shared" si="70"/>
        <v>5</v>
      </c>
      <c r="N1506" s="1" t="str">
        <f t="shared" si="71"/>
        <v>corridorpartners.com</v>
      </c>
      <c r="P1506">
        <f>COUNTIF($N$8:$N$7888,N1505)</f>
        <v>4</v>
      </c>
    </row>
    <row r="1507" spans="11:16" x14ac:dyDescent="0.2">
      <c r="K1507" t="s">
        <v>686</v>
      </c>
      <c r="L1507" s="2">
        <f t="shared" si="69"/>
        <v>29</v>
      </c>
      <c r="M1507" s="2">
        <f t="shared" si="70"/>
        <v>9</v>
      </c>
      <c r="N1507" s="1" t="str">
        <f t="shared" si="71"/>
        <v>corridorpartners.com</v>
      </c>
      <c r="P1507">
        <f>COUNTIF($N$8:$N$7888,N1506)</f>
        <v>4</v>
      </c>
    </row>
    <row r="1508" spans="11:16" x14ac:dyDescent="0.2">
      <c r="K1508" t="s">
        <v>1993</v>
      </c>
      <c r="L1508" s="2">
        <f t="shared" si="69"/>
        <v>30</v>
      </c>
      <c r="M1508" s="2">
        <f t="shared" si="70"/>
        <v>9</v>
      </c>
      <c r="N1508" s="1" t="str">
        <f t="shared" si="71"/>
        <v xml:space="preserve">corridorpartners.com </v>
      </c>
      <c r="P1508">
        <f>COUNTIF($N$8:$N$7888,N1507)</f>
        <v>4</v>
      </c>
    </row>
    <row r="1509" spans="11:16" x14ac:dyDescent="0.2">
      <c r="K1509" t="s">
        <v>1993</v>
      </c>
      <c r="L1509" s="2">
        <f t="shared" si="69"/>
        <v>30</v>
      </c>
      <c r="M1509" s="2">
        <f t="shared" si="70"/>
        <v>9</v>
      </c>
      <c r="N1509" s="1" t="str">
        <f t="shared" si="71"/>
        <v xml:space="preserve">corridorpartners.com </v>
      </c>
      <c r="P1509">
        <f>COUNTIF($N$8:$N$7888,N1508)</f>
        <v>2</v>
      </c>
    </row>
    <row r="1510" spans="11:16" x14ac:dyDescent="0.2">
      <c r="K1510" t="s">
        <v>1994</v>
      </c>
      <c r="L1510" s="2">
        <f t="shared" si="69"/>
        <v>48</v>
      </c>
      <c r="M1510" s="2">
        <f t="shared" si="70"/>
        <v>11</v>
      </c>
      <c r="N1510" s="1" t="str">
        <f t="shared" si="71"/>
        <v>corriere.itslatham@hillaryclinton.com</v>
      </c>
      <c r="P1510">
        <f>COUNTIF($N$8:$N$7888,N1509)</f>
        <v>2</v>
      </c>
    </row>
    <row r="1511" spans="11:16" x14ac:dyDescent="0.2">
      <c r="K1511" t="s">
        <v>1994</v>
      </c>
      <c r="L1511" s="2">
        <f t="shared" si="69"/>
        <v>48</v>
      </c>
      <c r="M1511" s="2">
        <f t="shared" si="70"/>
        <v>11</v>
      </c>
      <c r="N1511" s="1" t="str">
        <f t="shared" si="71"/>
        <v>corriere.itslatham@hillaryclinton.com</v>
      </c>
      <c r="P1511">
        <f>COUNTIF($N$8:$N$7888,N1510)</f>
        <v>2</v>
      </c>
    </row>
    <row r="1512" spans="11:16" x14ac:dyDescent="0.2">
      <c r="K1512" t="s">
        <v>1995</v>
      </c>
      <c r="L1512" s="2">
        <f t="shared" si="69"/>
        <v>18</v>
      </c>
      <c r="M1512" s="2">
        <f t="shared" si="70"/>
        <v>11</v>
      </c>
      <c r="N1512" s="1" t="str">
        <f t="shared" si="71"/>
        <v>Cos.net</v>
      </c>
      <c r="P1512">
        <f>COUNTIF($N$8:$N$7888,N1511)</f>
        <v>2</v>
      </c>
    </row>
    <row r="1513" spans="11:16" x14ac:dyDescent="0.2">
      <c r="K1513" t="s">
        <v>1995</v>
      </c>
      <c r="L1513" s="2">
        <f t="shared" si="69"/>
        <v>18</v>
      </c>
      <c r="M1513" s="2">
        <f t="shared" si="70"/>
        <v>11</v>
      </c>
      <c r="N1513" s="1" t="str">
        <f t="shared" si="71"/>
        <v>Cos.net</v>
      </c>
      <c r="P1513">
        <f>COUNTIF($N$8:$N$7888,N1512)</f>
        <v>2</v>
      </c>
    </row>
    <row r="1514" spans="11:16" x14ac:dyDescent="0.2">
      <c r="K1514" s="1" t="s">
        <v>4076</v>
      </c>
      <c r="L1514" s="2">
        <f t="shared" si="69"/>
        <v>165</v>
      </c>
      <c r="M1514" s="2">
        <f t="shared" si="70"/>
        <v>11</v>
      </c>
      <c r="N1514" s="1" t="str">
        <f t="shared" si="71"/>
        <v xml:space="preserve">cov.com                                                                                                                                                   </v>
      </c>
      <c r="P1514">
        <f>COUNTIF($N$8:$N$7888,N1513)</f>
        <v>2</v>
      </c>
    </row>
    <row r="1515" spans="11:16" x14ac:dyDescent="0.2">
      <c r="K1515" t="s">
        <v>687</v>
      </c>
      <c r="L1515" s="2">
        <f t="shared" si="69"/>
        <v>18</v>
      </c>
      <c r="M1515" s="2">
        <f t="shared" si="70"/>
        <v>9</v>
      </c>
      <c r="N1515" s="1" t="str">
        <f t="shared" si="71"/>
        <v>covad.net</v>
      </c>
      <c r="P1515">
        <f>COUNTIF($N$8:$N$7888,N1514)</f>
        <v>1</v>
      </c>
    </row>
    <row r="1516" spans="11:16" x14ac:dyDescent="0.2">
      <c r="K1516" t="s">
        <v>688</v>
      </c>
      <c r="L1516" s="2">
        <f t="shared" si="69"/>
        <v>19</v>
      </c>
      <c r="M1516" s="2">
        <f t="shared" si="70"/>
        <v>10</v>
      </c>
      <c r="N1516" s="1" t="str">
        <f t="shared" si="71"/>
        <v>covad.net</v>
      </c>
      <c r="P1516">
        <f>COUNTIF($N$8:$N$7888,N1515)</f>
        <v>4</v>
      </c>
    </row>
    <row r="1517" spans="11:16" x14ac:dyDescent="0.2">
      <c r="K1517" t="s">
        <v>687</v>
      </c>
      <c r="L1517" s="2">
        <f t="shared" si="69"/>
        <v>18</v>
      </c>
      <c r="M1517" s="2">
        <f t="shared" si="70"/>
        <v>9</v>
      </c>
      <c r="N1517" s="1" t="str">
        <f t="shared" si="71"/>
        <v>covad.net</v>
      </c>
      <c r="P1517">
        <f>COUNTIF($N$8:$N$7888,N1516)</f>
        <v>4</v>
      </c>
    </row>
    <row r="1518" spans="11:16" x14ac:dyDescent="0.2">
      <c r="K1518" t="s">
        <v>688</v>
      </c>
      <c r="L1518" s="2">
        <f t="shared" si="69"/>
        <v>19</v>
      </c>
      <c r="M1518" s="2">
        <f t="shared" si="70"/>
        <v>10</v>
      </c>
      <c r="N1518" s="1" t="str">
        <f t="shared" si="71"/>
        <v>covad.net</v>
      </c>
      <c r="P1518">
        <f>COUNTIF($N$8:$N$7888,N1517)</f>
        <v>4</v>
      </c>
    </row>
    <row r="1519" spans="11:16" x14ac:dyDescent="0.2">
      <c r="K1519" t="s">
        <v>1996</v>
      </c>
      <c r="L1519" s="2">
        <f t="shared" si="69"/>
        <v>20</v>
      </c>
      <c r="M1519" s="2">
        <f t="shared" si="70"/>
        <v>10</v>
      </c>
      <c r="N1519" s="1" t="str">
        <f t="shared" si="71"/>
        <v xml:space="preserve">covad.net </v>
      </c>
      <c r="P1519">
        <f>COUNTIF($N$8:$N$7888,N1518)</f>
        <v>4</v>
      </c>
    </row>
    <row r="1520" spans="11:16" x14ac:dyDescent="0.2">
      <c r="K1520" t="s">
        <v>1996</v>
      </c>
      <c r="L1520" s="2">
        <f t="shared" si="69"/>
        <v>20</v>
      </c>
      <c r="M1520" s="2">
        <f t="shared" si="70"/>
        <v>10</v>
      </c>
      <c r="N1520" s="1" t="str">
        <f t="shared" si="71"/>
        <v xml:space="preserve">covad.net </v>
      </c>
      <c r="P1520">
        <f>COUNTIF($N$8:$N$7888,N1519)</f>
        <v>2</v>
      </c>
    </row>
    <row r="1521" spans="11:16" x14ac:dyDescent="0.2">
      <c r="K1521" s="1" t="s">
        <v>4077</v>
      </c>
      <c r="L1521" s="2">
        <f t="shared" si="69"/>
        <v>106</v>
      </c>
      <c r="M1521" s="2">
        <f t="shared" si="70"/>
        <v>10</v>
      </c>
      <c r="N1521" s="1" t="str">
        <f t="shared" si="71"/>
        <v xml:space="preserve">covad.net                                                                                       </v>
      </c>
      <c r="P1521">
        <f>COUNTIF($N$8:$N$7888,N1520)</f>
        <v>2</v>
      </c>
    </row>
    <row r="1522" spans="11:16" x14ac:dyDescent="0.2">
      <c r="K1522" t="s">
        <v>689</v>
      </c>
      <c r="L1522" s="2">
        <f t="shared" si="69"/>
        <v>18</v>
      </c>
      <c r="M1522" s="2">
        <f t="shared" si="70"/>
        <v>10</v>
      </c>
      <c r="N1522" s="1" t="str">
        <f t="shared" si="71"/>
        <v xml:space="preserve">cox.net </v>
      </c>
      <c r="P1522">
        <f>COUNTIF($N$8:$N$7888,N1521)</f>
        <v>1</v>
      </c>
    </row>
    <row r="1523" spans="11:16" x14ac:dyDescent="0.2">
      <c r="K1523" t="s">
        <v>690</v>
      </c>
      <c r="L1523" s="2">
        <f t="shared" si="69"/>
        <v>19</v>
      </c>
      <c r="M1523" s="2">
        <f t="shared" si="70"/>
        <v>11</v>
      </c>
      <c r="N1523" s="1" t="str">
        <f t="shared" si="71"/>
        <v xml:space="preserve">cox.net </v>
      </c>
      <c r="P1523">
        <f>COUNTIF($N$8:$N$7888,N1522)</f>
        <v>4</v>
      </c>
    </row>
    <row r="1524" spans="11:16" x14ac:dyDescent="0.2">
      <c r="K1524" t="s">
        <v>689</v>
      </c>
      <c r="L1524" s="2">
        <f t="shared" si="69"/>
        <v>18</v>
      </c>
      <c r="M1524" s="2">
        <f t="shared" si="70"/>
        <v>10</v>
      </c>
      <c r="N1524" s="1" t="str">
        <f t="shared" si="71"/>
        <v xml:space="preserve">cox.net </v>
      </c>
      <c r="P1524">
        <f>COUNTIF($N$8:$N$7888,N1523)</f>
        <v>4</v>
      </c>
    </row>
    <row r="1525" spans="11:16" x14ac:dyDescent="0.2">
      <c r="K1525" t="s">
        <v>690</v>
      </c>
      <c r="L1525" s="2">
        <f t="shared" si="69"/>
        <v>19</v>
      </c>
      <c r="M1525" s="2">
        <f t="shared" si="70"/>
        <v>11</v>
      </c>
      <c r="N1525" s="1" t="str">
        <f t="shared" si="71"/>
        <v xml:space="preserve">cox.net </v>
      </c>
      <c r="P1525">
        <f>COUNTIF($N$8:$N$7888,N1524)</f>
        <v>4</v>
      </c>
    </row>
    <row r="1526" spans="11:16" x14ac:dyDescent="0.2">
      <c r="K1526" s="1" t="s">
        <v>3857</v>
      </c>
      <c r="L1526" s="2">
        <f t="shared" si="69"/>
        <v>104</v>
      </c>
      <c r="M1526" s="2">
        <f t="shared" si="70"/>
        <v>10</v>
      </c>
      <c r="N1526" s="1" t="str">
        <f t="shared" si="71"/>
        <v xml:space="preserve">cox.net                                                                                       </v>
      </c>
      <c r="P1526">
        <f>COUNTIF($N$8:$N$7888,N1525)</f>
        <v>4</v>
      </c>
    </row>
    <row r="1527" spans="11:16" x14ac:dyDescent="0.2">
      <c r="K1527" s="1" t="s">
        <v>3858</v>
      </c>
      <c r="L1527" s="2">
        <f t="shared" si="69"/>
        <v>105</v>
      </c>
      <c r="M1527" s="2">
        <f t="shared" si="70"/>
        <v>11</v>
      </c>
      <c r="N1527" s="1" t="str">
        <f t="shared" si="71"/>
        <v xml:space="preserve">cox.net                                                                                       </v>
      </c>
      <c r="P1527">
        <f>COUNTIF($N$8:$N$7888,N1526)</f>
        <v>2</v>
      </c>
    </row>
    <row r="1528" spans="11:16" x14ac:dyDescent="0.2">
      <c r="K1528" t="s">
        <v>1997</v>
      </c>
      <c r="L1528" s="2">
        <f t="shared" si="69"/>
        <v>22</v>
      </c>
      <c r="M1528" s="2">
        <f t="shared" si="70"/>
        <v>12</v>
      </c>
      <c r="N1528" s="1" t="str">
        <f t="shared" si="71"/>
        <v>coxinc.com</v>
      </c>
      <c r="P1528">
        <f>COUNTIF($N$8:$N$7888,N1527)</f>
        <v>2</v>
      </c>
    </row>
    <row r="1529" spans="11:16" x14ac:dyDescent="0.2">
      <c r="K1529" t="s">
        <v>1997</v>
      </c>
      <c r="L1529" s="2">
        <f t="shared" si="69"/>
        <v>22</v>
      </c>
      <c r="M1529" s="2">
        <f t="shared" si="70"/>
        <v>12</v>
      </c>
      <c r="N1529" s="1" t="str">
        <f t="shared" si="71"/>
        <v>coxinc.com</v>
      </c>
      <c r="P1529">
        <f>COUNTIF($N$8:$N$7888,N1528)</f>
        <v>2</v>
      </c>
    </row>
    <row r="1530" spans="11:16" x14ac:dyDescent="0.2">
      <c r="K1530" t="s">
        <v>1998</v>
      </c>
      <c r="L1530" s="2">
        <f t="shared" si="69"/>
        <v>16</v>
      </c>
      <c r="M1530" s="2">
        <f t="shared" si="70"/>
        <v>7</v>
      </c>
      <c r="N1530" s="1" t="str">
        <f t="shared" si="71"/>
        <v>cozen.com</v>
      </c>
      <c r="P1530">
        <f>COUNTIF($N$8:$N$7888,N1529)</f>
        <v>2</v>
      </c>
    </row>
    <row r="1531" spans="11:16" x14ac:dyDescent="0.2">
      <c r="K1531" t="s">
        <v>1998</v>
      </c>
      <c r="L1531" s="2">
        <f t="shared" si="69"/>
        <v>16</v>
      </c>
      <c r="M1531" s="2">
        <f t="shared" si="70"/>
        <v>7</v>
      </c>
      <c r="N1531" s="1" t="str">
        <f t="shared" si="71"/>
        <v>cozen.com</v>
      </c>
      <c r="P1531">
        <f>COUNTIF($N$8:$N$7888,N1530)</f>
        <v>2</v>
      </c>
    </row>
    <row r="1532" spans="11:16" x14ac:dyDescent="0.2">
      <c r="K1532" t="s">
        <v>1999</v>
      </c>
      <c r="L1532" s="2">
        <f t="shared" si="69"/>
        <v>15</v>
      </c>
      <c r="M1532" s="2">
        <f t="shared" si="70"/>
        <v>8</v>
      </c>
      <c r="N1532" s="1" t="str">
        <f t="shared" si="71"/>
        <v>cps.edu</v>
      </c>
      <c r="P1532">
        <f>COUNTIF($N$8:$N$7888,N1531)</f>
        <v>2</v>
      </c>
    </row>
    <row r="1533" spans="11:16" x14ac:dyDescent="0.2">
      <c r="K1533" t="s">
        <v>1999</v>
      </c>
      <c r="L1533" s="2">
        <f t="shared" si="69"/>
        <v>15</v>
      </c>
      <c r="M1533" s="2">
        <f t="shared" si="70"/>
        <v>8</v>
      </c>
      <c r="N1533" s="1" t="str">
        <f t="shared" si="71"/>
        <v>cps.edu</v>
      </c>
      <c r="P1533">
        <f>COUNTIF($N$8:$N$7888,N1532)</f>
        <v>2</v>
      </c>
    </row>
    <row r="1534" spans="11:16" x14ac:dyDescent="0.2">
      <c r="K1534" s="1" t="s">
        <v>4078</v>
      </c>
      <c r="L1534" s="2">
        <f t="shared" si="69"/>
        <v>108</v>
      </c>
      <c r="M1534" s="2">
        <f t="shared" si="70"/>
        <v>8</v>
      </c>
      <c r="N1534" s="1" t="str">
        <f t="shared" si="71"/>
        <v xml:space="preserve">cps.edu                                                                                             </v>
      </c>
      <c r="P1534">
        <f>COUNTIF($N$8:$N$7888,N1533)</f>
        <v>2</v>
      </c>
    </row>
    <row r="1535" spans="11:16" x14ac:dyDescent="0.2">
      <c r="K1535" t="s">
        <v>2000</v>
      </c>
      <c r="L1535" s="2">
        <f t="shared" si="69"/>
        <v>30</v>
      </c>
      <c r="M1535" s="2">
        <f t="shared" si="70"/>
        <v>12</v>
      </c>
      <c r="N1535" s="1" t="str">
        <f t="shared" si="71"/>
        <v>cr.perkinscoie.com</v>
      </c>
      <c r="P1535">
        <f>COUNTIF($N$8:$N$7888,N1534)</f>
        <v>1</v>
      </c>
    </row>
    <row r="1536" spans="11:16" x14ac:dyDescent="0.2">
      <c r="K1536" t="s">
        <v>2000</v>
      </c>
      <c r="L1536" s="2">
        <f t="shared" si="69"/>
        <v>30</v>
      </c>
      <c r="M1536" s="2">
        <f t="shared" si="70"/>
        <v>12</v>
      </c>
      <c r="N1536" s="1" t="str">
        <f t="shared" si="71"/>
        <v>cr.perkinscoie.com</v>
      </c>
      <c r="P1536">
        <f>COUNTIF($N$8:$N$7888,N1535)</f>
        <v>2</v>
      </c>
    </row>
    <row r="1537" spans="11:16" x14ac:dyDescent="0.2">
      <c r="K1537" t="s">
        <v>2001</v>
      </c>
      <c r="L1537" s="2">
        <f t="shared" si="69"/>
        <v>27</v>
      </c>
      <c r="M1537" s="2">
        <f t="shared" si="70"/>
        <v>12</v>
      </c>
      <c r="N1537" s="1" t="str">
        <f t="shared" si="71"/>
        <v>cralexander.net</v>
      </c>
      <c r="P1537">
        <f>COUNTIF($N$8:$N$7888,N1536)</f>
        <v>2</v>
      </c>
    </row>
    <row r="1538" spans="11:16" x14ac:dyDescent="0.2">
      <c r="K1538" t="s">
        <v>2001</v>
      </c>
      <c r="L1538" s="2">
        <f t="shared" si="69"/>
        <v>27</v>
      </c>
      <c r="M1538" s="2">
        <f t="shared" si="70"/>
        <v>12</v>
      </c>
      <c r="N1538" s="1" t="str">
        <f t="shared" si="71"/>
        <v>cralexander.net</v>
      </c>
      <c r="P1538">
        <f>COUNTIF($N$8:$N$7888,N1537)</f>
        <v>2</v>
      </c>
    </row>
    <row r="1539" spans="11:16" x14ac:dyDescent="0.2">
      <c r="K1539" s="1" t="s">
        <v>4079</v>
      </c>
      <c r="L1539" s="2">
        <f t="shared" si="69"/>
        <v>114</v>
      </c>
      <c r="M1539" s="2">
        <f t="shared" si="70"/>
        <v>12</v>
      </c>
      <c r="N1539" s="1" t="str">
        <f t="shared" si="71"/>
        <v xml:space="preserve">cralexander.net                                                                                       </v>
      </c>
      <c r="P1539">
        <f>COUNTIF($N$8:$N$7888,N1538)</f>
        <v>2</v>
      </c>
    </row>
    <row r="1540" spans="11:16" x14ac:dyDescent="0.2">
      <c r="K1540" t="s">
        <v>15</v>
      </c>
      <c r="L1540" s="2">
        <f t="shared" si="69"/>
        <v>19</v>
      </c>
      <c r="M1540" s="2">
        <f t="shared" si="70"/>
        <v>8</v>
      </c>
      <c r="N1540" s="1" t="str">
        <f t="shared" si="71"/>
        <v>cravath.com</v>
      </c>
      <c r="P1540">
        <f>COUNTIF($N$8:$N$7888,N1539)</f>
        <v>1</v>
      </c>
    </row>
    <row r="1541" spans="11:16" x14ac:dyDescent="0.2">
      <c r="K1541" t="s">
        <v>16</v>
      </c>
      <c r="L1541" s="2">
        <f t="shared" si="69"/>
        <v>20</v>
      </c>
      <c r="M1541" s="2">
        <f t="shared" si="70"/>
        <v>9</v>
      </c>
      <c r="N1541" s="1" t="str">
        <f t="shared" si="71"/>
        <v>cravath.com</v>
      </c>
      <c r="P1541">
        <f>COUNTIF($N$8:$N$7888,N1540)</f>
        <v>6</v>
      </c>
    </row>
    <row r="1542" spans="11:16" x14ac:dyDescent="0.2">
      <c r="K1542" t="s">
        <v>17</v>
      </c>
      <c r="L1542" s="2">
        <f t="shared" si="69"/>
        <v>21</v>
      </c>
      <c r="M1542" s="2">
        <f t="shared" si="70"/>
        <v>10</v>
      </c>
      <c r="N1542" s="1" t="str">
        <f t="shared" si="71"/>
        <v>cravath.com</v>
      </c>
      <c r="P1542">
        <f>COUNTIF($N$8:$N$7888,N1541)</f>
        <v>6</v>
      </c>
    </row>
    <row r="1543" spans="11:16" x14ac:dyDescent="0.2">
      <c r="K1543" t="s">
        <v>15</v>
      </c>
      <c r="L1543" s="2">
        <f t="shared" si="69"/>
        <v>19</v>
      </c>
      <c r="M1543" s="2">
        <f t="shared" si="70"/>
        <v>8</v>
      </c>
      <c r="N1543" s="1" t="str">
        <f t="shared" si="71"/>
        <v>cravath.com</v>
      </c>
      <c r="P1543">
        <f>COUNTIF($N$8:$N$7888,N1542)</f>
        <v>6</v>
      </c>
    </row>
    <row r="1544" spans="11:16" x14ac:dyDescent="0.2">
      <c r="K1544" t="s">
        <v>16</v>
      </c>
      <c r="L1544" s="2">
        <f t="shared" ref="L1544:L1607" si="72">LEN(K1544)</f>
        <v>20</v>
      </c>
      <c r="M1544" s="2">
        <f t="shared" ref="M1544:M1607" si="73">FIND("@",K1544)</f>
        <v>9</v>
      </c>
      <c r="N1544" s="1" t="str">
        <f t="shared" ref="N1544:N1607" si="74">RIGHT(K1544,L1544-M1544)</f>
        <v>cravath.com</v>
      </c>
      <c r="P1544">
        <f>COUNTIF($N$8:$N$7888,N1543)</f>
        <v>6</v>
      </c>
    </row>
    <row r="1545" spans="11:16" x14ac:dyDescent="0.2">
      <c r="K1545" t="s">
        <v>17</v>
      </c>
      <c r="L1545" s="2">
        <f t="shared" si="72"/>
        <v>21</v>
      </c>
      <c r="M1545" s="2">
        <f t="shared" si="73"/>
        <v>10</v>
      </c>
      <c r="N1545" s="1" t="str">
        <f t="shared" si="74"/>
        <v>cravath.com</v>
      </c>
      <c r="P1545">
        <f>COUNTIF($N$8:$N$7888,N1544)</f>
        <v>6</v>
      </c>
    </row>
    <row r="1546" spans="11:16" x14ac:dyDescent="0.2">
      <c r="K1546" t="s">
        <v>2002</v>
      </c>
      <c r="L1546" s="2">
        <f t="shared" si="72"/>
        <v>23</v>
      </c>
      <c r="M1546" s="2">
        <f t="shared" si="73"/>
        <v>6</v>
      </c>
      <c r="N1546" s="1" t="str">
        <f t="shared" si="74"/>
        <v>creativecolor.net</v>
      </c>
      <c r="P1546">
        <f>COUNTIF($N$8:$N$7888,N1545)</f>
        <v>6</v>
      </c>
    </row>
    <row r="1547" spans="11:16" x14ac:dyDescent="0.2">
      <c r="K1547" t="s">
        <v>2002</v>
      </c>
      <c r="L1547" s="2">
        <f t="shared" si="72"/>
        <v>23</v>
      </c>
      <c r="M1547" s="2">
        <f t="shared" si="73"/>
        <v>6</v>
      </c>
      <c r="N1547" s="1" t="str">
        <f t="shared" si="74"/>
        <v>creativecolor.net</v>
      </c>
      <c r="P1547">
        <f>COUNTIF($N$8:$N$7888,N1546)</f>
        <v>2</v>
      </c>
    </row>
    <row r="1548" spans="11:16" x14ac:dyDescent="0.2">
      <c r="K1548" s="1" t="s">
        <v>4080</v>
      </c>
      <c r="L1548" s="2">
        <f t="shared" si="72"/>
        <v>110</v>
      </c>
      <c r="M1548" s="2">
        <f t="shared" si="73"/>
        <v>6</v>
      </c>
      <c r="N1548" s="1" t="str">
        <f t="shared" si="74"/>
        <v xml:space="preserve">creativecolor.net                                                                                       </v>
      </c>
      <c r="P1548">
        <f>COUNTIF($N$8:$N$7888,N1547)</f>
        <v>2</v>
      </c>
    </row>
    <row r="1549" spans="11:16" x14ac:dyDescent="0.2">
      <c r="K1549" t="s">
        <v>2003</v>
      </c>
      <c r="L1549" s="2">
        <f t="shared" si="72"/>
        <v>27</v>
      </c>
      <c r="M1549" s="2">
        <f t="shared" si="73"/>
        <v>12</v>
      </c>
      <c r="N1549" s="1" t="str">
        <f t="shared" si="74"/>
        <v>credomobile.com</v>
      </c>
      <c r="P1549">
        <f>COUNTIF($N$8:$N$7888,N1548)</f>
        <v>1</v>
      </c>
    </row>
    <row r="1550" spans="11:16" x14ac:dyDescent="0.2">
      <c r="K1550" t="s">
        <v>2003</v>
      </c>
      <c r="L1550" s="2">
        <f t="shared" si="72"/>
        <v>27</v>
      </c>
      <c r="M1550" s="2">
        <f t="shared" si="73"/>
        <v>12</v>
      </c>
      <c r="N1550" s="1" t="str">
        <f t="shared" si="74"/>
        <v>credomobile.com</v>
      </c>
      <c r="P1550">
        <f>COUNTIF($N$8:$N$7888,N1549)</f>
        <v>2</v>
      </c>
    </row>
    <row r="1551" spans="11:16" x14ac:dyDescent="0.2">
      <c r="K1551" t="s">
        <v>2004</v>
      </c>
      <c r="L1551" s="2">
        <f t="shared" si="72"/>
        <v>14</v>
      </c>
      <c r="M1551" s="2">
        <f t="shared" si="73"/>
        <v>6</v>
      </c>
      <c r="N1551" s="1" t="str">
        <f t="shared" si="74"/>
        <v>crer.com</v>
      </c>
      <c r="P1551">
        <f>COUNTIF($N$8:$N$7888,N1550)</f>
        <v>2</v>
      </c>
    </row>
    <row r="1552" spans="11:16" x14ac:dyDescent="0.2">
      <c r="K1552" t="s">
        <v>2004</v>
      </c>
      <c r="L1552" s="2">
        <f t="shared" si="72"/>
        <v>14</v>
      </c>
      <c r="M1552" s="2">
        <f t="shared" si="73"/>
        <v>6</v>
      </c>
      <c r="N1552" s="1" t="str">
        <f t="shared" si="74"/>
        <v>crer.com</v>
      </c>
      <c r="P1552">
        <f>COUNTIF($N$8:$N$7888,N1551)</f>
        <v>2</v>
      </c>
    </row>
    <row r="1553" spans="11:16" x14ac:dyDescent="0.2">
      <c r="K1553" t="s">
        <v>2005</v>
      </c>
      <c r="L1553" s="2">
        <f t="shared" si="72"/>
        <v>16</v>
      </c>
      <c r="M1553" s="2">
        <f t="shared" si="73"/>
        <v>7</v>
      </c>
      <c r="N1553" s="1" t="str">
        <f t="shared" si="74"/>
        <v>cresa.com</v>
      </c>
      <c r="P1553">
        <f>COUNTIF($N$8:$N$7888,N1552)</f>
        <v>2</v>
      </c>
    </row>
    <row r="1554" spans="11:16" x14ac:dyDescent="0.2">
      <c r="K1554" t="s">
        <v>2005</v>
      </c>
      <c r="L1554" s="2">
        <f t="shared" si="72"/>
        <v>16</v>
      </c>
      <c r="M1554" s="2">
        <f t="shared" si="73"/>
        <v>7</v>
      </c>
      <c r="N1554" s="1" t="str">
        <f t="shared" si="74"/>
        <v>cresa.com</v>
      </c>
      <c r="P1554">
        <f>COUNTIF($N$8:$N$7888,N1553)</f>
        <v>2</v>
      </c>
    </row>
    <row r="1555" spans="11:16" x14ac:dyDescent="0.2">
      <c r="K1555" t="s">
        <v>2006</v>
      </c>
      <c r="L1555" s="2">
        <f t="shared" si="72"/>
        <v>41</v>
      </c>
      <c r="M1555" s="2">
        <f t="shared" si="73"/>
        <v>8</v>
      </c>
      <c r="N1555" s="1" t="str">
        <f t="shared" si="74"/>
        <v>cropcirclesresearchfoundation.org</v>
      </c>
      <c r="P1555">
        <f>COUNTIF($N$8:$N$7888,N1554)</f>
        <v>2</v>
      </c>
    </row>
    <row r="1556" spans="11:16" x14ac:dyDescent="0.2">
      <c r="K1556" t="s">
        <v>2006</v>
      </c>
      <c r="L1556" s="2">
        <f t="shared" si="72"/>
        <v>41</v>
      </c>
      <c r="M1556" s="2">
        <f t="shared" si="73"/>
        <v>8</v>
      </c>
      <c r="N1556" s="1" t="str">
        <f t="shared" si="74"/>
        <v>cropcirclesresearchfoundation.org</v>
      </c>
      <c r="P1556">
        <f>COUNTIF($N$8:$N$7888,N1555)</f>
        <v>2</v>
      </c>
    </row>
    <row r="1557" spans="11:16" x14ac:dyDescent="0.2">
      <c r="K1557" t="s">
        <v>2007</v>
      </c>
      <c r="L1557" s="2">
        <f t="shared" si="72"/>
        <v>20</v>
      </c>
      <c r="M1557" s="2">
        <f t="shared" si="73"/>
        <v>7</v>
      </c>
      <c r="N1557" s="1" t="str">
        <f t="shared" si="74"/>
        <v>crosslink.net</v>
      </c>
      <c r="P1557">
        <f>COUNTIF($N$8:$N$7888,N1556)</f>
        <v>2</v>
      </c>
    </row>
    <row r="1558" spans="11:16" x14ac:dyDescent="0.2">
      <c r="K1558" t="s">
        <v>2007</v>
      </c>
      <c r="L1558" s="2">
        <f t="shared" si="72"/>
        <v>20</v>
      </c>
      <c r="M1558" s="2">
        <f t="shared" si="73"/>
        <v>7</v>
      </c>
      <c r="N1558" s="1" t="str">
        <f t="shared" si="74"/>
        <v>crosslink.net</v>
      </c>
      <c r="P1558">
        <f>COUNTIF($N$8:$N$7888,N1557)</f>
        <v>2</v>
      </c>
    </row>
    <row r="1559" spans="11:16" x14ac:dyDescent="0.2">
      <c r="K1559" t="s">
        <v>2008</v>
      </c>
      <c r="L1559" s="2">
        <f t="shared" si="72"/>
        <v>20</v>
      </c>
      <c r="M1559" s="2">
        <f t="shared" si="73"/>
        <v>9</v>
      </c>
      <c r="N1559" s="1" t="str">
        <f t="shared" si="74"/>
        <v>crowell.com</v>
      </c>
      <c r="P1559">
        <f>COUNTIF($N$8:$N$7888,N1558)</f>
        <v>2</v>
      </c>
    </row>
    <row r="1560" spans="11:16" x14ac:dyDescent="0.2">
      <c r="K1560" t="s">
        <v>2008</v>
      </c>
      <c r="L1560" s="2">
        <f t="shared" si="72"/>
        <v>20</v>
      </c>
      <c r="M1560" s="2">
        <f t="shared" si="73"/>
        <v>9</v>
      </c>
      <c r="N1560" s="1" t="str">
        <f t="shared" si="74"/>
        <v>crowell.com</v>
      </c>
      <c r="P1560">
        <f>COUNTIF($N$8:$N$7888,N1559)</f>
        <v>2</v>
      </c>
    </row>
    <row r="1561" spans="11:16" x14ac:dyDescent="0.2">
      <c r="K1561" t="s">
        <v>2009</v>
      </c>
      <c r="L1561" s="2">
        <f t="shared" si="72"/>
        <v>11</v>
      </c>
      <c r="M1561" s="2">
        <f t="shared" si="73"/>
        <v>4</v>
      </c>
      <c r="N1561" s="1" t="str">
        <f t="shared" si="74"/>
        <v>crv.com</v>
      </c>
      <c r="P1561">
        <f>COUNTIF($N$8:$N$7888,N1560)</f>
        <v>2</v>
      </c>
    </row>
    <row r="1562" spans="11:16" x14ac:dyDescent="0.2">
      <c r="K1562" t="s">
        <v>2009</v>
      </c>
      <c r="L1562" s="2">
        <f t="shared" si="72"/>
        <v>11</v>
      </c>
      <c r="M1562" s="2">
        <f t="shared" si="73"/>
        <v>4</v>
      </c>
      <c r="N1562" s="1" t="str">
        <f t="shared" si="74"/>
        <v>crv.com</v>
      </c>
      <c r="P1562">
        <f>COUNTIF($N$8:$N$7888,N1561)</f>
        <v>2</v>
      </c>
    </row>
    <row r="1563" spans="11:16" x14ac:dyDescent="0.2">
      <c r="K1563" t="s">
        <v>2010</v>
      </c>
      <c r="L1563" s="2">
        <f t="shared" si="72"/>
        <v>23</v>
      </c>
      <c r="M1563" s="2">
        <f t="shared" si="73"/>
        <v>9</v>
      </c>
      <c r="N1563" s="1" t="str">
        <f t="shared" si="74"/>
        <v>csc.albany.edu</v>
      </c>
      <c r="P1563">
        <f>COUNTIF($N$8:$N$7888,N1562)</f>
        <v>2</v>
      </c>
    </row>
    <row r="1564" spans="11:16" x14ac:dyDescent="0.2">
      <c r="K1564" t="s">
        <v>2010</v>
      </c>
      <c r="L1564" s="2">
        <f t="shared" si="72"/>
        <v>23</v>
      </c>
      <c r="M1564" s="2">
        <f t="shared" si="73"/>
        <v>9</v>
      </c>
      <c r="N1564" s="1" t="str">
        <f t="shared" si="74"/>
        <v>csc.albany.edu</v>
      </c>
      <c r="P1564">
        <f>COUNTIF($N$8:$N$7888,N1563)</f>
        <v>2</v>
      </c>
    </row>
    <row r="1565" spans="11:16" x14ac:dyDescent="0.2">
      <c r="K1565" s="1" t="s">
        <v>4081</v>
      </c>
      <c r="L1565" s="2">
        <f t="shared" si="72"/>
        <v>92</v>
      </c>
      <c r="M1565" s="2">
        <f t="shared" si="73"/>
        <v>18</v>
      </c>
      <c r="N1565" s="1" t="str">
        <f t="shared" si="74"/>
        <v xml:space="preserve">csis.org                                                                  </v>
      </c>
      <c r="P1565">
        <f>COUNTIF($N$8:$N$7888,N1564)</f>
        <v>2</v>
      </c>
    </row>
    <row r="1566" spans="11:16" x14ac:dyDescent="0.2">
      <c r="K1566" t="s">
        <v>18</v>
      </c>
      <c r="L1566" s="2">
        <f t="shared" si="72"/>
        <v>17</v>
      </c>
      <c r="M1566" s="2">
        <f t="shared" si="73"/>
        <v>6</v>
      </c>
      <c r="N1566" s="1" t="str">
        <f t="shared" si="74"/>
        <v>cspinet.org</v>
      </c>
      <c r="P1566">
        <f>COUNTIF($N$8:$N$7888,N1565)</f>
        <v>1</v>
      </c>
    </row>
    <row r="1567" spans="11:16" x14ac:dyDescent="0.2">
      <c r="K1567" t="s">
        <v>19</v>
      </c>
      <c r="L1567" s="2">
        <f t="shared" si="72"/>
        <v>19</v>
      </c>
      <c r="M1567" s="2">
        <f t="shared" si="73"/>
        <v>8</v>
      </c>
      <c r="N1567" s="1" t="str">
        <f t="shared" si="74"/>
        <v>cspinet.org</v>
      </c>
      <c r="P1567">
        <f>COUNTIF($N$8:$N$7888,N1566)</f>
        <v>6</v>
      </c>
    </row>
    <row r="1568" spans="11:16" x14ac:dyDescent="0.2">
      <c r="K1568" t="s">
        <v>20</v>
      </c>
      <c r="L1568" s="2">
        <f t="shared" si="72"/>
        <v>19</v>
      </c>
      <c r="M1568" s="2">
        <f t="shared" si="73"/>
        <v>8</v>
      </c>
      <c r="N1568" s="1" t="str">
        <f t="shared" si="74"/>
        <v>cspinet.org</v>
      </c>
      <c r="P1568">
        <f>COUNTIF($N$8:$N$7888,N1567)</f>
        <v>6</v>
      </c>
    </row>
    <row r="1569" spans="11:16" x14ac:dyDescent="0.2">
      <c r="K1569" t="s">
        <v>18</v>
      </c>
      <c r="L1569" s="2">
        <f t="shared" si="72"/>
        <v>17</v>
      </c>
      <c r="M1569" s="2">
        <f t="shared" si="73"/>
        <v>6</v>
      </c>
      <c r="N1569" s="1" t="str">
        <f t="shared" si="74"/>
        <v>cspinet.org</v>
      </c>
      <c r="P1569">
        <f>COUNTIF($N$8:$N$7888,N1568)</f>
        <v>6</v>
      </c>
    </row>
    <row r="1570" spans="11:16" x14ac:dyDescent="0.2">
      <c r="K1570" t="s">
        <v>19</v>
      </c>
      <c r="L1570" s="2">
        <f t="shared" si="72"/>
        <v>19</v>
      </c>
      <c r="M1570" s="2">
        <f t="shared" si="73"/>
        <v>8</v>
      </c>
      <c r="N1570" s="1" t="str">
        <f t="shared" si="74"/>
        <v>cspinet.org</v>
      </c>
      <c r="P1570">
        <f>COUNTIF($N$8:$N$7888,N1569)</f>
        <v>6</v>
      </c>
    </row>
    <row r="1571" spans="11:16" x14ac:dyDescent="0.2">
      <c r="K1571" t="s">
        <v>20</v>
      </c>
      <c r="L1571" s="2">
        <f t="shared" si="72"/>
        <v>19</v>
      </c>
      <c r="M1571" s="2">
        <f t="shared" si="73"/>
        <v>8</v>
      </c>
      <c r="N1571" s="1" t="str">
        <f t="shared" si="74"/>
        <v>cspinet.org</v>
      </c>
      <c r="P1571">
        <f>COUNTIF($N$8:$N$7888,N1570)</f>
        <v>6</v>
      </c>
    </row>
    <row r="1572" spans="11:16" x14ac:dyDescent="0.2">
      <c r="K1572" t="s">
        <v>2011</v>
      </c>
      <c r="L1572" s="2">
        <f t="shared" si="72"/>
        <v>19</v>
      </c>
      <c r="M1572" s="2">
        <f t="shared" si="73"/>
        <v>9</v>
      </c>
      <c r="N1572" s="1" t="str">
        <f t="shared" si="74"/>
        <v>ctmale.com</v>
      </c>
      <c r="P1572">
        <f>COUNTIF($N$8:$N$7888,N1571)</f>
        <v>6</v>
      </c>
    </row>
    <row r="1573" spans="11:16" x14ac:dyDescent="0.2">
      <c r="K1573" t="s">
        <v>2011</v>
      </c>
      <c r="L1573" s="2">
        <f t="shared" si="72"/>
        <v>19</v>
      </c>
      <c r="M1573" s="2">
        <f t="shared" si="73"/>
        <v>9</v>
      </c>
      <c r="N1573" s="1" t="str">
        <f t="shared" si="74"/>
        <v>ctmale.com</v>
      </c>
      <c r="P1573">
        <f>COUNTIF($N$8:$N$7888,N1572)</f>
        <v>2</v>
      </c>
    </row>
    <row r="1574" spans="11:16" x14ac:dyDescent="0.2">
      <c r="K1574" t="s">
        <v>2012</v>
      </c>
      <c r="L1574" s="2">
        <f t="shared" si="72"/>
        <v>16</v>
      </c>
      <c r="M1574" s="2">
        <f t="shared" si="73"/>
        <v>9</v>
      </c>
      <c r="N1574" s="1" t="str">
        <f t="shared" si="74"/>
        <v>cts.com</v>
      </c>
      <c r="P1574">
        <f>COUNTIF($N$8:$N$7888,N1573)</f>
        <v>2</v>
      </c>
    </row>
    <row r="1575" spans="11:16" x14ac:dyDescent="0.2">
      <c r="K1575" t="s">
        <v>2012</v>
      </c>
      <c r="L1575" s="2">
        <f t="shared" si="72"/>
        <v>16</v>
      </c>
      <c r="M1575" s="2">
        <f t="shared" si="73"/>
        <v>9</v>
      </c>
      <c r="N1575" s="1" t="str">
        <f t="shared" si="74"/>
        <v>cts.com</v>
      </c>
      <c r="P1575">
        <f>COUNTIF($N$8:$N$7888,N1574)</f>
        <v>2</v>
      </c>
    </row>
    <row r="1576" spans="11:16" x14ac:dyDescent="0.2">
      <c r="K1576" t="s">
        <v>2013</v>
      </c>
      <c r="L1576" s="2">
        <f t="shared" si="72"/>
        <v>15</v>
      </c>
      <c r="M1576" s="2">
        <f t="shared" si="73"/>
        <v>6</v>
      </c>
      <c r="N1576" s="1" t="str">
        <f t="shared" si="74"/>
        <v>ctsgp.com</v>
      </c>
      <c r="P1576">
        <f>COUNTIF($N$8:$N$7888,N1575)</f>
        <v>2</v>
      </c>
    </row>
    <row r="1577" spans="11:16" x14ac:dyDescent="0.2">
      <c r="K1577" t="s">
        <v>2013</v>
      </c>
      <c r="L1577" s="2">
        <f t="shared" si="72"/>
        <v>15</v>
      </c>
      <c r="M1577" s="2">
        <f t="shared" si="73"/>
        <v>6</v>
      </c>
      <c r="N1577" s="1" t="str">
        <f t="shared" si="74"/>
        <v>ctsgp.com</v>
      </c>
      <c r="P1577">
        <f>COUNTIF($N$8:$N$7888,N1576)</f>
        <v>2</v>
      </c>
    </row>
    <row r="1578" spans="11:16" x14ac:dyDescent="0.2">
      <c r="K1578" t="s">
        <v>2014</v>
      </c>
      <c r="L1578" s="2">
        <f t="shared" si="72"/>
        <v>14</v>
      </c>
      <c r="M1578" s="2">
        <f t="shared" si="73"/>
        <v>7</v>
      </c>
      <c r="N1578" s="1" t="str">
        <f t="shared" si="74"/>
        <v>cua.edu</v>
      </c>
      <c r="P1578">
        <f>COUNTIF($N$8:$N$7888,N1577)</f>
        <v>2</v>
      </c>
    </row>
    <row r="1579" spans="11:16" x14ac:dyDescent="0.2">
      <c r="K1579" t="s">
        <v>2014</v>
      </c>
      <c r="L1579" s="2">
        <f t="shared" si="72"/>
        <v>14</v>
      </c>
      <c r="M1579" s="2">
        <f t="shared" si="73"/>
        <v>7</v>
      </c>
      <c r="N1579" s="1" t="str">
        <f t="shared" si="74"/>
        <v>cua.edu</v>
      </c>
      <c r="P1579">
        <f>COUNTIF($N$8:$N$7888,N1578)</f>
        <v>2</v>
      </c>
    </row>
    <row r="1580" spans="11:16" x14ac:dyDescent="0.2">
      <c r="K1580" t="s">
        <v>2015</v>
      </c>
      <c r="L1580" s="2">
        <f t="shared" si="72"/>
        <v>19</v>
      </c>
      <c r="M1580" s="2">
        <f t="shared" si="73"/>
        <v>10</v>
      </c>
      <c r="N1580" s="1" t="str">
        <f t="shared" si="74"/>
        <v>cuido.org</v>
      </c>
      <c r="P1580">
        <f>COUNTIF($N$8:$N$7888,N1579)</f>
        <v>2</v>
      </c>
    </row>
    <row r="1581" spans="11:16" x14ac:dyDescent="0.2">
      <c r="K1581" t="s">
        <v>2015</v>
      </c>
      <c r="L1581" s="2">
        <f t="shared" si="72"/>
        <v>19</v>
      </c>
      <c r="M1581" s="2">
        <f t="shared" si="73"/>
        <v>10</v>
      </c>
      <c r="N1581" s="1" t="str">
        <f t="shared" si="74"/>
        <v>cuido.org</v>
      </c>
      <c r="P1581">
        <f>COUNTIF($N$8:$N$7888,N1580)</f>
        <v>2</v>
      </c>
    </row>
    <row r="1582" spans="11:16" x14ac:dyDescent="0.2">
      <c r="K1582" t="s">
        <v>2016</v>
      </c>
      <c r="L1582" s="2">
        <f t="shared" si="72"/>
        <v>20</v>
      </c>
      <c r="M1582" s="2">
        <f t="shared" si="73"/>
        <v>9</v>
      </c>
      <c r="N1582" s="1" t="str">
        <f t="shared" si="74"/>
        <v>curriki.org</v>
      </c>
      <c r="P1582">
        <f>COUNTIF($N$8:$N$7888,N1581)</f>
        <v>2</v>
      </c>
    </row>
    <row r="1583" spans="11:16" x14ac:dyDescent="0.2">
      <c r="K1583" t="s">
        <v>2016</v>
      </c>
      <c r="L1583" s="2">
        <f t="shared" si="72"/>
        <v>20</v>
      </c>
      <c r="M1583" s="2">
        <f t="shared" si="73"/>
        <v>9</v>
      </c>
      <c r="N1583" s="1" t="str">
        <f t="shared" si="74"/>
        <v>curriki.org</v>
      </c>
      <c r="P1583">
        <f>COUNTIF($N$8:$N$7888,N1582)</f>
        <v>2</v>
      </c>
    </row>
    <row r="1584" spans="11:16" x14ac:dyDescent="0.2">
      <c r="K1584" s="1" t="s">
        <v>4082</v>
      </c>
      <c r="L1584" s="2">
        <f t="shared" si="72"/>
        <v>168</v>
      </c>
      <c r="M1584" s="2">
        <f t="shared" si="73"/>
        <v>8</v>
      </c>
      <c r="N1584" s="1" t="str">
        <f t="shared" si="74"/>
        <v xml:space="preserve">customink.com                                                                                                                                                   </v>
      </c>
      <c r="P1584">
        <f>COUNTIF($N$8:$N$7888,N1583)</f>
        <v>2</v>
      </c>
    </row>
    <row r="1585" spans="11:16" x14ac:dyDescent="0.2">
      <c r="K1585" t="s">
        <v>2017</v>
      </c>
      <c r="L1585" s="2">
        <f t="shared" si="72"/>
        <v>30</v>
      </c>
      <c r="M1585" s="2">
        <f t="shared" si="73"/>
        <v>10</v>
      </c>
      <c r="N1585" s="1" t="str">
        <f t="shared" si="74"/>
        <v>cuttermediagroup.com</v>
      </c>
      <c r="P1585">
        <f>COUNTIF($N$8:$N$7888,N1584)</f>
        <v>1</v>
      </c>
    </row>
    <row r="1586" spans="11:16" x14ac:dyDescent="0.2">
      <c r="K1586" t="s">
        <v>2017</v>
      </c>
      <c r="L1586" s="2">
        <f t="shared" si="72"/>
        <v>30</v>
      </c>
      <c r="M1586" s="2">
        <f t="shared" si="73"/>
        <v>10</v>
      </c>
      <c r="N1586" s="1" t="str">
        <f t="shared" si="74"/>
        <v>cuttermediagroup.com</v>
      </c>
      <c r="P1586">
        <f>COUNTIF($N$8:$N$7888,N1585)</f>
        <v>2</v>
      </c>
    </row>
    <row r="1587" spans="11:16" x14ac:dyDescent="0.2">
      <c r="K1587" t="s">
        <v>2018</v>
      </c>
      <c r="L1587" s="2">
        <f t="shared" si="72"/>
        <v>24</v>
      </c>
      <c r="M1587" s="2">
        <f t="shared" si="73"/>
        <v>9</v>
      </c>
      <c r="N1587" s="1" t="str">
        <f t="shared" si="74"/>
        <v>cvmemorials.com</v>
      </c>
      <c r="P1587">
        <f>COUNTIF($N$8:$N$7888,N1586)</f>
        <v>2</v>
      </c>
    </row>
    <row r="1588" spans="11:16" x14ac:dyDescent="0.2">
      <c r="K1588" t="s">
        <v>2018</v>
      </c>
      <c r="L1588" s="2">
        <f t="shared" si="72"/>
        <v>24</v>
      </c>
      <c r="M1588" s="2">
        <f t="shared" si="73"/>
        <v>9</v>
      </c>
      <c r="N1588" s="1" t="str">
        <f t="shared" si="74"/>
        <v>cvmemorials.com</v>
      </c>
      <c r="P1588">
        <f>COUNTIF($N$8:$N$7888,N1587)</f>
        <v>2</v>
      </c>
    </row>
    <row r="1589" spans="11:16" x14ac:dyDescent="0.2">
      <c r="K1589" t="s">
        <v>2019</v>
      </c>
      <c r="L1589" s="2">
        <f t="shared" si="72"/>
        <v>21</v>
      </c>
      <c r="M1589" s="2">
        <f t="shared" si="73"/>
        <v>14</v>
      </c>
      <c r="N1589" s="1" t="str">
        <f t="shared" si="74"/>
        <v>cvs.com</v>
      </c>
      <c r="P1589">
        <f>COUNTIF($N$8:$N$7888,N1588)</f>
        <v>2</v>
      </c>
    </row>
    <row r="1590" spans="11:16" x14ac:dyDescent="0.2">
      <c r="K1590" t="s">
        <v>2019</v>
      </c>
      <c r="L1590" s="2">
        <f t="shared" si="72"/>
        <v>21</v>
      </c>
      <c r="M1590" s="2">
        <f t="shared" si="73"/>
        <v>14</v>
      </c>
      <c r="N1590" s="1" t="str">
        <f t="shared" si="74"/>
        <v>cvs.com</v>
      </c>
      <c r="P1590">
        <f>COUNTIF($N$8:$N$7888,N1589)</f>
        <v>2</v>
      </c>
    </row>
    <row r="1591" spans="11:16" x14ac:dyDescent="0.2">
      <c r="K1591" t="s">
        <v>2020</v>
      </c>
      <c r="L1591" s="2">
        <f t="shared" si="72"/>
        <v>22</v>
      </c>
      <c r="M1591" s="2">
        <f t="shared" si="73"/>
        <v>9</v>
      </c>
      <c r="N1591" s="1" t="str">
        <f t="shared" si="74"/>
        <v>cwa-union.org</v>
      </c>
      <c r="P1591">
        <f>COUNTIF($N$8:$N$7888,N1590)</f>
        <v>2</v>
      </c>
    </row>
    <row r="1592" spans="11:16" x14ac:dyDescent="0.2">
      <c r="K1592" t="s">
        <v>2020</v>
      </c>
      <c r="L1592" s="2">
        <f t="shared" si="72"/>
        <v>22</v>
      </c>
      <c r="M1592" s="2">
        <f t="shared" si="73"/>
        <v>9</v>
      </c>
      <c r="N1592" s="1" t="str">
        <f t="shared" si="74"/>
        <v>cwa-union.org</v>
      </c>
      <c r="P1592">
        <f>COUNTIF($N$8:$N$7888,N1591)</f>
        <v>2</v>
      </c>
    </row>
    <row r="1593" spans="11:16" x14ac:dyDescent="0.2">
      <c r="K1593" t="s">
        <v>691</v>
      </c>
      <c r="L1593" s="2">
        <f t="shared" si="72"/>
        <v>19</v>
      </c>
      <c r="M1593" s="2">
        <f t="shared" si="73"/>
        <v>7</v>
      </c>
      <c r="N1593" s="1" t="str">
        <f t="shared" si="74"/>
        <v>cwassocs.com</v>
      </c>
      <c r="P1593">
        <f>COUNTIF($N$8:$N$7888,N1592)</f>
        <v>2</v>
      </c>
    </row>
    <row r="1594" spans="11:16" x14ac:dyDescent="0.2">
      <c r="K1594" t="s">
        <v>692</v>
      </c>
      <c r="L1594" s="2">
        <f t="shared" si="72"/>
        <v>22</v>
      </c>
      <c r="M1594" s="2">
        <f t="shared" si="73"/>
        <v>10</v>
      </c>
      <c r="N1594" s="1" t="str">
        <f t="shared" si="74"/>
        <v>cwassocs.com</v>
      </c>
      <c r="P1594">
        <f>COUNTIF($N$8:$N$7888,N1593)</f>
        <v>4</v>
      </c>
    </row>
    <row r="1595" spans="11:16" x14ac:dyDescent="0.2">
      <c r="K1595" t="s">
        <v>691</v>
      </c>
      <c r="L1595" s="2">
        <f t="shared" si="72"/>
        <v>19</v>
      </c>
      <c r="M1595" s="2">
        <f t="shared" si="73"/>
        <v>7</v>
      </c>
      <c r="N1595" s="1" t="str">
        <f t="shared" si="74"/>
        <v>cwassocs.com</v>
      </c>
      <c r="P1595">
        <f>COUNTIF($N$8:$N$7888,N1594)</f>
        <v>4</v>
      </c>
    </row>
    <row r="1596" spans="11:16" x14ac:dyDescent="0.2">
      <c r="K1596" t="s">
        <v>692</v>
      </c>
      <c r="L1596" s="2">
        <f t="shared" si="72"/>
        <v>22</v>
      </c>
      <c r="M1596" s="2">
        <f t="shared" si="73"/>
        <v>10</v>
      </c>
      <c r="N1596" s="1" t="str">
        <f t="shared" si="74"/>
        <v>cwassocs.com</v>
      </c>
      <c r="P1596">
        <f>COUNTIF($N$8:$N$7888,N1595)</f>
        <v>4</v>
      </c>
    </row>
    <row r="1597" spans="11:16" x14ac:dyDescent="0.2">
      <c r="K1597" t="s">
        <v>2021</v>
      </c>
      <c r="L1597" s="2">
        <f t="shared" si="72"/>
        <v>22</v>
      </c>
      <c r="M1597" s="2">
        <f t="shared" si="73"/>
        <v>8</v>
      </c>
      <c r="N1597" s="1" t="str">
        <f t="shared" si="74"/>
        <v>cyberwoven.com</v>
      </c>
      <c r="P1597">
        <f>COUNTIF($N$8:$N$7888,N1596)</f>
        <v>4</v>
      </c>
    </row>
    <row r="1598" spans="11:16" x14ac:dyDescent="0.2">
      <c r="K1598" t="s">
        <v>2021</v>
      </c>
      <c r="L1598" s="2">
        <f t="shared" si="72"/>
        <v>22</v>
      </c>
      <c r="M1598" s="2">
        <f t="shared" si="73"/>
        <v>8</v>
      </c>
      <c r="N1598" s="1" t="str">
        <f t="shared" si="74"/>
        <v>cyberwoven.com</v>
      </c>
      <c r="P1598">
        <f>COUNTIF($N$8:$N$7888,N1597)</f>
        <v>2</v>
      </c>
    </row>
    <row r="1599" spans="11:16" x14ac:dyDescent="0.2">
      <c r="K1599" t="s">
        <v>2022</v>
      </c>
      <c r="L1599" s="2">
        <f t="shared" si="72"/>
        <v>21</v>
      </c>
      <c r="M1599" s="2">
        <f t="shared" si="73"/>
        <v>9</v>
      </c>
      <c r="N1599" s="1" t="str">
        <f t="shared" si="74"/>
        <v>daijinen.com</v>
      </c>
      <c r="P1599">
        <f>COUNTIF($N$8:$N$7888,N1598)</f>
        <v>2</v>
      </c>
    </row>
    <row r="1600" spans="11:16" x14ac:dyDescent="0.2">
      <c r="K1600" t="s">
        <v>2022</v>
      </c>
      <c r="L1600" s="2">
        <f t="shared" si="72"/>
        <v>21</v>
      </c>
      <c r="M1600" s="2">
        <f t="shared" si="73"/>
        <v>9</v>
      </c>
      <c r="N1600" s="1" t="str">
        <f t="shared" si="74"/>
        <v>daijinen.com</v>
      </c>
      <c r="P1600">
        <f>COUNTIF($N$8:$N$7888,N1599)</f>
        <v>2</v>
      </c>
    </row>
    <row r="1601" spans="11:16" x14ac:dyDescent="0.2">
      <c r="K1601" t="s">
        <v>2023</v>
      </c>
      <c r="L1601" s="2">
        <f t="shared" si="72"/>
        <v>21</v>
      </c>
      <c r="M1601" s="2">
        <f t="shared" si="73"/>
        <v>8</v>
      </c>
      <c r="N1601" s="1" t="str">
        <f t="shared" si="74"/>
        <v>dailynews.com</v>
      </c>
      <c r="P1601">
        <f>COUNTIF($N$8:$N$7888,N1600)</f>
        <v>2</v>
      </c>
    </row>
    <row r="1602" spans="11:16" x14ac:dyDescent="0.2">
      <c r="K1602" t="s">
        <v>2023</v>
      </c>
      <c r="L1602" s="2">
        <f t="shared" si="72"/>
        <v>21</v>
      </c>
      <c r="M1602" s="2">
        <f t="shared" si="73"/>
        <v>8</v>
      </c>
      <c r="N1602" s="1" t="str">
        <f t="shared" si="74"/>
        <v>dailynews.com</v>
      </c>
      <c r="P1602">
        <f>COUNTIF($N$8:$N$7888,N1601)</f>
        <v>2</v>
      </c>
    </row>
    <row r="1603" spans="11:16" x14ac:dyDescent="0.2">
      <c r="K1603" t="s">
        <v>2024</v>
      </c>
      <c r="L1603" s="2">
        <f t="shared" si="72"/>
        <v>21</v>
      </c>
      <c r="M1603" s="2">
        <f t="shared" si="73"/>
        <v>8</v>
      </c>
      <c r="N1603" s="1" t="str">
        <f t="shared" si="74"/>
        <v>dakotacom.net</v>
      </c>
      <c r="P1603">
        <f>COUNTIF($N$8:$N$7888,N1602)</f>
        <v>2</v>
      </c>
    </row>
    <row r="1604" spans="11:16" x14ac:dyDescent="0.2">
      <c r="K1604" t="s">
        <v>2024</v>
      </c>
      <c r="L1604" s="2">
        <f t="shared" si="72"/>
        <v>21</v>
      </c>
      <c r="M1604" s="2">
        <f t="shared" si="73"/>
        <v>8</v>
      </c>
      <c r="N1604" s="1" t="str">
        <f t="shared" si="74"/>
        <v>dakotacom.net</v>
      </c>
      <c r="P1604">
        <f>COUNTIF($N$8:$N$7888,N1603)</f>
        <v>2</v>
      </c>
    </row>
    <row r="1605" spans="11:16" x14ac:dyDescent="0.2">
      <c r="K1605" s="1" t="s">
        <v>4083</v>
      </c>
      <c r="L1605" s="2">
        <f t="shared" si="72"/>
        <v>108</v>
      </c>
      <c r="M1605" s="2">
        <f t="shared" si="73"/>
        <v>8</v>
      </c>
      <c r="N1605" s="1" t="str">
        <f t="shared" si="74"/>
        <v xml:space="preserve">dakotacom.net                                                                                       </v>
      </c>
      <c r="P1605">
        <f>COUNTIF($N$8:$N$7888,N1604)</f>
        <v>2</v>
      </c>
    </row>
    <row r="1606" spans="11:16" x14ac:dyDescent="0.2">
      <c r="K1606" t="s">
        <v>2025</v>
      </c>
      <c r="L1606" s="2">
        <f t="shared" si="72"/>
        <v>28</v>
      </c>
      <c r="M1606" s="2">
        <f t="shared" si="73"/>
        <v>8</v>
      </c>
      <c r="N1606" s="1" t="str">
        <f t="shared" si="74"/>
        <v>dalisdevelopment.com</v>
      </c>
      <c r="P1606">
        <f>COUNTIF($N$8:$N$7888,N1605)</f>
        <v>1</v>
      </c>
    </row>
    <row r="1607" spans="11:16" x14ac:dyDescent="0.2">
      <c r="K1607" t="s">
        <v>2025</v>
      </c>
      <c r="L1607" s="2">
        <f t="shared" si="72"/>
        <v>28</v>
      </c>
      <c r="M1607" s="2">
        <f t="shared" si="73"/>
        <v>8</v>
      </c>
      <c r="N1607" s="1" t="str">
        <f t="shared" si="74"/>
        <v>dalisdevelopment.com</v>
      </c>
      <c r="P1607">
        <f>COUNTIF($N$8:$N$7888,N1606)</f>
        <v>2</v>
      </c>
    </row>
    <row r="1608" spans="11:16" x14ac:dyDescent="0.2">
      <c r="K1608" t="s">
        <v>693</v>
      </c>
      <c r="L1608" s="2">
        <f t="shared" ref="L1608:L1671" si="75">LEN(K1608)</f>
        <v>28</v>
      </c>
      <c r="M1608" s="2">
        <f t="shared" ref="M1608:M1671" si="76">FIND("@",K1608)</f>
        <v>8</v>
      </c>
      <c r="N1608" s="1" t="str">
        <f t="shared" ref="N1608:N1671" si="77">RIGHT(K1608,L1608-M1608)</f>
        <v>danmarassociates.com</v>
      </c>
      <c r="P1608">
        <f>COUNTIF($N$8:$N$7888,N1607)</f>
        <v>2</v>
      </c>
    </row>
    <row r="1609" spans="11:16" x14ac:dyDescent="0.2">
      <c r="K1609" t="s">
        <v>694</v>
      </c>
      <c r="L1609" s="2">
        <f t="shared" si="75"/>
        <v>28</v>
      </c>
      <c r="M1609" s="2">
        <f t="shared" si="76"/>
        <v>8</v>
      </c>
      <c r="N1609" s="1" t="str">
        <f t="shared" si="77"/>
        <v>danmarassociates.com</v>
      </c>
      <c r="P1609">
        <f>COUNTIF($N$8:$N$7888,N1608)</f>
        <v>4</v>
      </c>
    </row>
    <row r="1610" spans="11:16" x14ac:dyDescent="0.2">
      <c r="K1610" t="s">
        <v>693</v>
      </c>
      <c r="L1610" s="2">
        <f t="shared" si="75"/>
        <v>28</v>
      </c>
      <c r="M1610" s="2">
        <f t="shared" si="76"/>
        <v>8</v>
      </c>
      <c r="N1610" s="1" t="str">
        <f t="shared" si="77"/>
        <v>danmarassociates.com</v>
      </c>
      <c r="P1610">
        <f>COUNTIF($N$8:$N$7888,N1609)</f>
        <v>4</v>
      </c>
    </row>
    <row r="1611" spans="11:16" x14ac:dyDescent="0.2">
      <c r="K1611" t="s">
        <v>694</v>
      </c>
      <c r="L1611" s="2">
        <f t="shared" si="75"/>
        <v>28</v>
      </c>
      <c r="M1611" s="2">
        <f t="shared" si="76"/>
        <v>8</v>
      </c>
      <c r="N1611" s="1" t="str">
        <f t="shared" si="77"/>
        <v>danmarassociates.com</v>
      </c>
      <c r="P1611">
        <f>COUNTIF($N$8:$N$7888,N1610)</f>
        <v>4</v>
      </c>
    </row>
    <row r="1612" spans="11:16" x14ac:dyDescent="0.2">
      <c r="K1612" t="s">
        <v>2026</v>
      </c>
      <c r="L1612" s="2">
        <f t="shared" si="75"/>
        <v>19</v>
      </c>
      <c r="M1612" s="2">
        <f t="shared" si="76"/>
        <v>7</v>
      </c>
      <c r="N1612" s="1" t="str">
        <f t="shared" si="77"/>
        <v>dany.nyc.gov</v>
      </c>
      <c r="P1612">
        <f>COUNTIF($N$8:$N$7888,N1611)</f>
        <v>4</v>
      </c>
    </row>
    <row r="1613" spans="11:16" x14ac:dyDescent="0.2">
      <c r="K1613" t="s">
        <v>2026</v>
      </c>
      <c r="L1613" s="2">
        <f t="shared" si="75"/>
        <v>19</v>
      </c>
      <c r="M1613" s="2">
        <f t="shared" si="76"/>
        <v>7</v>
      </c>
      <c r="N1613" s="1" t="str">
        <f t="shared" si="77"/>
        <v>dany.nyc.gov</v>
      </c>
      <c r="P1613">
        <f>COUNTIF($N$8:$N$7888,N1612)</f>
        <v>2</v>
      </c>
    </row>
    <row r="1614" spans="11:16" x14ac:dyDescent="0.2">
      <c r="K1614" t="s">
        <v>2027</v>
      </c>
      <c r="L1614" s="2">
        <f t="shared" si="75"/>
        <v>27</v>
      </c>
      <c r="M1614" s="2">
        <f t="shared" si="76"/>
        <v>14</v>
      </c>
      <c r="N1614" s="1" t="str">
        <f t="shared" si="77"/>
        <v>Dartmouth.edu</v>
      </c>
      <c r="P1614">
        <f>COUNTIF($N$8:$N$7888,N1613)</f>
        <v>2</v>
      </c>
    </row>
    <row r="1615" spans="11:16" x14ac:dyDescent="0.2">
      <c r="K1615" t="s">
        <v>2027</v>
      </c>
      <c r="L1615" s="2">
        <f t="shared" si="75"/>
        <v>27</v>
      </c>
      <c r="M1615" s="2">
        <f t="shared" si="76"/>
        <v>14</v>
      </c>
      <c r="N1615" s="1" t="str">
        <f t="shared" si="77"/>
        <v>Dartmouth.edu</v>
      </c>
      <c r="P1615">
        <f>COUNTIF($N$8:$N$7888,N1614)</f>
        <v>2</v>
      </c>
    </row>
    <row r="1616" spans="11:16" x14ac:dyDescent="0.2">
      <c r="K1616" t="s">
        <v>695</v>
      </c>
      <c r="L1616" s="2">
        <f t="shared" si="75"/>
        <v>15</v>
      </c>
      <c r="M1616" s="2">
        <f t="shared" si="76"/>
        <v>7</v>
      </c>
      <c r="N1616" s="1" t="str">
        <f t="shared" si="77"/>
        <v>darx.com</v>
      </c>
      <c r="P1616">
        <f>COUNTIF($N$8:$N$7888,N1615)</f>
        <v>2</v>
      </c>
    </row>
    <row r="1617" spans="11:16" x14ac:dyDescent="0.2">
      <c r="K1617" t="s">
        <v>696</v>
      </c>
      <c r="L1617" s="2">
        <f t="shared" si="75"/>
        <v>16</v>
      </c>
      <c r="M1617" s="2">
        <f t="shared" si="76"/>
        <v>8</v>
      </c>
      <c r="N1617" s="1" t="str">
        <f t="shared" si="77"/>
        <v>darx.com</v>
      </c>
      <c r="P1617">
        <f>COUNTIF($N$8:$N$7888,N1616)</f>
        <v>4</v>
      </c>
    </row>
    <row r="1618" spans="11:16" x14ac:dyDescent="0.2">
      <c r="K1618" t="s">
        <v>695</v>
      </c>
      <c r="L1618" s="2">
        <f t="shared" si="75"/>
        <v>15</v>
      </c>
      <c r="M1618" s="2">
        <f t="shared" si="76"/>
        <v>7</v>
      </c>
      <c r="N1618" s="1" t="str">
        <f t="shared" si="77"/>
        <v>darx.com</v>
      </c>
      <c r="P1618">
        <f>COUNTIF($N$8:$N$7888,N1617)</f>
        <v>4</v>
      </c>
    </row>
    <row r="1619" spans="11:16" x14ac:dyDescent="0.2">
      <c r="K1619" t="s">
        <v>696</v>
      </c>
      <c r="L1619" s="2">
        <f t="shared" si="75"/>
        <v>16</v>
      </c>
      <c r="M1619" s="2">
        <f t="shared" si="76"/>
        <v>8</v>
      </c>
      <c r="N1619" s="1" t="str">
        <f t="shared" si="77"/>
        <v>darx.com</v>
      </c>
      <c r="P1619">
        <f>COUNTIF($N$8:$N$7888,N1618)</f>
        <v>4</v>
      </c>
    </row>
    <row r="1620" spans="11:16" x14ac:dyDescent="0.2">
      <c r="K1620" t="s">
        <v>697</v>
      </c>
      <c r="L1620" s="2">
        <f t="shared" si="75"/>
        <v>26</v>
      </c>
      <c r="M1620" s="2">
        <f t="shared" si="76"/>
        <v>9</v>
      </c>
      <c r="N1620" s="1" t="str">
        <f t="shared" si="77"/>
        <v xml:space="preserve">DaschleGroup.com </v>
      </c>
      <c r="P1620">
        <f>COUNTIF($N$8:$N$7888,N1619)</f>
        <v>4</v>
      </c>
    </row>
    <row r="1621" spans="11:16" x14ac:dyDescent="0.2">
      <c r="K1621" t="s">
        <v>698</v>
      </c>
      <c r="L1621" s="2">
        <f t="shared" si="75"/>
        <v>21</v>
      </c>
      <c r="M1621" s="2">
        <f t="shared" si="76"/>
        <v>4</v>
      </c>
      <c r="N1621" s="1" t="str">
        <f t="shared" si="77"/>
        <v xml:space="preserve">DaschleGroup.com </v>
      </c>
      <c r="P1621">
        <f>COUNTIF($N$8:$N$7888,N1620)</f>
        <v>4</v>
      </c>
    </row>
    <row r="1622" spans="11:16" x14ac:dyDescent="0.2">
      <c r="K1622" t="s">
        <v>697</v>
      </c>
      <c r="L1622" s="2">
        <f t="shared" si="75"/>
        <v>26</v>
      </c>
      <c r="M1622" s="2">
        <f t="shared" si="76"/>
        <v>9</v>
      </c>
      <c r="N1622" s="1" t="str">
        <f t="shared" si="77"/>
        <v xml:space="preserve">DaschleGroup.com </v>
      </c>
      <c r="P1622">
        <f>COUNTIF($N$8:$N$7888,N1621)</f>
        <v>4</v>
      </c>
    </row>
    <row r="1623" spans="11:16" x14ac:dyDescent="0.2">
      <c r="K1623" t="s">
        <v>698</v>
      </c>
      <c r="L1623" s="2">
        <f t="shared" si="75"/>
        <v>21</v>
      </c>
      <c r="M1623" s="2">
        <f t="shared" si="76"/>
        <v>4</v>
      </c>
      <c r="N1623" s="1" t="str">
        <f t="shared" si="77"/>
        <v xml:space="preserve">DaschleGroup.com </v>
      </c>
      <c r="P1623">
        <f>COUNTIF($N$8:$N$7888,N1622)</f>
        <v>4</v>
      </c>
    </row>
    <row r="1624" spans="11:16" x14ac:dyDescent="0.2">
      <c r="K1624" s="1" t="s">
        <v>3859</v>
      </c>
      <c r="L1624" s="2">
        <f t="shared" si="75"/>
        <v>167</v>
      </c>
      <c r="M1624" s="2">
        <f t="shared" si="76"/>
        <v>4</v>
      </c>
      <c r="N1624" s="1" t="str">
        <f t="shared" si="77"/>
        <v xml:space="preserve">DaschleGroup.com                                                                                                                                                   </v>
      </c>
      <c r="P1624">
        <f>COUNTIF($N$8:$N$7888,N1623)</f>
        <v>4</v>
      </c>
    </row>
    <row r="1625" spans="11:16" x14ac:dyDescent="0.2">
      <c r="K1625" s="1" t="s">
        <v>3860</v>
      </c>
      <c r="L1625" s="2">
        <f t="shared" si="75"/>
        <v>172</v>
      </c>
      <c r="M1625" s="2">
        <f t="shared" si="76"/>
        <v>9</v>
      </c>
      <c r="N1625" s="1" t="str">
        <f t="shared" si="77"/>
        <v xml:space="preserve">daschlegroup.com                                                                                                                                                   </v>
      </c>
      <c r="P1625">
        <f>COUNTIF($N$8:$N$7888,N1624)</f>
        <v>2</v>
      </c>
    </row>
    <row r="1626" spans="11:16" x14ac:dyDescent="0.2">
      <c r="K1626" t="s">
        <v>2028</v>
      </c>
      <c r="L1626" s="2">
        <f t="shared" si="75"/>
        <v>20</v>
      </c>
      <c r="M1626" s="2">
        <f t="shared" si="76"/>
        <v>6</v>
      </c>
      <c r="N1626" s="1" t="str">
        <f t="shared" si="77"/>
        <v>davidawolf.com</v>
      </c>
      <c r="P1626">
        <f>COUNTIF($N$8:$N$7888,N1625)</f>
        <v>2</v>
      </c>
    </row>
    <row r="1627" spans="11:16" x14ac:dyDescent="0.2">
      <c r="K1627" t="s">
        <v>2028</v>
      </c>
      <c r="L1627" s="2">
        <f t="shared" si="75"/>
        <v>20</v>
      </c>
      <c r="M1627" s="2">
        <f t="shared" si="76"/>
        <v>6</v>
      </c>
      <c r="N1627" s="1" t="str">
        <f t="shared" si="77"/>
        <v>davidawolf.com</v>
      </c>
      <c r="P1627">
        <f>COUNTIF($N$8:$N$7888,N1626)</f>
        <v>2</v>
      </c>
    </row>
    <row r="1628" spans="11:16" x14ac:dyDescent="0.2">
      <c r="K1628" t="s">
        <v>2029</v>
      </c>
      <c r="L1628" s="2">
        <f t="shared" si="75"/>
        <v>30</v>
      </c>
      <c r="M1628" s="2">
        <f t="shared" si="76"/>
        <v>13</v>
      </c>
      <c r="N1628" s="1" t="str">
        <f t="shared" si="77"/>
        <v>daviddarling.info</v>
      </c>
      <c r="P1628">
        <f>COUNTIF($N$8:$N$7888,N1627)</f>
        <v>2</v>
      </c>
    </row>
    <row r="1629" spans="11:16" x14ac:dyDescent="0.2">
      <c r="K1629" t="s">
        <v>2029</v>
      </c>
      <c r="L1629" s="2">
        <f t="shared" si="75"/>
        <v>30</v>
      </c>
      <c r="M1629" s="2">
        <f t="shared" si="76"/>
        <v>13</v>
      </c>
      <c r="N1629" s="1" t="str">
        <f t="shared" si="77"/>
        <v>daviddarling.info</v>
      </c>
      <c r="P1629">
        <f>COUNTIF($N$8:$N$7888,N1628)</f>
        <v>2</v>
      </c>
    </row>
    <row r="1630" spans="11:16" x14ac:dyDescent="0.2">
      <c r="K1630" t="s">
        <v>2030</v>
      </c>
      <c r="L1630" s="2">
        <f t="shared" si="75"/>
        <v>26</v>
      </c>
      <c r="M1630" s="2">
        <f t="shared" si="76"/>
        <v>10</v>
      </c>
      <c r="N1630" s="1" t="str">
        <f t="shared" si="77"/>
        <v>davidplouffe.com</v>
      </c>
      <c r="P1630">
        <f>COUNTIF($N$8:$N$7888,N1629)</f>
        <v>2</v>
      </c>
    </row>
    <row r="1631" spans="11:16" x14ac:dyDescent="0.2">
      <c r="K1631" t="s">
        <v>2030</v>
      </c>
      <c r="L1631" s="2">
        <f t="shared" si="75"/>
        <v>26</v>
      </c>
      <c r="M1631" s="2">
        <f t="shared" si="76"/>
        <v>10</v>
      </c>
      <c r="N1631" s="1" t="str">
        <f t="shared" si="77"/>
        <v>davidplouffe.com</v>
      </c>
      <c r="P1631">
        <f>COUNTIF($N$8:$N$7888,N1630)</f>
        <v>2</v>
      </c>
    </row>
    <row r="1632" spans="11:16" x14ac:dyDescent="0.2">
      <c r="K1632" t="s">
        <v>2031</v>
      </c>
      <c r="L1632" s="2">
        <f t="shared" si="75"/>
        <v>18</v>
      </c>
      <c r="M1632" s="2">
        <f t="shared" si="76"/>
        <v>4</v>
      </c>
      <c r="N1632" s="1" t="str">
        <f t="shared" si="77"/>
        <v>davidsondc.com</v>
      </c>
      <c r="P1632">
        <f>COUNTIF($N$8:$N$7888,N1631)</f>
        <v>2</v>
      </c>
    </row>
    <row r="1633" spans="11:16" x14ac:dyDescent="0.2">
      <c r="K1633" t="s">
        <v>2031</v>
      </c>
      <c r="L1633" s="2">
        <f t="shared" si="75"/>
        <v>18</v>
      </c>
      <c r="M1633" s="2">
        <f t="shared" si="76"/>
        <v>4</v>
      </c>
      <c r="N1633" s="1" t="str">
        <f t="shared" si="77"/>
        <v>davidsondc.com</v>
      </c>
      <c r="P1633">
        <f>COUNTIF($N$8:$N$7888,N1632)</f>
        <v>2</v>
      </c>
    </row>
    <row r="1634" spans="11:16" x14ac:dyDescent="0.2">
      <c r="K1634" t="s">
        <v>2032</v>
      </c>
      <c r="L1634" s="2">
        <f t="shared" si="75"/>
        <v>24</v>
      </c>
      <c r="M1634" s="2">
        <f t="shared" si="76"/>
        <v>4</v>
      </c>
      <c r="N1634" s="1" t="str">
        <f t="shared" si="77"/>
        <v>davidsonpolitics.com</v>
      </c>
      <c r="P1634">
        <f>COUNTIF($N$8:$N$7888,N1633)</f>
        <v>2</v>
      </c>
    </row>
    <row r="1635" spans="11:16" x14ac:dyDescent="0.2">
      <c r="K1635" t="s">
        <v>2032</v>
      </c>
      <c r="L1635" s="2">
        <f t="shared" si="75"/>
        <v>24</v>
      </c>
      <c r="M1635" s="2">
        <f t="shared" si="76"/>
        <v>4</v>
      </c>
      <c r="N1635" s="1" t="str">
        <f t="shared" si="77"/>
        <v>davidsonpolitics.com</v>
      </c>
      <c r="P1635">
        <f>COUNTIF($N$8:$N$7888,N1634)</f>
        <v>2</v>
      </c>
    </row>
    <row r="1636" spans="11:16" x14ac:dyDescent="0.2">
      <c r="K1636" t="s">
        <v>21</v>
      </c>
      <c r="L1636" s="2">
        <f t="shared" si="75"/>
        <v>27</v>
      </c>
      <c r="M1636" s="2">
        <f t="shared" si="76"/>
        <v>14</v>
      </c>
      <c r="N1636" s="1" t="str">
        <f t="shared" si="77"/>
        <v>davispolk.com</v>
      </c>
      <c r="P1636">
        <f>COUNTIF($N$8:$N$7888,N1635)</f>
        <v>2</v>
      </c>
    </row>
    <row r="1637" spans="11:16" x14ac:dyDescent="0.2">
      <c r="K1637" t="s">
        <v>22</v>
      </c>
      <c r="L1637" s="2">
        <f t="shared" si="75"/>
        <v>27</v>
      </c>
      <c r="M1637" s="2">
        <f t="shared" si="76"/>
        <v>14</v>
      </c>
      <c r="N1637" s="1" t="str">
        <f t="shared" si="77"/>
        <v>davispolk.com</v>
      </c>
      <c r="P1637">
        <f>COUNTIF($N$8:$N$7888,N1636)</f>
        <v>6</v>
      </c>
    </row>
    <row r="1638" spans="11:16" x14ac:dyDescent="0.2">
      <c r="K1638" t="s">
        <v>23</v>
      </c>
      <c r="L1638" s="2">
        <f t="shared" si="75"/>
        <v>27</v>
      </c>
      <c r="M1638" s="2">
        <f t="shared" si="76"/>
        <v>14</v>
      </c>
      <c r="N1638" s="1" t="str">
        <f t="shared" si="77"/>
        <v>davispolk.com</v>
      </c>
      <c r="P1638">
        <f>COUNTIF($N$8:$N$7888,N1637)</f>
        <v>6</v>
      </c>
    </row>
    <row r="1639" spans="11:16" x14ac:dyDescent="0.2">
      <c r="K1639" t="s">
        <v>21</v>
      </c>
      <c r="L1639" s="2">
        <f t="shared" si="75"/>
        <v>27</v>
      </c>
      <c r="M1639" s="2">
        <f t="shared" si="76"/>
        <v>14</v>
      </c>
      <c r="N1639" s="1" t="str">
        <f t="shared" si="77"/>
        <v>davispolk.com</v>
      </c>
      <c r="P1639">
        <f>COUNTIF($N$8:$N$7888,N1638)</f>
        <v>6</v>
      </c>
    </row>
    <row r="1640" spans="11:16" x14ac:dyDescent="0.2">
      <c r="K1640" t="s">
        <v>22</v>
      </c>
      <c r="L1640" s="2">
        <f t="shared" si="75"/>
        <v>27</v>
      </c>
      <c r="M1640" s="2">
        <f t="shared" si="76"/>
        <v>14</v>
      </c>
      <c r="N1640" s="1" t="str">
        <f t="shared" si="77"/>
        <v>davispolk.com</v>
      </c>
      <c r="P1640">
        <f>COUNTIF($N$8:$N$7888,N1639)</f>
        <v>6</v>
      </c>
    </row>
    <row r="1641" spans="11:16" x14ac:dyDescent="0.2">
      <c r="K1641" t="s">
        <v>23</v>
      </c>
      <c r="L1641" s="2">
        <f t="shared" si="75"/>
        <v>27</v>
      </c>
      <c r="M1641" s="2">
        <f t="shared" si="76"/>
        <v>14</v>
      </c>
      <c r="N1641" s="1" t="str">
        <f t="shared" si="77"/>
        <v>davispolk.com</v>
      </c>
      <c r="P1641">
        <f>COUNTIF($N$8:$N$7888,N1640)</f>
        <v>6</v>
      </c>
    </row>
    <row r="1642" spans="11:16" x14ac:dyDescent="0.2">
      <c r="K1642" t="s">
        <v>24</v>
      </c>
      <c r="L1642" s="2">
        <f t="shared" si="75"/>
        <v>22</v>
      </c>
      <c r="M1642" s="2">
        <f t="shared" si="76"/>
        <v>6</v>
      </c>
      <c r="N1642" s="1" t="str">
        <f t="shared" si="77"/>
        <v xml:space="preserve">db-research.com </v>
      </c>
      <c r="P1642">
        <f>COUNTIF($N$8:$N$7888,N1641)</f>
        <v>6</v>
      </c>
    </row>
    <row r="1643" spans="11:16" x14ac:dyDescent="0.2">
      <c r="K1643" t="s">
        <v>25</v>
      </c>
      <c r="L1643" s="2">
        <f t="shared" si="75"/>
        <v>22</v>
      </c>
      <c r="M1643" s="2">
        <f t="shared" si="76"/>
        <v>6</v>
      </c>
      <c r="N1643" s="1" t="str">
        <f t="shared" si="77"/>
        <v xml:space="preserve">db-research.com </v>
      </c>
      <c r="P1643">
        <f>COUNTIF($N$8:$N$7888,N1642)</f>
        <v>6</v>
      </c>
    </row>
    <row r="1644" spans="11:16" x14ac:dyDescent="0.2">
      <c r="K1644" t="s">
        <v>25</v>
      </c>
      <c r="L1644" s="2">
        <f t="shared" si="75"/>
        <v>22</v>
      </c>
      <c r="M1644" s="2">
        <f t="shared" si="76"/>
        <v>6</v>
      </c>
      <c r="N1644" s="1" t="str">
        <f t="shared" si="77"/>
        <v xml:space="preserve">db-research.com </v>
      </c>
      <c r="P1644">
        <f>COUNTIF($N$8:$N$7888,N1643)</f>
        <v>6</v>
      </c>
    </row>
    <row r="1645" spans="11:16" x14ac:dyDescent="0.2">
      <c r="K1645" t="s">
        <v>24</v>
      </c>
      <c r="L1645" s="2">
        <f t="shared" si="75"/>
        <v>22</v>
      </c>
      <c r="M1645" s="2">
        <f t="shared" si="76"/>
        <v>6</v>
      </c>
      <c r="N1645" s="1" t="str">
        <f t="shared" si="77"/>
        <v xml:space="preserve">db-research.com </v>
      </c>
      <c r="P1645">
        <f>COUNTIF($N$8:$N$7888,N1644)</f>
        <v>6</v>
      </c>
    </row>
    <row r="1646" spans="11:16" x14ac:dyDescent="0.2">
      <c r="K1646" t="s">
        <v>25</v>
      </c>
      <c r="L1646" s="2">
        <f t="shared" si="75"/>
        <v>22</v>
      </c>
      <c r="M1646" s="2">
        <f t="shared" si="76"/>
        <v>6</v>
      </c>
      <c r="N1646" s="1" t="str">
        <f t="shared" si="77"/>
        <v xml:space="preserve">db-research.com </v>
      </c>
      <c r="P1646">
        <f>COUNTIF($N$8:$N$7888,N1645)</f>
        <v>6</v>
      </c>
    </row>
    <row r="1647" spans="11:16" x14ac:dyDescent="0.2">
      <c r="K1647" t="s">
        <v>25</v>
      </c>
      <c r="L1647" s="2">
        <f t="shared" si="75"/>
        <v>22</v>
      </c>
      <c r="M1647" s="2">
        <f t="shared" si="76"/>
        <v>6</v>
      </c>
      <c r="N1647" s="1" t="str">
        <f t="shared" si="77"/>
        <v xml:space="preserve">db-research.com </v>
      </c>
      <c r="P1647">
        <f>COUNTIF($N$8:$N$7888,N1646)</f>
        <v>6</v>
      </c>
    </row>
    <row r="1648" spans="11:16" x14ac:dyDescent="0.2">
      <c r="K1648" s="1" t="s">
        <v>3861</v>
      </c>
      <c r="L1648" s="2">
        <f t="shared" si="75"/>
        <v>168</v>
      </c>
      <c r="M1648" s="2">
        <f t="shared" si="76"/>
        <v>6</v>
      </c>
      <c r="N1648" s="1" t="str">
        <f t="shared" si="77"/>
        <v xml:space="preserve">db-research.com                                                                                                                                                   </v>
      </c>
      <c r="P1648">
        <f>COUNTIF($N$8:$N$7888,N1647)</f>
        <v>6</v>
      </c>
    </row>
    <row r="1649" spans="11:16" x14ac:dyDescent="0.2">
      <c r="K1649" s="1" t="s">
        <v>3862</v>
      </c>
      <c r="L1649" s="2">
        <f t="shared" si="75"/>
        <v>168</v>
      </c>
      <c r="M1649" s="2">
        <f t="shared" si="76"/>
        <v>6</v>
      </c>
      <c r="N1649" s="1" t="str">
        <f t="shared" si="77"/>
        <v xml:space="preserve">db-research.com                                                                                                                                                   </v>
      </c>
      <c r="P1649">
        <f>COUNTIF($N$8:$N$7888,N1648)</f>
        <v>2</v>
      </c>
    </row>
    <row r="1650" spans="11:16" x14ac:dyDescent="0.2">
      <c r="K1650" t="s">
        <v>2033</v>
      </c>
      <c r="L1650" s="2">
        <f t="shared" si="75"/>
        <v>15</v>
      </c>
      <c r="M1650" s="2">
        <f t="shared" si="76"/>
        <v>7</v>
      </c>
      <c r="N1650" s="1" t="str">
        <f t="shared" si="77"/>
        <v>dbia.com</v>
      </c>
      <c r="P1650">
        <f>COUNTIF($N$8:$N$7888,N1649)</f>
        <v>2</v>
      </c>
    </row>
    <row r="1651" spans="11:16" x14ac:dyDescent="0.2">
      <c r="K1651" t="s">
        <v>2033</v>
      </c>
      <c r="L1651" s="2">
        <f t="shared" si="75"/>
        <v>15</v>
      </c>
      <c r="M1651" s="2">
        <f t="shared" si="76"/>
        <v>7</v>
      </c>
      <c r="N1651" s="1" t="str">
        <f t="shared" si="77"/>
        <v>dbia.com</v>
      </c>
      <c r="P1651">
        <f>COUNTIF($N$8:$N$7888,N1650)</f>
        <v>2</v>
      </c>
    </row>
    <row r="1652" spans="11:16" x14ac:dyDescent="0.2">
      <c r="K1652" t="s">
        <v>26</v>
      </c>
      <c r="L1652" s="2">
        <f t="shared" si="75"/>
        <v>26</v>
      </c>
      <c r="M1652" s="2">
        <f t="shared" si="76"/>
        <v>20</v>
      </c>
      <c r="N1652" s="1" t="str">
        <f t="shared" si="77"/>
        <v>dc.gov</v>
      </c>
      <c r="P1652">
        <f>COUNTIF($N$8:$N$7888,N1651)</f>
        <v>2</v>
      </c>
    </row>
    <row r="1653" spans="11:16" x14ac:dyDescent="0.2">
      <c r="K1653" t="s">
        <v>27</v>
      </c>
      <c r="L1653" s="2">
        <f t="shared" si="75"/>
        <v>13</v>
      </c>
      <c r="M1653" s="2">
        <f t="shared" si="76"/>
        <v>7</v>
      </c>
      <c r="N1653" s="1" t="str">
        <f t="shared" si="77"/>
        <v>dc.gov</v>
      </c>
      <c r="P1653">
        <f>COUNTIF($N$8:$N$7888,N1652)</f>
        <v>6</v>
      </c>
    </row>
    <row r="1654" spans="11:16" x14ac:dyDescent="0.2">
      <c r="K1654" t="s">
        <v>28</v>
      </c>
      <c r="L1654" s="2">
        <f t="shared" si="75"/>
        <v>17</v>
      </c>
      <c r="M1654" s="2">
        <f t="shared" si="76"/>
        <v>11</v>
      </c>
      <c r="N1654" s="1" t="str">
        <f t="shared" si="77"/>
        <v>dc.gov</v>
      </c>
      <c r="P1654">
        <f>COUNTIF($N$8:$N$7888,N1653)</f>
        <v>6</v>
      </c>
    </row>
    <row r="1655" spans="11:16" x14ac:dyDescent="0.2">
      <c r="K1655" t="s">
        <v>26</v>
      </c>
      <c r="L1655" s="2">
        <f t="shared" si="75"/>
        <v>26</v>
      </c>
      <c r="M1655" s="2">
        <f t="shared" si="76"/>
        <v>20</v>
      </c>
      <c r="N1655" s="1" t="str">
        <f t="shared" si="77"/>
        <v>dc.gov</v>
      </c>
      <c r="P1655">
        <f>COUNTIF($N$8:$N$7888,N1654)</f>
        <v>6</v>
      </c>
    </row>
    <row r="1656" spans="11:16" x14ac:dyDescent="0.2">
      <c r="K1656" t="s">
        <v>27</v>
      </c>
      <c r="L1656" s="2">
        <f t="shared" si="75"/>
        <v>13</v>
      </c>
      <c r="M1656" s="2">
        <f t="shared" si="76"/>
        <v>7</v>
      </c>
      <c r="N1656" s="1" t="str">
        <f t="shared" si="77"/>
        <v>dc.gov</v>
      </c>
      <c r="P1656">
        <f>COUNTIF($N$8:$N$7888,N1655)</f>
        <v>6</v>
      </c>
    </row>
    <row r="1657" spans="11:16" x14ac:dyDescent="0.2">
      <c r="K1657" t="s">
        <v>28</v>
      </c>
      <c r="L1657" s="2">
        <f t="shared" si="75"/>
        <v>17</v>
      </c>
      <c r="M1657" s="2">
        <f t="shared" si="76"/>
        <v>11</v>
      </c>
      <c r="N1657" s="1" t="str">
        <f t="shared" si="77"/>
        <v>dc.gov</v>
      </c>
      <c r="P1657">
        <f>COUNTIF($N$8:$N$7888,N1656)</f>
        <v>6</v>
      </c>
    </row>
    <row r="1658" spans="11:16" x14ac:dyDescent="0.2">
      <c r="K1658" t="s">
        <v>2034</v>
      </c>
      <c r="L1658" s="2">
        <f t="shared" si="75"/>
        <v>27</v>
      </c>
      <c r="M1658" s="2">
        <f t="shared" si="76"/>
        <v>8</v>
      </c>
      <c r="N1658" s="1" t="str">
        <f t="shared" si="77"/>
        <v>dcaffordablelaw.org</v>
      </c>
      <c r="P1658">
        <f>COUNTIF($N$8:$N$7888,N1657)</f>
        <v>6</v>
      </c>
    </row>
    <row r="1659" spans="11:16" x14ac:dyDescent="0.2">
      <c r="K1659" t="s">
        <v>2034</v>
      </c>
      <c r="L1659" s="2">
        <f t="shared" si="75"/>
        <v>27</v>
      </c>
      <c r="M1659" s="2">
        <f t="shared" si="76"/>
        <v>8</v>
      </c>
      <c r="N1659" s="1" t="str">
        <f t="shared" si="77"/>
        <v>dcaffordablelaw.org</v>
      </c>
      <c r="P1659">
        <f>COUNTIF($N$8:$N$7888,N1658)</f>
        <v>2</v>
      </c>
    </row>
    <row r="1660" spans="11:16" x14ac:dyDescent="0.2">
      <c r="K1660" t="s">
        <v>2035</v>
      </c>
      <c r="L1660" s="2">
        <f t="shared" si="75"/>
        <v>30</v>
      </c>
      <c r="M1660" s="2">
        <f t="shared" si="76"/>
        <v>13</v>
      </c>
      <c r="N1660" s="1" t="str">
        <f t="shared" si="77"/>
        <v xml:space="preserve">dcd.uscourts.gov </v>
      </c>
      <c r="P1660">
        <f>COUNTIF($N$8:$N$7888,N1659)</f>
        <v>2</v>
      </c>
    </row>
    <row r="1661" spans="11:16" x14ac:dyDescent="0.2">
      <c r="K1661" t="s">
        <v>2035</v>
      </c>
      <c r="L1661" s="2">
        <f t="shared" si="75"/>
        <v>30</v>
      </c>
      <c r="M1661" s="2">
        <f t="shared" si="76"/>
        <v>13</v>
      </c>
      <c r="N1661" s="1" t="str">
        <f t="shared" si="77"/>
        <v xml:space="preserve">dcd.uscourts.gov </v>
      </c>
      <c r="P1661">
        <f>COUNTIF($N$8:$N$7888,N1660)</f>
        <v>2</v>
      </c>
    </row>
    <row r="1662" spans="11:16" x14ac:dyDescent="0.2">
      <c r="K1662" s="1" t="s">
        <v>3863</v>
      </c>
      <c r="L1662" s="2">
        <f t="shared" si="75"/>
        <v>99</v>
      </c>
      <c r="M1662" s="2">
        <f t="shared" si="76"/>
        <v>13</v>
      </c>
      <c r="N1662" s="1" t="str">
        <f t="shared" si="77"/>
        <v xml:space="preserve">dcd.uscourts.gov                                                                      </v>
      </c>
      <c r="P1662">
        <f>COUNTIF($N$8:$N$7888,N1661)</f>
        <v>2</v>
      </c>
    </row>
    <row r="1663" spans="11:16" x14ac:dyDescent="0.2">
      <c r="K1663" s="1" t="s">
        <v>3864</v>
      </c>
      <c r="L1663" s="2">
        <f t="shared" si="75"/>
        <v>99</v>
      </c>
      <c r="M1663" s="2">
        <f t="shared" si="76"/>
        <v>13</v>
      </c>
      <c r="N1663" s="1" t="str">
        <f t="shared" si="77"/>
        <v xml:space="preserve">dcd.uscourts.gov                                                                      </v>
      </c>
      <c r="P1663">
        <f>COUNTIF($N$8:$N$7888,N1662)</f>
        <v>2</v>
      </c>
    </row>
    <row r="1664" spans="11:16" x14ac:dyDescent="0.2">
      <c r="K1664" t="s">
        <v>2036</v>
      </c>
      <c r="L1664" s="2">
        <f t="shared" si="75"/>
        <v>24</v>
      </c>
      <c r="M1664" s="2">
        <f t="shared" si="76"/>
        <v>11</v>
      </c>
      <c r="N1664" s="1" t="str">
        <f t="shared" si="77"/>
        <v>dchistory.org</v>
      </c>
      <c r="P1664">
        <f>COUNTIF($N$8:$N$7888,N1663)</f>
        <v>2</v>
      </c>
    </row>
    <row r="1665" spans="11:16" x14ac:dyDescent="0.2">
      <c r="K1665" t="s">
        <v>2036</v>
      </c>
      <c r="L1665" s="2">
        <f t="shared" si="75"/>
        <v>24</v>
      </c>
      <c r="M1665" s="2">
        <f t="shared" si="76"/>
        <v>11</v>
      </c>
      <c r="N1665" s="1" t="str">
        <f t="shared" si="77"/>
        <v>dchistory.org</v>
      </c>
      <c r="P1665">
        <f>COUNTIF($N$8:$N$7888,N1664)</f>
        <v>2</v>
      </c>
    </row>
    <row r="1666" spans="11:16" x14ac:dyDescent="0.2">
      <c r="K1666" t="s">
        <v>2037</v>
      </c>
      <c r="L1666" s="2">
        <f t="shared" si="75"/>
        <v>19</v>
      </c>
      <c r="M1666" s="2">
        <f t="shared" si="76"/>
        <v>8</v>
      </c>
      <c r="N1666" s="1" t="str">
        <f t="shared" si="77"/>
        <v>dchoyas.org</v>
      </c>
      <c r="P1666">
        <f>COUNTIF($N$8:$N$7888,N1665)</f>
        <v>2</v>
      </c>
    </row>
    <row r="1667" spans="11:16" x14ac:dyDescent="0.2">
      <c r="K1667" t="s">
        <v>2037</v>
      </c>
      <c r="L1667" s="2">
        <f t="shared" si="75"/>
        <v>19</v>
      </c>
      <c r="M1667" s="2">
        <f t="shared" si="76"/>
        <v>8</v>
      </c>
      <c r="N1667" s="1" t="str">
        <f t="shared" si="77"/>
        <v>dchoyas.org</v>
      </c>
      <c r="P1667">
        <f>COUNTIF($N$8:$N$7888,N1666)</f>
        <v>2</v>
      </c>
    </row>
    <row r="1668" spans="11:16" x14ac:dyDescent="0.2">
      <c r="K1668" s="1" t="s">
        <v>4084</v>
      </c>
      <c r="L1668" s="2">
        <f t="shared" si="75"/>
        <v>85</v>
      </c>
      <c r="M1668" s="2">
        <f t="shared" si="76"/>
        <v>8</v>
      </c>
      <c r="N1668" s="1" t="str">
        <f t="shared" si="77"/>
        <v xml:space="preserve">dchoyas.org                                                                  </v>
      </c>
      <c r="P1668">
        <f>COUNTIF($N$8:$N$7888,N1667)</f>
        <v>2</v>
      </c>
    </row>
    <row r="1669" spans="11:16" x14ac:dyDescent="0.2">
      <c r="K1669" t="s">
        <v>2038</v>
      </c>
      <c r="L1669" s="2">
        <f t="shared" si="75"/>
        <v>25</v>
      </c>
      <c r="M1669" s="2">
        <f t="shared" si="76"/>
        <v>11</v>
      </c>
      <c r="N1669" s="1" t="str">
        <f t="shared" si="77"/>
        <v>dchurchill.com</v>
      </c>
      <c r="P1669">
        <f>COUNTIF($N$8:$N$7888,N1668)</f>
        <v>1</v>
      </c>
    </row>
    <row r="1670" spans="11:16" x14ac:dyDescent="0.2">
      <c r="K1670" t="s">
        <v>2038</v>
      </c>
      <c r="L1670" s="2">
        <f t="shared" si="75"/>
        <v>25</v>
      </c>
      <c r="M1670" s="2">
        <f t="shared" si="76"/>
        <v>11</v>
      </c>
      <c r="N1670" s="1" t="str">
        <f t="shared" si="77"/>
        <v>dchurchill.com</v>
      </c>
      <c r="P1670">
        <f>COUNTIF($N$8:$N$7888,N1669)</f>
        <v>2</v>
      </c>
    </row>
    <row r="1671" spans="11:16" x14ac:dyDescent="0.2">
      <c r="K1671" t="s">
        <v>2039</v>
      </c>
      <c r="L1671" s="2">
        <f t="shared" si="75"/>
        <v>15</v>
      </c>
      <c r="M1671" s="2">
        <f t="shared" si="76"/>
        <v>6</v>
      </c>
      <c r="N1671" s="1" t="str">
        <f t="shared" si="77"/>
        <v>deani.com</v>
      </c>
      <c r="P1671">
        <f>COUNTIF($N$8:$N$7888,N1670)</f>
        <v>2</v>
      </c>
    </row>
    <row r="1672" spans="11:16" x14ac:dyDescent="0.2">
      <c r="K1672" t="s">
        <v>2039</v>
      </c>
      <c r="L1672" s="2">
        <f t="shared" ref="L1672:L1735" si="78">LEN(K1672)</f>
        <v>15</v>
      </c>
      <c r="M1672" s="2">
        <f t="shared" ref="M1672:M1735" si="79">FIND("@",K1672)</f>
        <v>6</v>
      </c>
      <c r="N1672" s="1" t="str">
        <f t="shared" ref="N1672:N1735" si="80">RIGHT(K1672,L1672-M1672)</f>
        <v>deani.com</v>
      </c>
      <c r="P1672">
        <f>COUNTIF($N$8:$N$7888,N1671)</f>
        <v>2</v>
      </c>
    </row>
    <row r="1673" spans="11:16" x14ac:dyDescent="0.2">
      <c r="K1673" t="s">
        <v>2040</v>
      </c>
      <c r="L1673" s="2">
        <f t="shared" si="78"/>
        <v>21</v>
      </c>
      <c r="M1673" s="2">
        <f t="shared" si="79"/>
        <v>4</v>
      </c>
      <c r="N1673" s="1" t="str">
        <f t="shared" si="80"/>
        <v>deckhandvideo.com</v>
      </c>
      <c r="P1673">
        <f>COUNTIF($N$8:$N$7888,N1672)</f>
        <v>2</v>
      </c>
    </row>
    <row r="1674" spans="11:16" x14ac:dyDescent="0.2">
      <c r="K1674" t="s">
        <v>2040</v>
      </c>
      <c r="L1674" s="2">
        <f t="shared" si="78"/>
        <v>21</v>
      </c>
      <c r="M1674" s="2">
        <f t="shared" si="79"/>
        <v>4</v>
      </c>
      <c r="N1674" s="1" t="str">
        <f t="shared" si="80"/>
        <v>deckhandvideo.com</v>
      </c>
      <c r="P1674">
        <f>COUNTIF($N$8:$N$7888,N1673)</f>
        <v>2</v>
      </c>
    </row>
    <row r="1675" spans="11:16" x14ac:dyDescent="0.2">
      <c r="K1675" t="s">
        <v>2041</v>
      </c>
      <c r="L1675" s="2">
        <f t="shared" si="78"/>
        <v>22</v>
      </c>
      <c r="M1675" s="2">
        <f t="shared" si="79"/>
        <v>7</v>
      </c>
      <c r="N1675" s="1" t="str">
        <f t="shared" si="80"/>
        <v>delawarehiv.org</v>
      </c>
      <c r="P1675">
        <f>COUNTIF($N$8:$N$7888,N1674)</f>
        <v>2</v>
      </c>
    </row>
    <row r="1676" spans="11:16" x14ac:dyDescent="0.2">
      <c r="K1676" t="s">
        <v>2041</v>
      </c>
      <c r="L1676" s="2">
        <f t="shared" si="78"/>
        <v>22</v>
      </c>
      <c r="M1676" s="2">
        <f t="shared" si="79"/>
        <v>7</v>
      </c>
      <c r="N1676" s="1" t="str">
        <f t="shared" si="80"/>
        <v>delawarehiv.org</v>
      </c>
      <c r="P1676">
        <f>COUNTIF($N$8:$N$7888,N1675)</f>
        <v>2</v>
      </c>
    </row>
    <row r="1677" spans="11:16" x14ac:dyDescent="0.2">
      <c r="K1677" t="s">
        <v>29</v>
      </c>
      <c r="L1677" s="2">
        <f t="shared" si="78"/>
        <v>20</v>
      </c>
      <c r="M1677" s="2">
        <f t="shared" si="79"/>
        <v>8</v>
      </c>
      <c r="N1677" s="1" t="str">
        <f t="shared" si="80"/>
        <v>deloitte.com</v>
      </c>
      <c r="P1677">
        <f>COUNTIF($N$8:$N$7888,N1676)</f>
        <v>2</v>
      </c>
    </row>
    <row r="1678" spans="11:16" x14ac:dyDescent="0.2">
      <c r="K1678" t="s">
        <v>30</v>
      </c>
      <c r="L1678" s="2">
        <f t="shared" si="78"/>
        <v>19</v>
      </c>
      <c r="M1678" s="2">
        <f t="shared" si="79"/>
        <v>7</v>
      </c>
      <c r="N1678" s="1" t="str">
        <f t="shared" si="80"/>
        <v>deloitte.com</v>
      </c>
      <c r="P1678">
        <f>COUNTIF($N$8:$N$7888,N1677)</f>
        <v>6</v>
      </c>
    </row>
    <row r="1679" spans="11:16" x14ac:dyDescent="0.2">
      <c r="K1679" t="s">
        <v>31</v>
      </c>
      <c r="L1679" s="2">
        <f t="shared" si="78"/>
        <v>22</v>
      </c>
      <c r="M1679" s="2">
        <f t="shared" si="79"/>
        <v>10</v>
      </c>
      <c r="N1679" s="1" t="str">
        <f t="shared" si="80"/>
        <v>deloitte.com</v>
      </c>
      <c r="P1679">
        <f>COUNTIF($N$8:$N$7888,N1678)</f>
        <v>6</v>
      </c>
    </row>
    <row r="1680" spans="11:16" x14ac:dyDescent="0.2">
      <c r="K1680" t="s">
        <v>29</v>
      </c>
      <c r="L1680" s="2">
        <f t="shared" si="78"/>
        <v>20</v>
      </c>
      <c r="M1680" s="2">
        <f t="shared" si="79"/>
        <v>8</v>
      </c>
      <c r="N1680" s="1" t="str">
        <f t="shared" si="80"/>
        <v>deloitte.com</v>
      </c>
      <c r="P1680">
        <f>COUNTIF($N$8:$N$7888,N1679)</f>
        <v>6</v>
      </c>
    </row>
    <row r="1681" spans="11:16" x14ac:dyDescent="0.2">
      <c r="K1681" t="s">
        <v>30</v>
      </c>
      <c r="L1681" s="2">
        <f t="shared" si="78"/>
        <v>19</v>
      </c>
      <c r="M1681" s="2">
        <f t="shared" si="79"/>
        <v>7</v>
      </c>
      <c r="N1681" s="1" t="str">
        <f t="shared" si="80"/>
        <v>deloitte.com</v>
      </c>
      <c r="P1681">
        <f>COUNTIF($N$8:$N$7888,N1680)</f>
        <v>6</v>
      </c>
    </row>
    <row r="1682" spans="11:16" x14ac:dyDescent="0.2">
      <c r="K1682" t="s">
        <v>31</v>
      </c>
      <c r="L1682" s="2">
        <f t="shared" si="78"/>
        <v>22</v>
      </c>
      <c r="M1682" s="2">
        <f t="shared" si="79"/>
        <v>10</v>
      </c>
      <c r="N1682" s="1" t="str">
        <f t="shared" si="80"/>
        <v>deloitte.com</v>
      </c>
      <c r="P1682">
        <f>COUNTIF($N$8:$N$7888,N1681)</f>
        <v>6</v>
      </c>
    </row>
    <row r="1683" spans="11:16" x14ac:dyDescent="0.2">
      <c r="K1683" s="1" t="s">
        <v>4085</v>
      </c>
      <c r="L1683" s="2">
        <f t="shared" si="78"/>
        <v>167</v>
      </c>
      <c r="M1683" s="2">
        <f t="shared" si="79"/>
        <v>8</v>
      </c>
      <c r="N1683" s="1" t="str">
        <f t="shared" si="80"/>
        <v xml:space="preserve">deloitte.com                                                                                                                                                   </v>
      </c>
      <c r="P1683">
        <f>COUNTIF($N$8:$N$7888,N1682)</f>
        <v>6</v>
      </c>
    </row>
    <row r="1684" spans="11:16" x14ac:dyDescent="0.2">
      <c r="K1684" t="s">
        <v>2042</v>
      </c>
      <c r="L1684" s="2">
        <f t="shared" si="78"/>
        <v>26</v>
      </c>
      <c r="M1684" s="2">
        <f t="shared" si="79"/>
        <v>7</v>
      </c>
      <c r="N1684" s="1" t="str">
        <f t="shared" si="80"/>
        <v>deloitteretired.com</v>
      </c>
      <c r="P1684">
        <f>COUNTIF($N$8:$N$7888,N1683)</f>
        <v>1</v>
      </c>
    </row>
    <row r="1685" spans="11:16" x14ac:dyDescent="0.2">
      <c r="K1685" t="s">
        <v>2042</v>
      </c>
      <c r="L1685" s="2">
        <f t="shared" si="78"/>
        <v>26</v>
      </c>
      <c r="M1685" s="2">
        <f t="shared" si="79"/>
        <v>7</v>
      </c>
      <c r="N1685" s="1" t="str">
        <f t="shared" si="80"/>
        <v>deloitteretired.com</v>
      </c>
      <c r="P1685">
        <f>COUNTIF($N$8:$N$7888,N1684)</f>
        <v>2</v>
      </c>
    </row>
    <row r="1686" spans="11:16" x14ac:dyDescent="0.2">
      <c r="K1686" t="s">
        <v>32</v>
      </c>
      <c r="L1686" s="2">
        <f t="shared" si="78"/>
        <v>20</v>
      </c>
      <c r="M1686" s="2">
        <f t="shared" si="79"/>
        <v>11</v>
      </c>
      <c r="N1686" s="1" t="str">
        <f t="shared" si="80"/>
        <v>delta.com</v>
      </c>
      <c r="P1686">
        <f>COUNTIF($N$8:$N$7888,N1685)</f>
        <v>2</v>
      </c>
    </row>
    <row r="1687" spans="11:16" x14ac:dyDescent="0.2">
      <c r="K1687" t="s">
        <v>33</v>
      </c>
      <c r="L1687" s="2">
        <f t="shared" si="78"/>
        <v>26</v>
      </c>
      <c r="M1687" s="2">
        <f t="shared" si="79"/>
        <v>17</v>
      </c>
      <c r="N1687" s="1" t="str">
        <f t="shared" si="80"/>
        <v>delta.com</v>
      </c>
      <c r="P1687">
        <f>COUNTIF($N$8:$N$7888,N1686)</f>
        <v>6</v>
      </c>
    </row>
    <row r="1688" spans="11:16" x14ac:dyDescent="0.2">
      <c r="K1688" t="s">
        <v>34</v>
      </c>
      <c r="L1688" s="2">
        <f t="shared" si="78"/>
        <v>25</v>
      </c>
      <c r="M1688" s="2">
        <f t="shared" si="79"/>
        <v>16</v>
      </c>
      <c r="N1688" s="1" t="str">
        <f t="shared" si="80"/>
        <v>delta.com</v>
      </c>
      <c r="P1688">
        <f>COUNTIF($N$8:$N$7888,N1687)</f>
        <v>6</v>
      </c>
    </row>
    <row r="1689" spans="11:16" x14ac:dyDescent="0.2">
      <c r="K1689" t="s">
        <v>32</v>
      </c>
      <c r="L1689" s="2">
        <f t="shared" si="78"/>
        <v>20</v>
      </c>
      <c r="M1689" s="2">
        <f t="shared" si="79"/>
        <v>11</v>
      </c>
      <c r="N1689" s="1" t="str">
        <f t="shared" si="80"/>
        <v>delta.com</v>
      </c>
      <c r="P1689">
        <f>COUNTIF($N$8:$N$7888,N1688)</f>
        <v>6</v>
      </c>
    </row>
    <row r="1690" spans="11:16" x14ac:dyDescent="0.2">
      <c r="K1690" t="s">
        <v>33</v>
      </c>
      <c r="L1690" s="2">
        <f t="shared" si="78"/>
        <v>26</v>
      </c>
      <c r="M1690" s="2">
        <f t="shared" si="79"/>
        <v>17</v>
      </c>
      <c r="N1690" s="1" t="str">
        <f t="shared" si="80"/>
        <v>delta.com</v>
      </c>
      <c r="P1690">
        <f>COUNTIF($N$8:$N$7888,N1689)</f>
        <v>6</v>
      </c>
    </row>
    <row r="1691" spans="11:16" x14ac:dyDescent="0.2">
      <c r="K1691" t="s">
        <v>34</v>
      </c>
      <c r="L1691" s="2">
        <f t="shared" si="78"/>
        <v>25</v>
      </c>
      <c r="M1691" s="2">
        <f t="shared" si="79"/>
        <v>16</v>
      </c>
      <c r="N1691" s="1" t="str">
        <f t="shared" si="80"/>
        <v>delta.com</v>
      </c>
      <c r="P1691">
        <f>COUNTIF($N$8:$N$7888,N1690)</f>
        <v>6</v>
      </c>
    </row>
    <row r="1692" spans="11:16" x14ac:dyDescent="0.2">
      <c r="K1692" t="s">
        <v>2043</v>
      </c>
      <c r="L1692" s="2">
        <f t="shared" si="78"/>
        <v>30</v>
      </c>
      <c r="M1692" s="2">
        <f t="shared" si="79"/>
        <v>13</v>
      </c>
      <c r="N1692" s="1" t="str">
        <f t="shared" si="80"/>
        <v>demconvention.com</v>
      </c>
      <c r="P1692">
        <f>COUNTIF($N$8:$N$7888,N1691)</f>
        <v>6</v>
      </c>
    </row>
    <row r="1693" spans="11:16" x14ac:dyDescent="0.2">
      <c r="K1693" t="s">
        <v>2043</v>
      </c>
      <c r="L1693" s="2">
        <f t="shared" si="78"/>
        <v>30</v>
      </c>
      <c r="M1693" s="2">
        <f t="shared" si="79"/>
        <v>13</v>
      </c>
      <c r="N1693" s="1" t="str">
        <f t="shared" si="80"/>
        <v>demconvention.com</v>
      </c>
      <c r="P1693">
        <f>COUNTIF($N$8:$N$7888,N1692)</f>
        <v>2</v>
      </c>
    </row>
    <row r="1694" spans="11:16" x14ac:dyDescent="0.2">
      <c r="K1694" t="s">
        <v>699</v>
      </c>
      <c r="L1694" s="2">
        <f t="shared" si="78"/>
        <v>29</v>
      </c>
      <c r="M1694" s="2">
        <f t="shared" si="79"/>
        <v>7</v>
      </c>
      <c r="N1694" s="1" t="str">
        <f t="shared" si="80"/>
        <v xml:space="preserve">democracyalliance.org </v>
      </c>
      <c r="P1694">
        <f>COUNTIF($N$8:$N$7888,N1693)</f>
        <v>2</v>
      </c>
    </row>
    <row r="1695" spans="11:16" x14ac:dyDescent="0.2">
      <c r="K1695" t="s">
        <v>700</v>
      </c>
      <c r="L1695" s="2">
        <f t="shared" si="78"/>
        <v>33</v>
      </c>
      <c r="M1695" s="2">
        <f t="shared" si="79"/>
        <v>11</v>
      </c>
      <c r="N1695" s="1" t="str">
        <f t="shared" si="80"/>
        <v xml:space="preserve">democracyalliance.org </v>
      </c>
      <c r="P1695">
        <f>COUNTIF($N$8:$N$7888,N1694)</f>
        <v>4</v>
      </c>
    </row>
    <row r="1696" spans="11:16" x14ac:dyDescent="0.2">
      <c r="K1696" t="s">
        <v>699</v>
      </c>
      <c r="L1696" s="2">
        <f t="shared" si="78"/>
        <v>29</v>
      </c>
      <c r="M1696" s="2">
        <f t="shared" si="79"/>
        <v>7</v>
      </c>
      <c r="N1696" s="1" t="str">
        <f t="shared" si="80"/>
        <v xml:space="preserve">democracyalliance.org </v>
      </c>
      <c r="P1696">
        <f>COUNTIF($N$8:$N$7888,N1695)</f>
        <v>4</v>
      </c>
    </row>
    <row r="1697" spans="11:16" x14ac:dyDescent="0.2">
      <c r="K1697" t="s">
        <v>700</v>
      </c>
      <c r="L1697" s="2">
        <f t="shared" si="78"/>
        <v>33</v>
      </c>
      <c r="M1697" s="2">
        <f t="shared" si="79"/>
        <v>11</v>
      </c>
      <c r="N1697" s="1" t="str">
        <f t="shared" si="80"/>
        <v xml:space="preserve">democracyalliance.org </v>
      </c>
      <c r="P1697">
        <f>COUNTIF($N$8:$N$7888,N1696)</f>
        <v>4</v>
      </c>
    </row>
    <row r="1698" spans="11:16" x14ac:dyDescent="0.2">
      <c r="K1698" s="1" t="s">
        <v>3473</v>
      </c>
      <c r="L1698" s="2">
        <f t="shared" si="78"/>
        <v>95</v>
      </c>
      <c r="M1698" s="2">
        <f t="shared" si="79"/>
        <v>8</v>
      </c>
      <c r="N1698" s="1" t="str">
        <f t="shared" si="80"/>
        <v xml:space="preserve">democracyalliance.org                                                                  </v>
      </c>
      <c r="P1698">
        <f>COUNTIF($N$8:$N$7888,N1697)</f>
        <v>4</v>
      </c>
    </row>
    <row r="1699" spans="11:16" x14ac:dyDescent="0.2">
      <c r="K1699" s="1" t="s">
        <v>3474</v>
      </c>
      <c r="L1699" s="2">
        <f t="shared" si="78"/>
        <v>93</v>
      </c>
      <c r="M1699" s="2">
        <f t="shared" si="79"/>
        <v>6</v>
      </c>
      <c r="N1699" s="1" t="str">
        <f t="shared" si="80"/>
        <v xml:space="preserve">democracyalliance.org                                                                  </v>
      </c>
      <c r="P1699">
        <f>COUNTIF($N$8:$N$7888,N1698)</f>
        <v>9</v>
      </c>
    </row>
    <row r="1700" spans="11:16" x14ac:dyDescent="0.2">
      <c r="K1700" s="1" t="s">
        <v>3475</v>
      </c>
      <c r="L1700" s="2">
        <f t="shared" si="78"/>
        <v>93</v>
      </c>
      <c r="M1700" s="2">
        <f t="shared" si="79"/>
        <v>6</v>
      </c>
      <c r="N1700" s="1" t="str">
        <f t="shared" si="80"/>
        <v xml:space="preserve">democracyalliance.org                                                                  </v>
      </c>
      <c r="P1700">
        <f>COUNTIF($N$8:$N$7888,N1699)</f>
        <v>9</v>
      </c>
    </row>
    <row r="1701" spans="11:16" x14ac:dyDescent="0.2">
      <c r="K1701" s="1" t="s">
        <v>3476</v>
      </c>
      <c r="L1701" s="2">
        <f t="shared" si="78"/>
        <v>93</v>
      </c>
      <c r="M1701" s="2">
        <f t="shared" si="79"/>
        <v>6</v>
      </c>
      <c r="N1701" s="1" t="str">
        <f t="shared" si="80"/>
        <v xml:space="preserve">democracyalliance.org                                                                  </v>
      </c>
      <c r="P1701">
        <f>COUNTIF($N$8:$N$7888,N1700)</f>
        <v>9</v>
      </c>
    </row>
    <row r="1702" spans="11:16" x14ac:dyDescent="0.2">
      <c r="K1702" s="1" t="s">
        <v>3477</v>
      </c>
      <c r="L1702" s="2">
        <f t="shared" si="78"/>
        <v>97</v>
      </c>
      <c r="M1702" s="2">
        <f t="shared" si="79"/>
        <v>10</v>
      </c>
      <c r="N1702" s="1" t="str">
        <f t="shared" si="80"/>
        <v xml:space="preserve">democracyalliance.org                                                                  </v>
      </c>
      <c r="P1702">
        <f>COUNTIF($N$8:$N$7888,N1701)</f>
        <v>9</v>
      </c>
    </row>
    <row r="1703" spans="11:16" x14ac:dyDescent="0.2">
      <c r="K1703" s="1" t="s">
        <v>3478</v>
      </c>
      <c r="L1703" s="2">
        <f t="shared" si="78"/>
        <v>96</v>
      </c>
      <c r="M1703" s="2">
        <f t="shared" si="79"/>
        <v>9</v>
      </c>
      <c r="N1703" s="1" t="str">
        <f t="shared" si="80"/>
        <v xml:space="preserve">democracyalliance.org                                                                  </v>
      </c>
      <c r="P1703">
        <f>COUNTIF($N$8:$N$7888,N1702)</f>
        <v>9</v>
      </c>
    </row>
    <row r="1704" spans="11:16" x14ac:dyDescent="0.2">
      <c r="K1704" s="1" t="s">
        <v>3479</v>
      </c>
      <c r="L1704" s="2">
        <f t="shared" si="78"/>
        <v>98</v>
      </c>
      <c r="M1704" s="2">
        <f t="shared" si="79"/>
        <v>11</v>
      </c>
      <c r="N1704" s="1" t="str">
        <f t="shared" si="80"/>
        <v xml:space="preserve">democracyalliance.org                                                                  </v>
      </c>
      <c r="P1704">
        <f>COUNTIF($N$8:$N$7888,N1703)</f>
        <v>9</v>
      </c>
    </row>
    <row r="1705" spans="11:16" x14ac:dyDescent="0.2">
      <c r="K1705" s="1" t="s">
        <v>3480</v>
      </c>
      <c r="L1705" s="2">
        <f t="shared" si="78"/>
        <v>94</v>
      </c>
      <c r="M1705" s="2">
        <f t="shared" si="79"/>
        <v>7</v>
      </c>
      <c r="N1705" s="1" t="str">
        <f t="shared" si="80"/>
        <v xml:space="preserve">democracyalliance.org                                                                  </v>
      </c>
      <c r="P1705">
        <f>COUNTIF($N$8:$N$7888,N1704)</f>
        <v>9</v>
      </c>
    </row>
    <row r="1706" spans="11:16" x14ac:dyDescent="0.2">
      <c r="K1706" s="1" t="s">
        <v>3481</v>
      </c>
      <c r="L1706" s="2">
        <f t="shared" si="78"/>
        <v>95</v>
      </c>
      <c r="M1706" s="2">
        <f t="shared" si="79"/>
        <v>8</v>
      </c>
      <c r="N1706" s="1" t="str">
        <f t="shared" si="80"/>
        <v xml:space="preserve">DemocracyAlliance.org                                                                  </v>
      </c>
      <c r="P1706">
        <f>COUNTIF($N$8:$N$7888,N1705)</f>
        <v>9</v>
      </c>
    </row>
    <row r="1707" spans="11:16" x14ac:dyDescent="0.2">
      <c r="K1707" t="s">
        <v>2044</v>
      </c>
      <c r="L1707" s="2">
        <f t="shared" si="78"/>
        <v>50</v>
      </c>
      <c r="M1707" s="2">
        <f t="shared" si="79"/>
        <v>4</v>
      </c>
      <c r="N1707" s="1" t="str">
        <f t="shared" si="80"/>
        <v>democracyandeducation.usjohn.podesta@gmail.com</v>
      </c>
      <c r="P1707">
        <f>COUNTIF($N$8:$N$7888,N1706)</f>
        <v>9</v>
      </c>
    </row>
    <row r="1708" spans="11:16" x14ac:dyDescent="0.2">
      <c r="K1708" t="s">
        <v>2044</v>
      </c>
      <c r="L1708" s="2">
        <f t="shared" si="78"/>
        <v>50</v>
      </c>
      <c r="M1708" s="2">
        <f t="shared" si="79"/>
        <v>4</v>
      </c>
      <c r="N1708" s="1" t="str">
        <f t="shared" si="80"/>
        <v>democracyandeducation.usjohn.podesta@gmail.com</v>
      </c>
      <c r="P1708">
        <f>COUNTIF($N$8:$N$7888,N1707)</f>
        <v>2</v>
      </c>
    </row>
    <row r="1709" spans="11:16" x14ac:dyDescent="0.2">
      <c r="K1709" t="s">
        <v>35</v>
      </c>
      <c r="L1709" s="2">
        <f t="shared" si="78"/>
        <v>25</v>
      </c>
      <c r="M1709" s="2">
        <f t="shared" si="79"/>
        <v>7</v>
      </c>
      <c r="N1709" s="1" t="str">
        <f t="shared" si="80"/>
        <v>democracycorps.com</v>
      </c>
      <c r="P1709">
        <f>COUNTIF($N$8:$N$7888,N1708)</f>
        <v>2</v>
      </c>
    </row>
    <row r="1710" spans="11:16" x14ac:dyDescent="0.2">
      <c r="K1710" t="s">
        <v>36</v>
      </c>
      <c r="L1710" s="2">
        <f t="shared" si="78"/>
        <v>25</v>
      </c>
      <c r="M1710" s="2">
        <f t="shared" si="79"/>
        <v>7</v>
      </c>
      <c r="N1710" s="1" t="str">
        <f t="shared" si="80"/>
        <v>democracycorps.com</v>
      </c>
      <c r="P1710">
        <f>COUNTIF($N$8:$N$7888,N1709)</f>
        <v>6</v>
      </c>
    </row>
    <row r="1711" spans="11:16" x14ac:dyDescent="0.2">
      <c r="K1711" t="s">
        <v>37</v>
      </c>
      <c r="L1711" s="2">
        <f t="shared" si="78"/>
        <v>28</v>
      </c>
      <c r="M1711" s="2">
        <f t="shared" si="79"/>
        <v>10</v>
      </c>
      <c r="N1711" s="1" t="str">
        <f t="shared" si="80"/>
        <v>democracycorps.com</v>
      </c>
      <c r="P1711">
        <f>COUNTIF($N$8:$N$7888,N1710)</f>
        <v>6</v>
      </c>
    </row>
    <row r="1712" spans="11:16" x14ac:dyDescent="0.2">
      <c r="K1712" t="s">
        <v>35</v>
      </c>
      <c r="L1712" s="2">
        <f t="shared" si="78"/>
        <v>25</v>
      </c>
      <c r="M1712" s="2">
        <f t="shared" si="79"/>
        <v>7</v>
      </c>
      <c r="N1712" s="1" t="str">
        <f t="shared" si="80"/>
        <v>democracycorps.com</v>
      </c>
      <c r="P1712">
        <f>COUNTIF($N$8:$N$7888,N1711)</f>
        <v>6</v>
      </c>
    </row>
    <row r="1713" spans="11:16" x14ac:dyDescent="0.2">
      <c r="K1713" t="s">
        <v>36</v>
      </c>
      <c r="L1713" s="2">
        <f t="shared" si="78"/>
        <v>25</v>
      </c>
      <c r="M1713" s="2">
        <f t="shared" si="79"/>
        <v>7</v>
      </c>
      <c r="N1713" s="1" t="str">
        <f t="shared" si="80"/>
        <v>democracycorps.com</v>
      </c>
      <c r="P1713">
        <f>COUNTIF($N$8:$N$7888,N1712)</f>
        <v>6</v>
      </c>
    </row>
    <row r="1714" spans="11:16" x14ac:dyDescent="0.2">
      <c r="K1714" t="s">
        <v>37</v>
      </c>
      <c r="L1714" s="2">
        <f t="shared" si="78"/>
        <v>28</v>
      </c>
      <c r="M1714" s="2">
        <f t="shared" si="79"/>
        <v>10</v>
      </c>
      <c r="N1714" s="1" t="str">
        <f t="shared" si="80"/>
        <v>democracycorps.com</v>
      </c>
      <c r="P1714">
        <f>COUNTIF($N$8:$N$7888,N1713)</f>
        <v>6</v>
      </c>
    </row>
    <row r="1715" spans="11:16" x14ac:dyDescent="0.2">
      <c r="K1715" t="s">
        <v>2045</v>
      </c>
      <c r="L1715" s="2">
        <f t="shared" si="78"/>
        <v>29</v>
      </c>
      <c r="M1715" s="2">
        <f t="shared" si="79"/>
        <v>10</v>
      </c>
      <c r="N1715" s="1" t="str">
        <f t="shared" si="80"/>
        <v xml:space="preserve">democracycorps.com </v>
      </c>
      <c r="P1715">
        <f>COUNTIF($N$8:$N$7888,N1714)</f>
        <v>6</v>
      </c>
    </row>
    <row r="1716" spans="11:16" x14ac:dyDescent="0.2">
      <c r="K1716" t="s">
        <v>2045</v>
      </c>
      <c r="L1716" s="2">
        <f t="shared" si="78"/>
        <v>29</v>
      </c>
      <c r="M1716" s="2">
        <f t="shared" si="79"/>
        <v>10</v>
      </c>
      <c r="N1716" s="1" t="str">
        <f t="shared" si="80"/>
        <v xml:space="preserve">democracycorps.com </v>
      </c>
      <c r="P1716">
        <f>COUNTIF($N$8:$N$7888,N1715)</f>
        <v>2</v>
      </c>
    </row>
    <row r="1717" spans="11:16" x14ac:dyDescent="0.2">
      <c r="K1717" s="1" t="s">
        <v>4086</v>
      </c>
      <c r="L1717" s="2">
        <f t="shared" si="78"/>
        <v>175</v>
      </c>
      <c r="M1717" s="2">
        <f t="shared" si="79"/>
        <v>10</v>
      </c>
      <c r="N1717" s="1" t="str">
        <f t="shared" si="80"/>
        <v xml:space="preserve">democracycorps.com                                                                                                                                                   </v>
      </c>
      <c r="P1717">
        <f>COUNTIF($N$8:$N$7888,N1716)</f>
        <v>2</v>
      </c>
    </row>
    <row r="1718" spans="11:16" x14ac:dyDescent="0.2">
      <c r="K1718" t="s">
        <v>2046</v>
      </c>
      <c r="L1718" s="2">
        <f t="shared" si="78"/>
        <v>29</v>
      </c>
      <c r="M1718" s="2">
        <f t="shared" si="79"/>
        <v>6</v>
      </c>
      <c r="N1718" s="1" t="str">
        <f t="shared" si="80"/>
        <v>democracyinamericas.org</v>
      </c>
      <c r="P1718">
        <f>COUNTIF($N$8:$N$7888,N1717)</f>
        <v>1</v>
      </c>
    </row>
    <row r="1719" spans="11:16" x14ac:dyDescent="0.2">
      <c r="K1719" t="s">
        <v>2046</v>
      </c>
      <c r="L1719" s="2">
        <f t="shared" si="78"/>
        <v>29</v>
      </c>
      <c r="M1719" s="2">
        <f t="shared" si="79"/>
        <v>6</v>
      </c>
      <c r="N1719" s="1" t="str">
        <f t="shared" si="80"/>
        <v>democracyinamericas.org</v>
      </c>
      <c r="P1719">
        <f>COUNTIF($N$8:$N$7888,N1718)</f>
        <v>2</v>
      </c>
    </row>
    <row r="1720" spans="11:16" x14ac:dyDescent="0.2">
      <c r="K1720" t="s">
        <v>701</v>
      </c>
      <c r="L1720" s="2">
        <f t="shared" si="78"/>
        <v>28</v>
      </c>
      <c r="M1720" s="2">
        <f t="shared" si="79"/>
        <v>8</v>
      </c>
      <c r="N1720" s="1" t="str">
        <f t="shared" si="80"/>
        <v>democracyjournal.org</v>
      </c>
      <c r="P1720">
        <f>COUNTIF($N$8:$N$7888,N1719)</f>
        <v>2</v>
      </c>
    </row>
    <row r="1721" spans="11:16" x14ac:dyDescent="0.2">
      <c r="K1721" t="s">
        <v>702</v>
      </c>
      <c r="L1721" s="2">
        <f t="shared" si="78"/>
        <v>26</v>
      </c>
      <c r="M1721" s="2">
        <f t="shared" si="79"/>
        <v>6</v>
      </c>
      <c r="N1721" s="1" t="str">
        <f t="shared" si="80"/>
        <v>democracyjournal.org</v>
      </c>
      <c r="P1721">
        <f>COUNTIF($N$8:$N$7888,N1720)</f>
        <v>4</v>
      </c>
    </row>
    <row r="1722" spans="11:16" x14ac:dyDescent="0.2">
      <c r="K1722" t="s">
        <v>701</v>
      </c>
      <c r="L1722" s="2">
        <f t="shared" si="78"/>
        <v>28</v>
      </c>
      <c r="M1722" s="2">
        <f t="shared" si="79"/>
        <v>8</v>
      </c>
      <c r="N1722" s="1" t="str">
        <f t="shared" si="80"/>
        <v>democracyjournal.org</v>
      </c>
      <c r="P1722">
        <f>COUNTIF($N$8:$N$7888,N1721)</f>
        <v>4</v>
      </c>
    </row>
    <row r="1723" spans="11:16" x14ac:dyDescent="0.2">
      <c r="K1723" t="s">
        <v>702</v>
      </c>
      <c r="L1723" s="2">
        <f t="shared" si="78"/>
        <v>26</v>
      </c>
      <c r="M1723" s="2">
        <f t="shared" si="79"/>
        <v>6</v>
      </c>
      <c r="N1723" s="1" t="str">
        <f t="shared" si="80"/>
        <v>democracyjournal.org</v>
      </c>
      <c r="P1723">
        <f>COUNTIF($N$8:$N$7888,N1722)</f>
        <v>4</v>
      </c>
    </row>
    <row r="1724" spans="11:16" x14ac:dyDescent="0.2">
      <c r="K1724" t="s">
        <v>2047</v>
      </c>
      <c r="L1724" s="2">
        <f t="shared" si="78"/>
        <v>34</v>
      </c>
      <c r="M1724" s="2">
        <f t="shared" si="79"/>
        <v>13</v>
      </c>
      <c r="N1724" s="1" t="str">
        <f t="shared" si="80"/>
        <v>democracypartners.com</v>
      </c>
      <c r="P1724">
        <f>COUNTIF($N$8:$N$7888,N1723)</f>
        <v>4</v>
      </c>
    </row>
    <row r="1725" spans="11:16" x14ac:dyDescent="0.2">
      <c r="K1725" t="s">
        <v>2047</v>
      </c>
      <c r="L1725" s="2">
        <f t="shared" si="78"/>
        <v>34</v>
      </c>
      <c r="M1725" s="2">
        <f t="shared" si="79"/>
        <v>13</v>
      </c>
      <c r="N1725" s="1" t="str">
        <f t="shared" si="80"/>
        <v>democracypartners.com</v>
      </c>
      <c r="P1725">
        <f>COUNTIF($N$8:$N$7888,N1724)</f>
        <v>2</v>
      </c>
    </row>
    <row r="1726" spans="11:16" x14ac:dyDescent="0.2">
      <c r="K1726" t="s">
        <v>2048</v>
      </c>
      <c r="L1726" s="2">
        <f t="shared" si="78"/>
        <v>22</v>
      </c>
      <c r="M1726" s="2">
        <f t="shared" si="79"/>
        <v>9</v>
      </c>
      <c r="N1726" s="1" t="str">
        <f t="shared" si="80"/>
        <v>democrats.com</v>
      </c>
      <c r="P1726">
        <f>COUNTIF($N$8:$N$7888,N1725)</f>
        <v>2</v>
      </c>
    </row>
    <row r="1727" spans="11:16" x14ac:dyDescent="0.2">
      <c r="K1727" t="s">
        <v>2048</v>
      </c>
      <c r="L1727" s="2">
        <f t="shared" si="78"/>
        <v>22</v>
      </c>
      <c r="M1727" s="2">
        <f t="shared" si="79"/>
        <v>9</v>
      </c>
      <c r="N1727" s="1" t="str">
        <f t="shared" si="80"/>
        <v>democrats.com</v>
      </c>
      <c r="P1727">
        <f>COUNTIF($N$8:$N$7888,N1726)</f>
        <v>2</v>
      </c>
    </row>
    <row r="1728" spans="11:16" x14ac:dyDescent="0.2">
      <c r="K1728" s="1" t="s">
        <v>4087</v>
      </c>
      <c r="L1728" s="2">
        <f t="shared" si="78"/>
        <v>169</v>
      </c>
      <c r="M1728" s="2">
        <f t="shared" si="79"/>
        <v>9</v>
      </c>
      <c r="N1728" s="1" t="str">
        <f t="shared" si="80"/>
        <v xml:space="preserve">democrats.com                                                                                                                                                   </v>
      </c>
      <c r="P1728">
        <f>COUNTIF($N$8:$N$7888,N1727)</f>
        <v>2</v>
      </c>
    </row>
    <row r="1729" spans="11:16" x14ac:dyDescent="0.2">
      <c r="K1729" t="s">
        <v>703</v>
      </c>
      <c r="L1729" s="2">
        <f t="shared" si="78"/>
        <v>29</v>
      </c>
      <c r="M1729" s="2">
        <f t="shared" si="79"/>
        <v>16</v>
      </c>
      <c r="N1729" s="1" t="str">
        <f t="shared" si="80"/>
        <v>democrats.org</v>
      </c>
      <c r="P1729">
        <f>COUNTIF($N$8:$N$7888,N1728)</f>
        <v>1</v>
      </c>
    </row>
    <row r="1730" spans="11:16" x14ac:dyDescent="0.2">
      <c r="K1730" t="s">
        <v>704</v>
      </c>
      <c r="L1730" s="2">
        <f t="shared" si="78"/>
        <v>29</v>
      </c>
      <c r="M1730" s="2">
        <f t="shared" si="79"/>
        <v>16</v>
      </c>
      <c r="N1730" s="1" t="str">
        <f t="shared" si="80"/>
        <v>democrats.org</v>
      </c>
      <c r="P1730">
        <f>COUNTIF($N$8:$N$7888,N1729)</f>
        <v>4</v>
      </c>
    </row>
    <row r="1731" spans="11:16" x14ac:dyDescent="0.2">
      <c r="K1731" t="s">
        <v>703</v>
      </c>
      <c r="L1731" s="2">
        <f t="shared" si="78"/>
        <v>29</v>
      </c>
      <c r="M1731" s="2">
        <f t="shared" si="79"/>
        <v>16</v>
      </c>
      <c r="N1731" s="1" t="str">
        <f t="shared" si="80"/>
        <v>democrats.org</v>
      </c>
      <c r="P1731">
        <f>COUNTIF($N$8:$N$7888,N1730)</f>
        <v>4</v>
      </c>
    </row>
    <row r="1732" spans="11:16" x14ac:dyDescent="0.2">
      <c r="K1732" t="s">
        <v>704</v>
      </c>
      <c r="L1732" s="2">
        <f t="shared" si="78"/>
        <v>29</v>
      </c>
      <c r="M1732" s="2">
        <f t="shared" si="79"/>
        <v>16</v>
      </c>
      <c r="N1732" s="1" t="str">
        <f t="shared" si="80"/>
        <v>democrats.org</v>
      </c>
      <c r="P1732">
        <f>COUNTIF($N$8:$N$7888,N1731)</f>
        <v>4</v>
      </c>
    </row>
    <row r="1733" spans="11:16" x14ac:dyDescent="0.2">
      <c r="K1733" s="1" t="s">
        <v>3865</v>
      </c>
      <c r="L1733" s="2">
        <f t="shared" si="78"/>
        <v>95</v>
      </c>
      <c r="M1733" s="2">
        <f t="shared" si="79"/>
        <v>16</v>
      </c>
      <c r="N1733" s="1" t="str">
        <f t="shared" si="80"/>
        <v xml:space="preserve">democrats.org                                                                  </v>
      </c>
      <c r="P1733">
        <f>COUNTIF($N$8:$N$7888,N1732)</f>
        <v>4</v>
      </c>
    </row>
    <row r="1734" spans="11:16" x14ac:dyDescent="0.2">
      <c r="K1734" s="1" t="s">
        <v>3866</v>
      </c>
      <c r="L1734" s="2">
        <f t="shared" si="78"/>
        <v>95</v>
      </c>
      <c r="M1734" s="2">
        <f t="shared" si="79"/>
        <v>16</v>
      </c>
      <c r="N1734" s="1" t="str">
        <f t="shared" si="80"/>
        <v xml:space="preserve">democrats.org                                                                  </v>
      </c>
      <c r="P1734">
        <f>COUNTIF($N$8:$N$7888,N1733)</f>
        <v>2</v>
      </c>
    </row>
    <row r="1735" spans="11:16" x14ac:dyDescent="0.2">
      <c r="K1735" t="s">
        <v>2049</v>
      </c>
      <c r="L1735" s="2">
        <f t="shared" si="78"/>
        <v>25</v>
      </c>
      <c r="M1735" s="2">
        <f t="shared" si="79"/>
        <v>14</v>
      </c>
      <c r="N1735" s="1" t="str">
        <f t="shared" si="80"/>
        <v>dentons.com</v>
      </c>
      <c r="P1735">
        <f>COUNTIF($N$8:$N$7888,N1734)</f>
        <v>2</v>
      </c>
    </row>
    <row r="1736" spans="11:16" x14ac:dyDescent="0.2">
      <c r="K1736" t="s">
        <v>2049</v>
      </c>
      <c r="L1736" s="2">
        <f t="shared" ref="L1736:L1799" si="81">LEN(K1736)</f>
        <v>25</v>
      </c>
      <c r="M1736" s="2">
        <f t="shared" ref="M1736:M1799" si="82">FIND("@",K1736)</f>
        <v>14</v>
      </c>
      <c r="N1736" s="1" t="str">
        <f t="shared" ref="N1736:N1799" si="83">RIGHT(K1736,L1736-M1736)</f>
        <v>dentons.com</v>
      </c>
      <c r="P1736">
        <f>COUNTIF($N$8:$N$7888,N1735)</f>
        <v>2</v>
      </c>
    </row>
    <row r="1737" spans="11:16" x14ac:dyDescent="0.2">
      <c r="K1737" t="s">
        <v>2050</v>
      </c>
      <c r="L1737" s="2">
        <f t="shared" si="81"/>
        <v>26</v>
      </c>
      <c r="M1737" s="2">
        <f t="shared" si="82"/>
        <v>14</v>
      </c>
      <c r="N1737" s="1" t="str">
        <f t="shared" si="83"/>
        <v xml:space="preserve">dentons.com </v>
      </c>
      <c r="P1737">
        <f>COUNTIF($N$8:$N$7888,N1736)</f>
        <v>2</v>
      </c>
    </row>
    <row r="1738" spans="11:16" x14ac:dyDescent="0.2">
      <c r="K1738" t="s">
        <v>2050</v>
      </c>
      <c r="L1738" s="2">
        <f t="shared" si="81"/>
        <v>26</v>
      </c>
      <c r="M1738" s="2">
        <f t="shared" si="82"/>
        <v>14</v>
      </c>
      <c r="N1738" s="1" t="str">
        <f t="shared" si="83"/>
        <v xml:space="preserve">dentons.com </v>
      </c>
      <c r="P1738">
        <f>COUNTIF($N$8:$N$7888,N1737)</f>
        <v>2</v>
      </c>
    </row>
    <row r="1739" spans="11:16" x14ac:dyDescent="0.2">
      <c r="K1739" t="s">
        <v>2051</v>
      </c>
      <c r="L1739" s="2">
        <f t="shared" si="81"/>
        <v>31</v>
      </c>
      <c r="M1739" s="2">
        <f t="shared" si="82"/>
        <v>18</v>
      </c>
      <c r="N1739" s="1" t="str">
        <f t="shared" si="83"/>
        <v>denvergov.org</v>
      </c>
      <c r="P1739">
        <f>COUNTIF($N$8:$N$7888,N1738)</f>
        <v>2</v>
      </c>
    </row>
    <row r="1740" spans="11:16" x14ac:dyDescent="0.2">
      <c r="K1740" t="s">
        <v>2051</v>
      </c>
      <c r="L1740" s="2">
        <f t="shared" si="81"/>
        <v>31</v>
      </c>
      <c r="M1740" s="2">
        <f t="shared" si="82"/>
        <v>18</v>
      </c>
      <c r="N1740" s="1" t="str">
        <f t="shared" si="83"/>
        <v>denvergov.org</v>
      </c>
      <c r="P1740">
        <f>COUNTIF($N$8:$N$7888,N1739)</f>
        <v>2</v>
      </c>
    </row>
    <row r="1741" spans="11:16" x14ac:dyDescent="0.2">
      <c r="K1741" t="s">
        <v>2052</v>
      </c>
      <c r="L1741" s="2">
        <f t="shared" si="81"/>
        <v>21</v>
      </c>
      <c r="M1741" s="2">
        <f t="shared" si="82"/>
        <v>10</v>
      </c>
      <c r="N1741" s="1" t="str">
        <f t="shared" si="83"/>
        <v>dep.nyc.gov</v>
      </c>
      <c r="P1741">
        <f>COUNTIF($N$8:$N$7888,N1740)</f>
        <v>2</v>
      </c>
    </row>
    <row r="1742" spans="11:16" x14ac:dyDescent="0.2">
      <c r="K1742" t="s">
        <v>2052</v>
      </c>
      <c r="L1742" s="2">
        <f t="shared" si="81"/>
        <v>21</v>
      </c>
      <c r="M1742" s="2">
        <f t="shared" si="82"/>
        <v>10</v>
      </c>
      <c r="N1742" s="1" t="str">
        <f t="shared" si="83"/>
        <v>dep.nyc.gov</v>
      </c>
      <c r="P1742">
        <f>COUNTIF($N$8:$N$7888,N1741)</f>
        <v>2</v>
      </c>
    </row>
    <row r="1743" spans="11:16" x14ac:dyDescent="0.2">
      <c r="K1743" t="s">
        <v>705</v>
      </c>
      <c r="L1743" s="2">
        <f t="shared" si="81"/>
        <v>18</v>
      </c>
      <c r="M1743" s="2">
        <f t="shared" si="82"/>
        <v>8</v>
      </c>
      <c r="N1743" s="1" t="str">
        <f t="shared" si="83"/>
        <v>depaul.edu</v>
      </c>
      <c r="P1743">
        <f>COUNTIF($N$8:$N$7888,N1742)</f>
        <v>2</v>
      </c>
    </row>
    <row r="1744" spans="11:16" x14ac:dyDescent="0.2">
      <c r="K1744" t="s">
        <v>706</v>
      </c>
      <c r="L1744" s="2">
        <f t="shared" si="81"/>
        <v>18</v>
      </c>
      <c r="M1744" s="2">
        <f t="shared" si="82"/>
        <v>8</v>
      </c>
      <c r="N1744" s="1" t="str">
        <f t="shared" si="83"/>
        <v>depaul.edu</v>
      </c>
      <c r="P1744">
        <f>COUNTIF($N$8:$N$7888,N1743)</f>
        <v>4</v>
      </c>
    </row>
    <row r="1745" spans="11:16" x14ac:dyDescent="0.2">
      <c r="K1745" t="s">
        <v>705</v>
      </c>
      <c r="L1745" s="2">
        <f t="shared" si="81"/>
        <v>18</v>
      </c>
      <c r="M1745" s="2">
        <f t="shared" si="82"/>
        <v>8</v>
      </c>
      <c r="N1745" s="1" t="str">
        <f t="shared" si="83"/>
        <v>depaul.edu</v>
      </c>
      <c r="P1745">
        <f>COUNTIF($N$8:$N$7888,N1744)</f>
        <v>4</v>
      </c>
    </row>
    <row r="1746" spans="11:16" x14ac:dyDescent="0.2">
      <c r="K1746" t="s">
        <v>706</v>
      </c>
      <c r="L1746" s="2">
        <f t="shared" si="81"/>
        <v>18</v>
      </c>
      <c r="M1746" s="2">
        <f t="shared" si="82"/>
        <v>8</v>
      </c>
      <c r="N1746" s="1" t="str">
        <f t="shared" si="83"/>
        <v>depaul.edu</v>
      </c>
      <c r="P1746">
        <f>COUNTIF($N$8:$N$7888,N1745)</f>
        <v>4</v>
      </c>
    </row>
    <row r="1747" spans="11:16" x14ac:dyDescent="0.2">
      <c r="K1747" t="s">
        <v>2053</v>
      </c>
      <c r="L1747" s="2">
        <f t="shared" si="81"/>
        <v>20</v>
      </c>
      <c r="M1747" s="2">
        <f t="shared" si="82"/>
        <v>10</v>
      </c>
      <c r="N1747" s="1" t="str">
        <f t="shared" si="83"/>
        <v>deshaw.com</v>
      </c>
      <c r="P1747">
        <f>COUNTIF($N$8:$N$7888,N1746)</f>
        <v>4</v>
      </c>
    </row>
    <row r="1748" spans="11:16" x14ac:dyDescent="0.2">
      <c r="K1748" t="s">
        <v>2053</v>
      </c>
      <c r="L1748" s="2">
        <f t="shared" si="81"/>
        <v>20</v>
      </c>
      <c r="M1748" s="2">
        <f t="shared" si="82"/>
        <v>10</v>
      </c>
      <c r="N1748" s="1" t="str">
        <f t="shared" si="83"/>
        <v>deshaw.com</v>
      </c>
      <c r="P1748">
        <f>COUNTIF($N$8:$N$7888,N1747)</f>
        <v>2</v>
      </c>
    </row>
    <row r="1749" spans="11:16" x14ac:dyDescent="0.2">
      <c r="K1749" t="s">
        <v>2054</v>
      </c>
      <c r="L1749" s="2">
        <f t="shared" si="81"/>
        <v>32</v>
      </c>
      <c r="M1749" s="2">
        <f t="shared" si="82"/>
        <v>9</v>
      </c>
      <c r="N1749" s="1" t="str">
        <f t="shared" si="83"/>
        <v>deshpandefoundation.org</v>
      </c>
      <c r="P1749">
        <f>COUNTIF($N$8:$N$7888,N1748)</f>
        <v>2</v>
      </c>
    </row>
    <row r="1750" spans="11:16" x14ac:dyDescent="0.2">
      <c r="K1750" t="s">
        <v>2054</v>
      </c>
      <c r="L1750" s="2">
        <f t="shared" si="81"/>
        <v>32</v>
      </c>
      <c r="M1750" s="2">
        <f t="shared" si="82"/>
        <v>9</v>
      </c>
      <c r="N1750" s="1" t="str">
        <f t="shared" si="83"/>
        <v>deshpandefoundation.org</v>
      </c>
      <c r="P1750">
        <f>COUNTIF($N$8:$N$7888,N1749)</f>
        <v>2</v>
      </c>
    </row>
    <row r="1751" spans="11:16" x14ac:dyDescent="0.2">
      <c r="K1751" t="s">
        <v>2055</v>
      </c>
      <c r="L1751" s="2">
        <f t="shared" si="81"/>
        <v>20</v>
      </c>
      <c r="M1751" s="2">
        <f t="shared" si="82"/>
        <v>6</v>
      </c>
      <c r="N1751" s="1" t="str">
        <f t="shared" si="83"/>
        <v>desmogblog.com</v>
      </c>
      <c r="P1751">
        <f>COUNTIF($N$8:$N$7888,N1750)</f>
        <v>2</v>
      </c>
    </row>
    <row r="1752" spans="11:16" x14ac:dyDescent="0.2">
      <c r="K1752" t="s">
        <v>2055</v>
      </c>
      <c r="L1752" s="2">
        <f t="shared" si="81"/>
        <v>20</v>
      </c>
      <c r="M1752" s="2">
        <f t="shared" si="82"/>
        <v>6</v>
      </c>
      <c r="N1752" s="1" t="str">
        <f t="shared" si="83"/>
        <v>desmogblog.com</v>
      </c>
      <c r="P1752">
        <f>COUNTIF($N$8:$N$7888,N1751)</f>
        <v>2</v>
      </c>
    </row>
    <row r="1753" spans="11:16" x14ac:dyDescent="0.2">
      <c r="K1753" t="s">
        <v>2056</v>
      </c>
      <c r="L1753" s="2">
        <f t="shared" si="81"/>
        <v>23</v>
      </c>
      <c r="M1753" s="2">
        <f t="shared" si="82"/>
        <v>7</v>
      </c>
      <c r="N1753" s="1" t="str">
        <f t="shared" si="83"/>
        <v>devinemulvey.com</v>
      </c>
      <c r="P1753">
        <f>COUNTIF($N$8:$N$7888,N1752)</f>
        <v>2</v>
      </c>
    </row>
    <row r="1754" spans="11:16" x14ac:dyDescent="0.2">
      <c r="K1754" t="s">
        <v>2056</v>
      </c>
      <c r="L1754" s="2">
        <f t="shared" si="81"/>
        <v>23</v>
      </c>
      <c r="M1754" s="2">
        <f t="shared" si="82"/>
        <v>7</v>
      </c>
      <c r="N1754" s="1" t="str">
        <f t="shared" si="83"/>
        <v>devinemulvey.com</v>
      </c>
      <c r="P1754">
        <f>COUNTIF($N$8:$N$7888,N1753)</f>
        <v>2</v>
      </c>
    </row>
    <row r="1755" spans="11:16" x14ac:dyDescent="0.2">
      <c r="K1755" s="1" t="s">
        <v>3693</v>
      </c>
      <c r="L1755" s="2">
        <f t="shared" si="81"/>
        <v>169</v>
      </c>
      <c r="M1755" s="2">
        <f t="shared" si="82"/>
        <v>7</v>
      </c>
      <c r="N1755" s="1" t="str">
        <f t="shared" si="83"/>
        <v xml:space="preserve">deweysquare.com                                                                                                                                                   </v>
      </c>
      <c r="P1755">
        <f>COUNTIF($N$8:$N$7888,N1754)</f>
        <v>2</v>
      </c>
    </row>
    <row r="1756" spans="11:16" x14ac:dyDescent="0.2">
      <c r="K1756" s="1" t="s">
        <v>3694</v>
      </c>
      <c r="L1756" s="2">
        <f t="shared" si="81"/>
        <v>176</v>
      </c>
      <c r="M1756" s="2">
        <f t="shared" si="82"/>
        <v>14</v>
      </c>
      <c r="N1756" s="1" t="str">
        <f t="shared" si="83"/>
        <v xml:space="preserve">deweysquare.com                                                                                                                                                   </v>
      </c>
      <c r="P1756">
        <f>COUNTIF($N$8:$N$7888,N1755)</f>
        <v>4</v>
      </c>
    </row>
    <row r="1757" spans="11:16" x14ac:dyDescent="0.2">
      <c r="K1757" s="1" t="s">
        <v>3695</v>
      </c>
      <c r="L1757" s="2">
        <f t="shared" si="81"/>
        <v>169</v>
      </c>
      <c r="M1757" s="2">
        <f t="shared" si="82"/>
        <v>7</v>
      </c>
      <c r="N1757" s="1" t="str">
        <f t="shared" si="83"/>
        <v xml:space="preserve">deweysquare.com                                                                                                                                                   </v>
      </c>
      <c r="P1757">
        <f>COUNTIF($N$8:$N$7888,N1756)</f>
        <v>4</v>
      </c>
    </row>
    <row r="1758" spans="11:16" x14ac:dyDescent="0.2">
      <c r="K1758" s="1" t="s">
        <v>3696</v>
      </c>
      <c r="L1758" s="2">
        <f t="shared" si="81"/>
        <v>171</v>
      </c>
      <c r="M1758" s="2">
        <f t="shared" si="82"/>
        <v>9</v>
      </c>
      <c r="N1758" s="1" t="str">
        <f t="shared" si="83"/>
        <v xml:space="preserve">deweysquare.com                                                                                                                                                   </v>
      </c>
      <c r="P1758">
        <f>COUNTIF($N$8:$N$7888,N1757)</f>
        <v>4</v>
      </c>
    </row>
    <row r="1759" spans="11:16" x14ac:dyDescent="0.2">
      <c r="K1759" t="s">
        <v>2057</v>
      </c>
      <c r="L1759" s="2">
        <f t="shared" si="81"/>
        <v>29</v>
      </c>
      <c r="M1759" s="2">
        <f t="shared" si="82"/>
        <v>13</v>
      </c>
      <c r="N1759" s="1" t="str">
        <f t="shared" si="83"/>
        <v>dfci.harvard.edu</v>
      </c>
      <c r="P1759">
        <f>COUNTIF($N$8:$N$7888,N1758)</f>
        <v>4</v>
      </c>
    </row>
    <row r="1760" spans="11:16" x14ac:dyDescent="0.2">
      <c r="K1760" t="s">
        <v>2057</v>
      </c>
      <c r="L1760" s="2">
        <f t="shared" si="81"/>
        <v>29</v>
      </c>
      <c r="M1760" s="2">
        <f t="shared" si="82"/>
        <v>13</v>
      </c>
      <c r="N1760" s="1" t="str">
        <f t="shared" si="83"/>
        <v>dfci.harvard.edu</v>
      </c>
      <c r="P1760">
        <f>COUNTIF($N$8:$N$7888,N1759)</f>
        <v>2</v>
      </c>
    </row>
    <row r="1761" spans="11:16" x14ac:dyDescent="0.2">
      <c r="K1761" s="1" t="s">
        <v>4088</v>
      </c>
      <c r="L1761" s="2">
        <f t="shared" si="81"/>
        <v>8</v>
      </c>
      <c r="M1761" s="2">
        <f t="shared" si="82"/>
        <v>3</v>
      </c>
      <c r="N1761" s="1" t="str">
        <f t="shared" si="83"/>
        <v>dg.dk</v>
      </c>
      <c r="P1761">
        <f>COUNTIF($N$8:$N$7888,N1760)</f>
        <v>2</v>
      </c>
    </row>
    <row r="1762" spans="11:16" x14ac:dyDescent="0.2">
      <c r="K1762" t="s">
        <v>2058</v>
      </c>
      <c r="L1762" s="2">
        <f t="shared" si="81"/>
        <v>12</v>
      </c>
      <c r="M1762" s="2">
        <f t="shared" si="82"/>
        <v>5</v>
      </c>
      <c r="N1762" s="1" t="str">
        <f t="shared" si="83"/>
        <v>dga.net</v>
      </c>
      <c r="P1762">
        <f>COUNTIF($N$8:$N$7888,N1761)</f>
        <v>1</v>
      </c>
    </row>
    <row r="1763" spans="11:16" x14ac:dyDescent="0.2">
      <c r="K1763" t="s">
        <v>2058</v>
      </c>
      <c r="L1763" s="2">
        <f t="shared" si="81"/>
        <v>12</v>
      </c>
      <c r="M1763" s="2">
        <f t="shared" si="82"/>
        <v>5</v>
      </c>
      <c r="N1763" s="1" t="str">
        <f t="shared" si="83"/>
        <v>dga.net</v>
      </c>
      <c r="P1763">
        <f>COUNTIF($N$8:$N$7888,N1762)</f>
        <v>2</v>
      </c>
    </row>
    <row r="1764" spans="11:16" x14ac:dyDescent="0.2">
      <c r="K1764" t="s">
        <v>707</v>
      </c>
      <c r="L1764" s="2">
        <f t="shared" si="81"/>
        <v>16</v>
      </c>
      <c r="M1764" s="2">
        <f t="shared" si="82"/>
        <v>9</v>
      </c>
      <c r="N1764" s="1" t="str">
        <f t="shared" si="83"/>
        <v>dga.org</v>
      </c>
      <c r="P1764">
        <f>COUNTIF($N$8:$N$7888,N1763)</f>
        <v>2</v>
      </c>
    </row>
    <row r="1765" spans="11:16" x14ac:dyDescent="0.2">
      <c r="K1765" t="s">
        <v>708</v>
      </c>
      <c r="L1765" s="2">
        <f t="shared" si="81"/>
        <v>16</v>
      </c>
      <c r="M1765" s="2">
        <f t="shared" si="82"/>
        <v>9</v>
      </c>
      <c r="N1765" s="1" t="str">
        <f t="shared" si="83"/>
        <v>dga.org</v>
      </c>
      <c r="P1765">
        <f>COUNTIF($N$8:$N$7888,N1764)</f>
        <v>4</v>
      </c>
    </row>
    <row r="1766" spans="11:16" x14ac:dyDescent="0.2">
      <c r="K1766" t="s">
        <v>707</v>
      </c>
      <c r="L1766" s="2">
        <f t="shared" si="81"/>
        <v>16</v>
      </c>
      <c r="M1766" s="2">
        <f t="shared" si="82"/>
        <v>9</v>
      </c>
      <c r="N1766" s="1" t="str">
        <f t="shared" si="83"/>
        <v>dga.org</v>
      </c>
      <c r="P1766">
        <f>COUNTIF($N$8:$N$7888,N1765)</f>
        <v>4</v>
      </c>
    </row>
    <row r="1767" spans="11:16" x14ac:dyDescent="0.2">
      <c r="K1767" t="s">
        <v>708</v>
      </c>
      <c r="L1767" s="2">
        <f t="shared" si="81"/>
        <v>16</v>
      </c>
      <c r="M1767" s="2">
        <f t="shared" si="82"/>
        <v>9</v>
      </c>
      <c r="N1767" s="1" t="str">
        <f t="shared" si="83"/>
        <v>dga.org</v>
      </c>
      <c r="P1767">
        <f>COUNTIF($N$8:$N$7888,N1766)</f>
        <v>4</v>
      </c>
    </row>
    <row r="1768" spans="11:16" x14ac:dyDescent="0.2">
      <c r="K1768" t="s">
        <v>2059</v>
      </c>
      <c r="L1768" s="2">
        <f t="shared" si="81"/>
        <v>17</v>
      </c>
      <c r="M1768" s="2">
        <f t="shared" si="82"/>
        <v>9</v>
      </c>
      <c r="N1768" s="1" t="str">
        <f t="shared" si="83"/>
        <v xml:space="preserve">dga.org </v>
      </c>
      <c r="P1768">
        <f>COUNTIF($N$8:$N$7888,N1767)</f>
        <v>4</v>
      </c>
    </row>
    <row r="1769" spans="11:16" x14ac:dyDescent="0.2">
      <c r="K1769" t="s">
        <v>2059</v>
      </c>
      <c r="L1769" s="2">
        <f t="shared" si="81"/>
        <v>17</v>
      </c>
      <c r="M1769" s="2">
        <f t="shared" si="82"/>
        <v>9</v>
      </c>
      <c r="N1769" s="1" t="str">
        <f t="shared" si="83"/>
        <v xml:space="preserve">dga.org </v>
      </c>
      <c r="P1769">
        <f>COUNTIF($N$8:$N$7888,N1768)</f>
        <v>2</v>
      </c>
    </row>
    <row r="1770" spans="11:16" x14ac:dyDescent="0.2">
      <c r="K1770" t="s">
        <v>2060</v>
      </c>
      <c r="L1770" s="2">
        <f t="shared" si="81"/>
        <v>17</v>
      </c>
      <c r="M1770" s="2">
        <f t="shared" si="82"/>
        <v>9</v>
      </c>
      <c r="N1770" s="1" t="str">
        <f t="shared" si="83"/>
        <v>dhpe.org</v>
      </c>
      <c r="P1770">
        <f>COUNTIF($N$8:$N$7888,N1769)</f>
        <v>2</v>
      </c>
    </row>
    <row r="1771" spans="11:16" x14ac:dyDescent="0.2">
      <c r="K1771" t="s">
        <v>2060</v>
      </c>
      <c r="L1771" s="2">
        <f t="shared" si="81"/>
        <v>17</v>
      </c>
      <c r="M1771" s="2">
        <f t="shared" si="82"/>
        <v>9</v>
      </c>
      <c r="N1771" s="1" t="str">
        <f t="shared" si="83"/>
        <v>dhpe.org</v>
      </c>
      <c r="P1771">
        <f>COUNTIF($N$8:$N$7888,N1770)</f>
        <v>2</v>
      </c>
    </row>
    <row r="1772" spans="11:16" x14ac:dyDescent="0.2">
      <c r="K1772" t="s">
        <v>2061</v>
      </c>
      <c r="L1772" s="2">
        <f t="shared" si="81"/>
        <v>26</v>
      </c>
      <c r="M1772" s="2">
        <f t="shared" si="82"/>
        <v>19</v>
      </c>
      <c r="N1772" s="1" t="str">
        <f t="shared" si="83"/>
        <v>dhs.gov</v>
      </c>
      <c r="P1772">
        <f>COUNTIF($N$8:$N$7888,N1771)</f>
        <v>2</v>
      </c>
    </row>
    <row r="1773" spans="11:16" x14ac:dyDescent="0.2">
      <c r="K1773" t="s">
        <v>2061</v>
      </c>
      <c r="L1773" s="2">
        <f t="shared" si="81"/>
        <v>26</v>
      </c>
      <c r="M1773" s="2">
        <f t="shared" si="82"/>
        <v>19</v>
      </c>
      <c r="N1773" s="1" t="str">
        <f t="shared" si="83"/>
        <v>dhs.gov</v>
      </c>
      <c r="P1773">
        <f>COUNTIF($N$8:$N$7888,N1772)</f>
        <v>2</v>
      </c>
    </row>
    <row r="1774" spans="11:16" x14ac:dyDescent="0.2">
      <c r="K1774" t="s">
        <v>2062</v>
      </c>
      <c r="L1774" s="2">
        <f t="shared" si="81"/>
        <v>26</v>
      </c>
      <c r="M1774" s="2">
        <f t="shared" si="82"/>
        <v>10</v>
      </c>
      <c r="N1774" s="1" t="str">
        <f t="shared" si="83"/>
        <v>dhs.lacounty.gov</v>
      </c>
      <c r="P1774">
        <f>COUNTIF($N$8:$N$7888,N1773)</f>
        <v>2</v>
      </c>
    </row>
    <row r="1775" spans="11:16" x14ac:dyDescent="0.2">
      <c r="K1775" t="s">
        <v>2062</v>
      </c>
      <c r="L1775" s="2">
        <f t="shared" si="81"/>
        <v>26</v>
      </c>
      <c r="M1775" s="2">
        <f t="shared" si="82"/>
        <v>10</v>
      </c>
      <c r="N1775" s="1" t="str">
        <f t="shared" si="83"/>
        <v>dhs.lacounty.gov</v>
      </c>
      <c r="P1775">
        <f>COUNTIF($N$8:$N$7888,N1774)</f>
        <v>2</v>
      </c>
    </row>
    <row r="1776" spans="11:16" x14ac:dyDescent="0.2">
      <c r="K1776" t="s">
        <v>2063</v>
      </c>
      <c r="L1776" s="2">
        <f t="shared" si="81"/>
        <v>22</v>
      </c>
      <c r="M1776" s="2">
        <f t="shared" si="82"/>
        <v>4</v>
      </c>
      <c r="N1776" s="1" t="str">
        <f t="shared" si="83"/>
        <v>diamondresorts.com</v>
      </c>
      <c r="P1776">
        <f>COUNTIF($N$8:$N$7888,N1775)</f>
        <v>2</v>
      </c>
    </row>
    <row r="1777" spans="11:16" x14ac:dyDescent="0.2">
      <c r="K1777" t="s">
        <v>2063</v>
      </c>
      <c r="L1777" s="2">
        <f t="shared" si="81"/>
        <v>22</v>
      </c>
      <c r="M1777" s="2">
        <f t="shared" si="82"/>
        <v>4</v>
      </c>
      <c r="N1777" s="1" t="str">
        <f t="shared" si="83"/>
        <v>diamondresorts.com</v>
      </c>
      <c r="P1777">
        <f>COUNTIF($N$8:$N$7888,N1776)</f>
        <v>2</v>
      </c>
    </row>
    <row r="1778" spans="11:16" x14ac:dyDescent="0.2">
      <c r="K1778" t="s">
        <v>2064</v>
      </c>
      <c r="L1778" s="2">
        <f t="shared" si="81"/>
        <v>37</v>
      </c>
      <c r="M1778" s="2">
        <f t="shared" si="82"/>
        <v>9</v>
      </c>
      <c r="N1778" s="1" t="str">
        <f t="shared" si="83"/>
        <v>diannefeinsteinforsenate.com</v>
      </c>
      <c r="P1778">
        <f>COUNTIF($N$8:$N$7888,N1777)</f>
        <v>2</v>
      </c>
    </row>
    <row r="1779" spans="11:16" x14ac:dyDescent="0.2">
      <c r="K1779" t="s">
        <v>2064</v>
      </c>
      <c r="L1779" s="2">
        <f t="shared" si="81"/>
        <v>37</v>
      </c>
      <c r="M1779" s="2">
        <f t="shared" si="82"/>
        <v>9</v>
      </c>
      <c r="N1779" s="1" t="str">
        <f t="shared" si="83"/>
        <v>diannefeinsteinforsenate.com</v>
      </c>
      <c r="P1779">
        <f>COUNTIF($N$8:$N$7888,N1778)</f>
        <v>2</v>
      </c>
    </row>
    <row r="1780" spans="11:16" x14ac:dyDescent="0.2">
      <c r="K1780" t="s">
        <v>709</v>
      </c>
      <c r="L1780" s="2">
        <f t="shared" si="81"/>
        <v>30</v>
      </c>
      <c r="M1780" s="2">
        <f t="shared" si="82"/>
        <v>10</v>
      </c>
      <c r="N1780" s="1" t="str">
        <f t="shared" si="83"/>
        <v>dicksteinshapiro.com</v>
      </c>
      <c r="P1780">
        <f>COUNTIF($N$8:$N$7888,N1779)</f>
        <v>2</v>
      </c>
    </row>
    <row r="1781" spans="11:16" x14ac:dyDescent="0.2">
      <c r="K1781" t="s">
        <v>710</v>
      </c>
      <c r="L1781" s="2">
        <f t="shared" si="81"/>
        <v>26</v>
      </c>
      <c r="M1781" s="2">
        <f t="shared" si="82"/>
        <v>6</v>
      </c>
      <c r="N1781" s="1" t="str">
        <f t="shared" si="83"/>
        <v>dicksteinshapiro.com</v>
      </c>
      <c r="P1781">
        <f>COUNTIF($N$8:$N$7888,N1780)</f>
        <v>4</v>
      </c>
    </row>
    <row r="1782" spans="11:16" x14ac:dyDescent="0.2">
      <c r="K1782" t="s">
        <v>709</v>
      </c>
      <c r="L1782" s="2">
        <f t="shared" si="81"/>
        <v>30</v>
      </c>
      <c r="M1782" s="2">
        <f t="shared" si="82"/>
        <v>10</v>
      </c>
      <c r="N1782" s="1" t="str">
        <f t="shared" si="83"/>
        <v>dicksteinshapiro.com</v>
      </c>
      <c r="P1782">
        <f>COUNTIF($N$8:$N$7888,N1781)</f>
        <v>4</v>
      </c>
    </row>
    <row r="1783" spans="11:16" x14ac:dyDescent="0.2">
      <c r="K1783" t="s">
        <v>710</v>
      </c>
      <c r="L1783" s="2">
        <f t="shared" si="81"/>
        <v>26</v>
      </c>
      <c r="M1783" s="2">
        <f t="shared" si="82"/>
        <v>6</v>
      </c>
      <c r="N1783" s="1" t="str">
        <f t="shared" si="83"/>
        <v>dicksteinshapiro.com</v>
      </c>
      <c r="P1783">
        <f>COUNTIF($N$8:$N$7888,N1782)</f>
        <v>4</v>
      </c>
    </row>
    <row r="1784" spans="11:16" x14ac:dyDescent="0.2">
      <c r="K1784" t="s">
        <v>711</v>
      </c>
      <c r="L1784" s="2">
        <f t="shared" si="81"/>
        <v>15</v>
      </c>
      <c r="M1784" s="2">
        <f t="shared" si="82"/>
        <v>6</v>
      </c>
      <c r="N1784" s="1" t="str">
        <f t="shared" si="83"/>
        <v>diets.org</v>
      </c>
      <c r="P1784">
        <f>COUNTIF($N$8:$N$7888,N1783)</f>
        <v>4</v>
      </c>
    </row>
    <row r="1785" spans="11:16" x14ac:dyDescent="0.2">
      <c r="K1785" t="s">
        <v>712</v>
      </c>
      <c r="L1785" s="2">
        <f t="shared" si="81"/>
        <v>18</v>
      </c>
      <c r="M1785" s="2">
        <f t="shared" si="82"/>
        <v>9</v>
      </c>
      <c r="N1785" s="1" t="str">
        <f t="shared" si="83"/>
        <v>diets.org</v>
      </c>
      <c r="P1785">
        <f>COUNTIF($N$8:$N$7888,N1784)</f>
        <v>4</v>
      </c>
    </row>
    <row r="1786" spans="11:16" x14ac:dyDescent="0.2">
      <c r="K1786" t="s">
        <v>711</v>
      </c>
      <c r="L1786" s="2">
        <f t="shared" si="81"/>
        <v>15</v>
      </c>
      <c r="M1786" s="2">
        <f t="shared" si="82"/>
        <v>6</v>
      </c>
      <c r="N1786" s="1" t="str">
        <f t="shared" si="83"/>
        <v>diets.org</v>
      </c>
      <c r="P1786">
        <f>COUNTIF($N$8:$N$7888,N1785)</f>
        <v>4</v>
      </c>
    </row>
    <row r="1787" spans="11:16" x14ac:dyDescent="0.2">
      <c r="K1787" t="s">
        <v>712</v>
      </c>
      <c r="L1787" s="2">
        <f t="shared" si="81"/>
        <v>18</v>
      </c>
      <c r="M1787" s="2">
        <f t="shared" si="82"/>
        <v>9</v>
      </c>
      <c r="N1787" s="1" t="str">
        <f t="shared" si="83"/>
        <v>diets.org</v>
      </c>
      <c r="P1787">
        <f>COUNTIF($N$8:$N$7888,N1786)</f>
        <v>4</v>
      </c>
    </row>
    <row r="1788" spans="11:16" x14ac:dyDescent="0.2">
      <c r="K1788" t="s">
        <v>713</v>
      </c>
      <c r="L1788" s="2">
        <f t="shared" si="81"/>
        <v>29</v>
      </c>
      <c r="M1788" s="2">
        <f t="shared" si="82"/>
        <v>17</v>
      </c>
      <c r="N1788" s="1" t="str">
        <f t="shared" si="83"/>
        <v>Dinsmore.com</v>
      </c>
      <c r="P1788">
        <f>COUNTIF($N$8:$N$7888,N1787)</f>
        <v>4</v>
      </c>
    </row>
    <row r="1789" spans="11:16" x14ac:dyDescent="0.2">
      <c r="K1789" t="s">
        <v>714</v>
      </c>
      <c r="L1789" s="2">
        <f t="shared" si="81"/>
        <v>29</v>
      </c>
      <c r="M1789" s="2">
        <f t="shared" si="82"/>
        <v>17</v>
      </c>
      <c r="N1789" s="1" t="str">
        <f t="shared" si="83"/>
        <v>dinsmore.com</v>
      </c>
      <c r="P1789">
        <f>COUNTIF($N$8:$N$7888,N1788)</f>
        <v>4</v>
      </c>
    </row>
    <row r="1790" spans="11:16" x14ac:dyDescent="0.2">
      <c r="K1790" t="s">
        <v>713</v>
      </c>
      <c r="L1790" s="2">
        <f t="shared" si="81"/>
        <v>29</v>
      </c>
      <c r="M1790" s="2">
        <f t="shared" si="82"/>
        <v>17</v>
      </c>
      <c r="N1790" s="1" t="str">
        <f t="shared" si="83"/>
        <v>Dinsmore.com</v>
      </c>
      <c r="P1790">
        <f>COUNTIF($N$8:$N$7888,N1789)</f>
        <v>4</v>
      </c>
    </row>
    <row r="1791" spans="11:16" x14ac:dyDescent="0.2">
      <c r="K1791" t="s">
        <v>714</v>
      </c>
      <c r="L1791" s="2">
        <f t="shared" si="81"/>
        <v>29</v>
      </c>
      <c r="M1791" s="2">
        <f t="shared" si="82"/>
        <v>17</v>
      </c>
      <c r="N1791" s="1" t="str">
        <f t="shared" si="83"/>
        <v>dinsmore.com</v>
      </c>
      <c r="P1791">
        <f>COUNTIF($N$8:$N$7888,N1790)</f>
        <v>4</v>
      </c>
    </row>
    <row r="1792" spans="11:16" x14ac:dyDescent="0.2">
      <c r="K1792" t="s">
        <v>2065</v>
      </c>
      <c r="L1792" s="2">
        <f t="shared" si="81"/>
        <v>23</v>
      </c>
      <c r="M1792" s="2">
        <f t="shared" si="82"/>
        <v>13</v>
      </c>
      <c r="N1792" s="1" t="str">
        <f t="shared" si="83"/>
        <v>dipjar.com</v>
      </c>
      <c r="P1792">
        <f>COUNTIF($N$8:$N$7888,N1791)</f>
        <v>4</v>
      </c>
    </row>
    <row r="1793" spans="11:16" x14ac:dyDescent="0.2">
      <c r="K1793" t="s">
        <v>2065</v>
      </c>
      <c r="L1793" s="2">
        <f t="shared" si="81"/>
        <v>23</v>
      </c>
      <c r="M1793" s="2">
        <f t="shared" si="82"/>
        <v>13</v>
      </c>
      <c r="N1793" s="1" t="str">
        <f t="shared" si="83"/>
        <v>dipjar.com</v>
      </c>
      <c r="P1793">
        <f>COUNTIF($N$8:$N$7888,N1792)</f>
        <v>2</v>
      </c>
    </row>
    <row r="1794" spans="11:16" x14ac:dyDescent="0.2">
      <c r="K1794" t="s">
        <v>2066</v>
      </c>
      <c r="L1794" s="2">
        <f t="shared" si="81"/>
        <v>34</v>
      </c>
      <c r="M1794" s="2">
        <f t="shared" si="82"/>
        <v>16</v>
      </c>
      <c r="N1794" s="1" t="str">
        <f t="shared" si="83"/>
        <v>diplomatie.gouv.fr</v>
      </c>
      <c r="P1794">
        <f>COUNTIF($N$8:$N$7888,N1793)</f>
        <v>2</v>
      </c>
    </row>
    <row r="1795" spans="11:16" x14ac:dyDescent="0.2">
      <c r="K1795" t="s">
        <v>2066</v>
      </c>
      <c r="L1795" s="2">
        <f t="shared" si="81"/>
        <v>34</v>
      </c>
      <c r="M1795" s="2">
        <f t="shared" si="82"/>
        <v>16</v>
      </c>
      <c r="N1795" s="1" t="str">
        <f t="shared" si="83"/>
        <v>diplomatie.gouv.fr</v>
      </c>
      <c r="P1795">
        <f>COUNTIF($N$8:$N$7888,N1794)</f>
        <v>2</v>
      </c>
    </row>
    <row r="1796" spans="11:16" x14ac:dyDescent="0.2">
      <c r="K1796" t="s">
        <v>2067</v>
      </c>
      <c r="L1796" s="2">
        <f t="shared" si="81"/>
        <v>66</v>
      </c>
      <c r="M1796" s="2">
        <f t="shared" si="82"/>
        <v>26</v>
      </c>
      <c r="N1796" s="1" t="str">
        <f t="shared" si="83"/>
        <v>diplomatie.gouv.frjohn.podesta@gmail.com</v>
      </c>
      <c r="P1796">
        <f>COUNTIF($N$8:$N$7888,N1795)</f>
        <v>2</v>
      </c>
    </row>
    <row r="1797" spans="11:16" x14ac:dyDescent="0.2">
      <c r="K1797" t="s">
        <v>2067</v>
      </c>
      <c r="L1797" s="2">
        <f t="shared" si="81"/>
        <v>66</v>
      </c>
      <c r="M1797" s="2">
        <f t="shared" si="82"/>
        <v>26</v>
      </c>
      <c r="N1797" s="1" t="str">
        <f t="shared" si="83"/>
        <v>diplomatie.gouv.frjohn.podesta@gmail.com</v>
      </c>
      <c r="P1797">
        <f>COUNTIF($N$8:$N$7888,N1796)</f>
        <v>2</v>
      </c>
    </row>
    <row r="1798" spans="11:16" x14ac:dyDescent="0.2">
      <c r="K1798" t="s">
        <v>2068</v>
      </c>
      <c r="L1798" s="2">
        <f t="shared" si="81"/>
        <v>24</v>
      </c>
      <c r="M1798" s="2">
        <f t="shared" si="82"/>
        <v>5</v>
      </c>
      <c r="N1798" s="1" t="str">
        <f t="shared" si="83"/>
        <v>disabilityguide.org</v>
      </c>
      <c r="P1798">
        <f>COUNTIF($N$8:$N$7888,N1797)</f>
        <v>2</v>
      </c>
    </row>
    <row r="1799" spans="11:16" x14ac:dyDescent="0.2">
      <c r="K1799" t="s">
        <v>2068</v>
      </c>
      <c r="L1799" s="2">
        <f t="shared" si="81"/>
        <v>24</v>
      </c>
      <c r="M1799" s="2">
        <f t="shared" si="82"/>
        <v>5</v>
      </c>
      <c r="N1799" s="1" t="str">
        <f t="shared" si="83"/>
        <v>disabilityguide.org</v>
      </c>
      <c r="P1799">
        <f>COUNTIF($N$8:$N$7888,N1798)</f>
        <v>2</v>
      </c>
    </row>
    <row r="1800" spans="11:16" x14ac:dyDescent="0.2">
      <c r="K1800" t="s">
        <v>38</v>
      </c>
      <c r="L1800" s="2">
        <f t="shared" ref="L1800:L1863" si="84">LEN(K1800)</f>
        <v>37</v>
      </c>
      <c r="M1800" s="2">
        <f t="shared" ref="M1800:M1863" si="85">FIND("@",K1800)</f>
        <v>15</v>
      </c>
      <c r="N1800" s="1" t="str">
        <f t="shared" ref="N1800:N1863" si="86">RIGHT(K1800,L1800-M1800)</f>
        <v>disabilityrightsca.org</v>
      </c>
      <c r="P1800">
        <f>COUNTIF($N$8:$N$7888,N1799)</f>
        <v>2</v>
      </c>
    </row>
    <row r="1801" spans="11:16" x14ac:dyDescent="0.2">
      <c r="K1801" t="s">
        <v>39</v>
      </c>
      <c r="L1801" s="2">
        <f t="shared" si="84"/>
        <v>36</v>
      </c>
      <c r="M1801" s="2">
        <f t="shared" si="85"/>
        <v>14</v>
      </c>
      <c r="N1801" s="1" t="str">
        <f t="shared" si="86"/>
        <v>disabilityrightsca.org</v>
      </c>
      <c r="P1801">
        <f>COUNTIF($N$8:$N$7888,N1800)</f>
        <v>6</v>
      </c>
    </row>
    <row r="1802" spans="11:16" x14ac:dyDescent="0.2">
      <c r="K1802" t="s">
        <v>40</v>
      </c>
      <c r="L1802" s="2">
        <f t="shared" si="84"/>
        <v>35</v>
      </c>
      <c r="M1802" s="2">
        <f t="shared" si="85"/>
        <v>13</v>
      </c>
      <c r="N1802" s="1" t="str">
        <f t="shared" si="86"/>
        <v>disabilityrightsca.org</v>
      </c>
      <c r="P1802">
        <f>COUNTIF($N$8:$N$7888,N1801)</f>
        <v>6</v>
      </c>
    </row>
    <row r="1803" spans="11:16" x14ac:dyDescent="0.2">
      <c r="K1803" t="s">
        <v>38</v>
      </c>
      <c r="L1803" s="2">
        <f t="shared" si="84"/>
        <v>37</v>
      </c>
      <c r="M1803" s="2">
        <f t="shared" si="85"/>
        <v>15</v>
      </c>
      <c r="N1803" s="1" t="str">
        <f t="shared" si="86"/>
        <v>disabilityrightsca.org</v>
      </c>
      <c r="P1803">
        <f>COUNTIF($N$8:$N$7888,N1802)</f>
        <v>6</v>
      </c>
    </row>
    <row r="1804" spans="11:16" x14ac:dyDescent="0.2">
      <c r="K1804" t="s">
        <v>39</v>
      </c>
      <c r="L1804" s="2">
        <f t="shared" si="84"/>
        <v>36</v>
      </c>
      <c r="M1804" s="2">
        <f t="shared" si="85"/>
        <v>14</v>
      </c>
      <c r="N1804" s="1" t="str">
        <f t="shared" si="86"/>
        <v>disabilityrightsca.org</v>
      </c>
      <c r="P1804">
        <f>COUNTIF($N$8:$N$7888,N1803)</f>
        <v>6</v>
      </c>
    </row>
    <row r="1805" spans="11:16" x14ac:dyDescent="0.2">
      <c r="K1805" t="s">
        <v>40</v>
      </c>
      <c r="L1805" s="2">
        <f t="shared" si="84"/>
        <v>35</v>
      </c>
      <c r="M1805" s="2">
        <f t="shared" si="85"/>
        <v>13</v>
      </c>
      <c r="N1805" s="1" t="str">
        <f t="shared" si="86"/>
        <v>disabilityrightsca.org</v>
      </c>
      <c r="P1805">
        <f>COUNTIF($N$8:$N$7888,N1804)</f>
        <v>6</v>
      </c>
    </row>
    <row r="1806" spans="11:16" x14ac:dyDescent="0.2">
      <c r="K1806" t="s">
        <v>2069</v>
      </c>
      <c r="L1806" s="2">
        <f t="shared" si="84"/>
        <v>22</v>
      </c>
      <c r="M1806" s="2">
        <f t="shared" si="85"/>
        <v>14</v>
      </c>
      <c r="N1806" s="1" t="str">
        <f t="shared" si="86"/>
        <v>dish.com</v>
      </c>
      <c r="P1806">
        <f>COUNTIF($N$8:$N$7888,N1805)</f>
        <v>6</v>
      </c>
    </row>
    <row r="1807" spans="11:16" x14ac:dyDescent="0.2">
      <c r="K1807" t="s">
        <v>2069</v>
      </c>
      <c r="L1807" s="2">
        <f t="shared" si="84"/>
        <v>22</v>
      </c>
      <c r="M1807" s="2">
        <f t="shared" si="85"/>
        <v>14</v>
      </c>
      <c r="N1807" s="1" t="str">
        <f t="shared" si="86"/>
        <v>dish.com</v>
      </c>
      <c r="P1807">
        <f>COUNTIF($N$8:$N$7888,N1806)</f>
        <v>2</v>
      </c>
    </row>
    <row r="1808" spans="11:16" x14ac:dyDescent="0.2">
      <c r="K1808" t="s">
        <v>2070</v>
      </c>
      <c r="L1808" s="2">
        <f t="shared" si="84"/>
        <v>27</v>
      </c>
      <c r="M1808" s="2">
        <f t="shared" si="85"/>
        <v>5</v>
      </c>
      <c r="N1808" s="1" t="str">
        <f t="shared" si="86"/>
        <v>diversitycenterneo.org</v>
      </c>
      <c r="P1808">
        <f>COUNTIF($N$8:$N$7888,N1807)</f>
        <v>2</v>
      </c>
    </row>
    <row r="1809" spans="11:16" x14ac:dyDescent="0.2">
      <c r="K1809" t="s">
        <v>2070</v>
      </c>
      <c r="L1809" s="2">
        <f t="shared" si="84"/>
        <v>27</v>
      </c>
      <c r="M1809" s="2">
        <f t="shared" si="85"/>
        <v>5</v>
      </c>
      <c r="N1809" s="1" t="str">
        <f t="shared" si="86"/>
        <v>diversitycenterneo.org</v>
      </c>
      <c r="P1809">
        <f>COUNTIF($N$8:$N$7888,N1808)</f>
        <v>2</v>
      </c>
    </row>
    <row r="1810" spans="11:16" x14ac:dyDescent="0.2">
      <c r="K1810" t="s">
        <v>41</v>
      </c>
      <c r="L1810" s="2">
        <f t="shared" si="84"/>
        <v>31</v>
      </c>
      <c r="M1810" s="2">
        <f t="shared" si="85"/>
        <v>18</v>
      </c>
      <c r="N1810" s="1" t="str">
        <f t="shared" si="86"/>
        <v>divsearch.com</v>
      </c>
      <c r="P1810">
        <f>COUNTIF($N$8:$N$7888,N1809)</f>
        <v>2</v>
      </c>
    </row>
    <row r="1811" spans="11:16" x14ac:dyDescent="0.2">
      <c r="K1811" t="s">
        <v>42</v>
      </c>
      <c r="L1811" s="2">
        <f t="shared" si="84"/>
        <v>18</v>
      </c>
      <c r="M1811" s="2">
        <f t="shared" si="85"/>
        <v>5</v>
      </c>
      <c r="N1811" s="1" t="str">
        <f t="shared" si="86"/>
        <v>divsearch.com</v>
      </c>
      <c r="P1811">
        <f>COUNTIF($N$8:$N$7888,N1810)</f>
        <v>6</v>
      </c>
    </row>
    <row r="1812" spans="11:16" x14ac:dyDescent="0.2">
      <c r="K1812" t="s">
        <v>43</v>
      </c>
      <c r="L1812" s="2">
        <f t="shared" si="84"/>
        <v>28</v>
      </c>
      <c r="M1812" s="2">
        <f t="shared" si="85"/>
        <v>15</v>
      </c>
      <c r="N1812" s="1" t="str">
        <f t="shared" si="86"/>
        <v>divsearch.com</v>
      </c>
      <c r="P1812">
        <f>COUNTIF($N$8:$N$7888,N1811)</f>
        <v>6</v>
      </c>
    </row>
    <row r="1813" spans="11:16" x14ac:dyDescent="0.2">
      <c r="K1813" t="s">
        <v>41</v>
      </c>
      <c r="L1813" s="2">
        <f t="shared" si="84"/>
        <v>31</v>
      </c>
      <c r="M1813" s="2">
        <f t="shared" si="85"/>
        <v>18</v>
      </c>
      <c r="N1813" s="1" t="str">
        <f t="shared" si="86"/>
        <v>divsearch.com</v>
      </c>
      <c r="P1813">
        <f>COUNTIF($N$8:$N$7888,N1812)</f>
        <v>6</v>
      </c>
    </row>
    <row r="1814" spans="11:16" x14ac:dyDescent="0.2">
      <c r="K1814" t="s">
        <v>42</v>
      </c>
      <c r="L1814" s="2">
        <f t="shared" si="84"/>
        <v>18</v>
      </c>
      <c r="M1814" s="2">
        <f t="shared" si="85"/>
        <v>5</v>
      </c>
      <c r="N1814" s="1" t="str">
        <f t="shared" si="86"/>
        <v>divsearch.com</v>
      </c>
      <c r="P1814">
        <f>COUNTIF($N$8:$N$7888,N1813)</f>
        <v>6</v>
      </c>
    </row>
    <row r="1815" spans="11:16" x14ac:dyDescent="0.2">
      <c r="K1815" t="s">
        <v>43</v>
      </c>
      <c r="L1815" s="2">
        <f t="shared" si="84"/>
        <v>28</v>
      </c>
      <c r="M1815" s="2">
        <f t="shared" si="85"/>
        <v>15</v>
      </c>
      <c r="N1815" s="1" t="str">
        <f t="shared" si="86"/>
        <v>divsearch.com</v>
      </c>
      <c r="P1815">
        <f>COUNTIF($N$8:$N$7888,N1814)</f>
        <v>6</v>
      </c>
    </row>
    <row r="1816" spans="11:16" x14ac:dyDescent="0.2">
      <c r="K1816" t="s">
        <v>44</v>
      </c>
      <c r="L1816" s="2">
        <f t="shared" si="84"/>
        <v>25</v>
      </c>
      <c r="M1816" s="2">
        <f t="shared" si="85"/>
        <v>6</v>
      </c>
      <c r="N1816" s="1" t="str">
        <f t="shared" si="86"/>
        <v>dixondavismedia.com</v>
      </c>
      <c r="P1816">
        <f>COUNTIF($N$8:$N$7888,N1815)</f>
        <v>6</v>
      </c>
    </row>
    <row r="1817" spans="11:16" x14ac:dyDescent="0.2">
      <c r="K1817" t="s">
        <v>45</v>
      </c>
      <c r="L1817" s="2">
        <f t="shared" si="84"/>
        <v>25</v>
      </c>
      <c r="M1817" s="2">
        <f t="shared" si="85"/>
        <v>6</v>
      </c>
      <c r="N1817" s="1" t="str">
        <f t="shared" si="86"/>
        <v>dixondavismedia.com</v>
      </c>
      <c r="P1817">
        <f>COUNTIF($N$8:$N$7888,N1816)</f>
        <v>6</v>
      </c>
    </row>
    <row r="1818" spans="11:16" x14ac:dyDescent="0.2">
      <c r="K1818" t="s">
        <v>46</v>
      </c>
      <c r="L1818" s="2">
        <f t="shared" si="84"/>
        <v>24</v>
      </c>
      <c r="M1818" s="2">
        <f t="shared" si="85"/>
        <v>5</v>
      </c>
      <c r="N1818" s="1" t="str">
        <f t="shared" si="86"/>
        <v>dixondavismedia.com</v>
      </c>
      <c r="P1818">
        <f>COUNTIF($N$8:$N$7888,N1817)</f>
        <v>6</v>
      </c>
    </row>
    <row r="1819" spans="11:16" x14ac:dyDescent="0.2">
      <c r="K1819" t="s">
        <v>44</v>
      </c>
      <c r="L1819" s="2">
        <f t="shared" si="84"/>
        <v>25</v>
      </c>
      <c r="M1819" s="2">
        <f t="shared" si="85"/>
        <v>6</v>
      </c>
      <c r="N1819" s="1" t="str">
        <f t="shared" si="86"/>
        <v>dixondavismedia.com</v>
      </c>
      <c r="P1819">
        <f>COUNTIF($N$8:$N$7888,N1818)</f>
        <v>6</v>
      </c>
    </row>
    <row r="1820" spans="11:16" x14ac:dyDescent="0.2">
      <c r="K1820" t="s">
        <v>45</v>
      </c>
      <c r="L1820" s="2">
        <f t="shared" si="84"/>
        <v>25</v>
      </c>
      <c r="M1820" s="2">
        <f t="shared" si="85"/>
        <v>6</v>
      </c>
      <c r="N1820" s="1" t="str">
        <f t="shared" si="86"/>
        <v>dixondavismedia.com</v>
      </c>
      <c r="P1820">
        <f>COUNTIF($N$8:$N$7888,N1819)</f>
        <v>6</v>
      </c>
    </row>
    <row r="1821" spans="11:16" x14ac:dyDescent="0.2">
      <c r="K1821" t="s">
        <v>46</v>
      </c>
      <c r="L1821" s="2">
        <f t="shared" si="84"/>
        <v>24</v>
      </c>
      <c r="M1821" s="2">
        <f t="shared" si="85"/>
        <v>5</v>
      </c>
      <c r="N1821" s="1" t="str">
        <f t="shared" si="86"/>
        <v>dixondavismedia.com</v>
      </c>
      <c r="P1821">
        <f>COUNTIF($N$8:$N$7888,N1820)</f>
        <v>6</v>
      </c>
    </row>
    <row r="1822" spans="11:16" x14ac:dyDescent="0.2">
      <c r="K1822" t="s">
        <v>715</v>
      </c>
      <c r="L1822" s="2">
        <f t="shared" si="84"/>
        <v>26</v>
      </c>
      <c r="M1822" s="2">
        <f t="shared" si="85"/>
        <v>6</v>
      </c>
      <c r="N1822" s="1" t="str">
        <f t="shared" si="86"/>
        <v xml:space="preserve">dixondavismedia.com </v>
      </c>
      <c r="P1822">
        <f>COUNTIF($N$8:$N$7888,N1821)</f>
        <v>6</v>
      </c>
    </row>
    <row r="1823" spans="11:16" x14ac:dyDescent="0.2">
      <c r="K1823" t="s">
        <v>716</v>
      </c>
      <c r="L1823" s="2">
        <f t="shared" si="84"/>
        <v>25</v>
      </c>
      <c r="M1823" s="2">
        <f t="shared" si="85"/>
        <v>5</v>
      </c>
      <c r="N1823" s="1" t="str">
        <f t="shared" si="86"/>
        <v xml:space="preserve">dixondavismedia.com </v>
      </c>
      <c r="P1823">
        <f>COUNTIF($N$8:$N$7888,N1822)</f>
        <v>4</v>
      </c>
    </row>
    <row r="1824" spans="11:16" x14ac:dyDescent="0.2">
      <c r="K1824" t="s">
        <v>715</v>
      </c>
      <c r="L1824" s="2">
        <f t="shared" si="84"/>
        <v>26</v>
      </c>
      <c r="M1824" s="2">
        <f t="shared" si="85"/>
        <v>6</v>
      </c>
      <c r="N1824" s="1" t="str">
        <f t="shared" si="86"/>
        <v xml:space="preserve">dixondavismedia.com </v>
      </c>
      <c r="P1824">
        <f>COUNTIF($N$8:$N$7888,N1823)</f>
        <v>4</v>
      </c>
    </row>
    <row r="1825" spans="11:16" x14ac:dyDescent="0.2">
      <c r="K1825" t="s">
        <v>716</v>
      </c>
      <c r="L1825" s="2">
        <f t="shared" si="84"/>
        <v>25</v>
      </c>
      <c r="M1825" s="2">
        <f t="shared" si="85"/>
        <v>5</v>
      </c>
      <c r="N1825" s="1" t="str">
        <f t="shared" si="86"/>
        <v xml:space="preserve">dixondavismedia.com </v>
      </c>
      <c r="P1825">
        <f>COUNTIF($N$8:$N$7888,N1824)</f>
        <v>4</v>
      </c>
    </row>
    <row r="1826" spans="11:16" x14ac:dyDescent="0.2">
      <c r="K1826" s="1" t="s">
        <v>3867</v>
      </c>
      <c r="L1826" s="2">
        <f t="shared" si="84"/>
        <v>172</v>
      </c>
      <c r="M1826" s="2">
        <f t="shared" si="85"/>
        <v>6</v>
      </c>
      <c r="N1826" s="1" t="str">
        <f t="shared" si="86"/>
        <v xml:space="preserve">dixondavismedia.com                                                                                                                                                   </v>
      </c>
      <c r="P1826">
        <f>COUNTIF($N$8:$N$7888,N1825)</f>
        <v>4</v>
      </c>
    </row>
    <row r="1827" spans="11:16" x14ac:dyDescent="0.2">
      <c r="K1827" s="1" t="s">
        <v>3868</v>
      </c>
      <c r="L1827" s="2">
        <f t="shared" si="84"/>
        <v>171</v>
      </c>
      <c r="M1827" s="2">
        <f t="shared" si="85"/>
        <v>5</v>
      </c>
      <c r="N1827" s="1" t="str">
        <f t="shared" si="86"/>
        <v xml:space="preserve">dixondavismedia.com                                                                                                                                                   </v>
      </c>
      <c r="P1827">
        <f>COUNTIF($N$8:$N$7888,N1826)</f>
        <v>2</v>
      </c>
    </row>
    <row r="1828" spans="11:16" x14ac:dyDescent="0.2">
      <c r="K1828" t="s">
        <v>717</v>
      </c>
      <c r="L1828" s="2">
        <f t="shared" si="84"/>
        <v>25</v>
      </c>
      <c r="M1828" s="2">
        <f t="shared" si="85"/>
        <v>12</v>
      </c>
      <c r="N1828" s="1" t="str">
        <f t="shared" si="86"/>
        <v xml:space="preserve">dlapiper.com </v>
      </c>
      <c r="P1828">
        <f>COUNTIF($N$8:$N$7888,N1827)</f>
        <v>2</v>
      </c>
    </row>
    <row r="1829" spans="11:16" x14ac:dyDescent="0.2">
      <c r="K1829" t="s">
        <v>718</v>
      </c>
      <c r="L1829" s="2">
        <f t="shared" si="84"/>
        <v>30</v>
      </c>
      <c r="M1829" s="2">
        <f t="shared" si="85"/>
        <v>17</v>
      </c>
      <c r="N1829" s="1" t="str">
        <f t="shared" si="86"/>
        <v xml:space="preserve">dlapiper.com </v>
      </c>
      <c r="P1829">
        <f>COUNTIF($N$8:$N$7888,N1828)</f>
        <v>4</v>
      </c>
    </row>
    <row r="1830" spans="11:16" x14ac:dyDescent="0.2">
      <c r="K1830" t="s">
        <v>717</v>
      </c>
      <c r="L1830" s="2">
        <f t="shared" si="84"/>
        <v>25</v>
      </c>
      <c r="M1830" s="2">
        <f t="shared" si="85"/>
        <v>12</v>
      </c>
      <c r="N1830" s="1" t="str">
        <f t="shared" si="86"/>
        <v xml:space="preserve">dlapiper.com </v>
      </c>
      <c r="P1830">
        <f>COUNTIF($N$8:$N$7888,N1829)</f>
        <v>4</v>
      </c>
    </row>
    <row r="1831" spans="11:16" x14ac:dyDescent="0.2">
      <c r="K1831" t="s">
        <v>718</v>
      </c>
      <c r="L1831" s="2">
        <f t="shared" si="84"/>
        <v>30</v>
      </c>
      <c r="M1831" s="2">
        <f t="shared" si="85"/>
        <v>17</v>
      </c>
      <c r="N1831" s="1" t="str">
        <f t="shared" si="86"/>
        <v xml:space="preserve">dlapiper.com </v>
      </c>
      <c r="P1831">
        <f>COUNTIF($N$8:$N$7888,N1830)</f>
        <v>4</v>
      </c>
    </row>
    <row r="1832" spans="11:16" x14ac:dyDescent="0.2">
      <c r="K1832" s="1" t="s">
        <v>3869</v>
      </c>
      <c r="L1832" s="2">
        <f t="shared" si="84"/>
        <v>171</v>
      </c>
      <c r="M1832" s="2">
        <f t="shared" si="85"/>
        <v>12</v>
      </c>
      <c r="N1832" s="1" t="str">
        <f t="shared" si="86"/>
        <v xml:space="preserve">dlapiper.com                                                                                                                                                   </v>
      </c>
      <c r="P1832">
        <f>COUNTIF($N$8:$N$7888,N1831)</f>
        <v>4</v>
      </c>
    </row>
    <row r="1833" spans="11:16" x14ac:dyDescent="0.2">
      <c r="K1833" s="1" t="s">
        <v>3870</v>
      </c>
      <c r="L1833" s="2">
        <f t="shared" si="84"/>
        <v>176</v>
      </c>
      <c r="M1833" s="2">
        <f t="shared" si="85"/>
        <v>17</v>
      </c>
      <c r="N1833" s="1" t="str">
        <f t="shared" si="86"/>
        <v xml:space="preserve">dlapiper.com                                                                                                                                                   </v>
      </c>
      <c r="P1833">
        <f>COUNTIF($N$8:$N$7888,N1832)</f>
        <v>2</v>
      </c>
    </row>
    <row r="1834" spans="11:16" x14ac:dyDescent="0.2">
      <c r="K1834" s="1" t="s">
        <v>4089</v>
      </c>
      <c r="L1834" s="2">
        <f t="shared" si="84"/>
        <v>86</v>
      </c>
      <c r="M1834" s="2">
        <f t="shared" si="85"/>
        <v>12</v>
      </c>
      <c r="N1834" s="1" t="str">
        <f t="shared" si="86"/>
        <v xml:space="preserve">dlcc.org                                                                  </v>
      </c>
      <c r="P1834">
        <f>COUNTIF($N$8:$N$7888,N1833)</f>
        <v>2</v>
      </c>
    </row>
    <row r="1835" spans="11:16" x14ac:dyDescent="0.2">
      <c r="K1835" t="s">
        <v>2071</v>
      </c>
      <c r="L1835" s="2">
        <f t="shared" si="84"/>
        <v>23</v>
      </c>
      <c r="M1835" s="2">
        <f t="shared" si="85"/>
        <v>7</v>
      </c>
      <c r="N1835" s="1" t="str">
        <f t="shared" si="86"/>
        <v>dmainsurance.com</v>
      </c>
      <c r="P1835">
        <f>COUNTIF($N$8:$N$7888,N1834)</f>
        <v>1</v>
      </c>
    </row>
    <row r="1836" spans="11:16" x14ac:dyDescent="0.2">
      <c r="K1836" t="s">
        <v>2071</v>
      </c>
      <c r="L1836" s="2">
        <f t="shared" si="84"/>
        <v>23</v>
      </c>
      <c r="M1836" s="2">
        <f t="shared" si="85"/>
        <v>7</v>
      </c>
      <c r="N1836" s="1" t="str">
        <f t="shared" si="86"/>
        <v>dmainsurance.com</v>
      </c>
      <c r="P1836">
        <f>COUNTIF($N$8:$N$7888,N1835)</f>
        <v>2</v>
      </c>
    </row>
    <row r="1837" spans="11:16" x14ac:dyDescent="0.2">
      <c r="K1837" t="s">
        <v>47</v>
      </c>
      <c r="L1837" s="2">
        <f t="shared" si="84"/>
        <v>20</v>
      </c>
      <c r="M1837" s="2">
        <f t="shared" si="85"/>
        <v>8</v>
      </c>
      <c r="N1837" s="1" t="str">
        <f t="shared" si="86"/>
        <v>dmggroup.com</v>
      </c>
      <c r="P1837">
        <f>COUNTIF($N$8:$N$7888,N1836)</f>
        <v>2</v>
      </c>
    </row>
    <row r="1838" spans="11:16" x14ac:dyDescent="0.2">
      <c r="K1838" t="s">
        <v>48</v>
      </c>
      <c r="L1838" s="2">
        <f t="shared" si="84"/>
        <v>21</v>
      </c>
      <c r="M1838" s="2">
        <f t="shared" si="85"/>
        <v>9</v>
      </c>
      <c r="N1838" s="1" t="str">
        <f t="shared" si="86"/>
        <v>dmggroup.com</v>
      </c>
      <c r="P1838">
        <f>COUNTIF($N$8:$N$7888,N1837)</f>
        <v>6</v>
      </c>
    </row>
    <row r="1839" spans="11:16" x14ac:dyDescent="0.2">
      <c r="K1839" t="s">
        <v>49</v>
      </c>
      <c r="L1839" s="2">
        <f t="shared" si="84"/>
        <v>20</v>
      </c>
      <c r="M1839" s="2">
        <f t="shared" si="85"/>
        <v>8</v>
      </c>
      <c r="N1839" s="1" t="str">
        <f t="shared" si="86"/>
        <v>dmggroup.com</v>
      </c>
      <c r="P1839">
        <f>COUNTIF($N$8:$N$7888,N1838)</f>
        <v>6</v>
      </c>
    </row>
    <row r="1840" spans="11:16" x14ac:dyDescent="0.2">
      <c r="K1840" t="s">
        <v>47</v>
      </c>
      <c r="L1840" s="2">
        <f t="shared" si="84"/>
        <v>20</v>
      </c>
      <c r="M1840" s="2">
        <f t="shared" si="85"/>
        <v>8</v>
      </c>
      <c r="N1840" s="1" t="str">
        <f t="shared" si="86"/>
        <v>dmggroup.com</v>
      </c>
      <c r="P1840">
        <f>COUNTIF($N$8:$N$7888,N1839)</f>
        <v>6</v>
      </c>
    </row>
    <row r="1841" spans="11:16" x14ac:dyDescent="0.2">
      <c r="K1841" t="s">
        <v>48</v>
      </c>
      <c r="L1841" s="2">
        <f t="shared" si="84"/>
        <v>21</v>
      </c>
      <c r="M1841" s="2">
        <f t="shared" si="85"/>
        <v>9</v>
      </c>
      <c r="N1841" s="1" t="str">
        <f t="shared" si="86"/>
        <v>dmggroup.com</v>
      </c>
      <c r="P1841">
        <f>COUNTIF($N$8:$N$7888,N1840)</f>
        <v>6</v>
      </c>
    </row>
    <row r="1842" spans="11:16" x14ac:dyDescent="0.2">
      <c r="K1842" t="s">
        <v>49</v>
      </c>
      <c r="L1842" s="2">
        <f t="shared" si="84"/>
        <v>20</v>
      </c>
      <c r="M1842" s="2">
        <f t="shared" si="85"/>
        <v>8</v>
      </c>
      <c r="N1842" s="1" t="str">
        <f t="shared" si="86"/>
        <v>dmggroup.com</v>
      </c>
      <c r="P1842">
        <f>COUNTIF($N$8:$N$7888,N1841)</f>
        <v>6</v>
      </c>
    </row>
    <row r="1843" spans="11:16" x14ac:dyDescent="0.2">
      <c r="K1843" t="s">
        <v>719</v>
      </c>
      <c r="L1843" s="2">
        <f t="shared" si="84"/>
        <v>22</v>
      </c>
      <c r="M1843" s="2">
        <f t="shared" si="85"/>
        <v>9</v>
      </c>
      <c r="N1843" s="1" t="str">
        <f t="shared" si="86"/>
        <v xml:space="preserve">dmggroup.com </v>
      </c>
      <c r="P1843">
        <f>COUNTIF($N$8:$N$7888,N1842)</f>
        <v>6</v>
      </c>
    </row>
    <row r="1844" spans="11:16" x14ac:dyDescent="0.2">
      <c r="K1844" t="s">
        <v>720</v>
      </c>
      <c r="L1844" s="2">
        <f t="shared" si="84"/>
        <v>21</v>
      </c>
      <c r="M1844" s="2">
        <f t="shared" si="85"/>
        <v>8</v>
      </c>
      <c r="N1844" s="1" t="str">
        <f t="shared" si="86"/>
        <v xml:space="preserve">dmggroup.com </v>
      </c>
      <c r="P1844">
        <f>COUNTIF($N$8:$N$7888,N1843)</f>
        <v>4</v>
      </c>
    </row>
    <row r="1845" spans="11:16" x14ac:dyDescent="0.2">
      <c r="K1845" t="s">
        <v>719</v>
      </c>
      <c r="L1845" s="2">
        <f t="shared" si="84"/>
        <v>22</v>
      </c>
      <c r="M1845" s="2">
        <f t="shared" si="85"/>
        <v>9</v>
      </c>
      <c r="N1845" s="1" t="str">
        <f t="shared" si="86"/>
        <v xml:space="preserve">dmggroup.com </v>
      </c>
      <c r="P1845">
        <f>COUNTIF($N$8:$N$7888,N1844)</f>
        <v>4</v>
      </c>
    </row>
    <row r="1846" spans="11:16" x14ac:dyDescent="0.2">
      <c r="K1846" t="s">
        <v>720</v>
      </c>
      <c r="L1846" s="2">
        <f t="shared" si="84"/>
        <v>21</v>
      </c>
      <c r="M1846" s="2">
        <f t="shared" si="85"/>
        <v>8</v>
      </c>
      <c r="N1846" s="1" t="str">
        <f t="shared" si="86"/>
        <v xml:space="preserve">dmggroup.com </v>
      </c>
      <c r="P1846">
        <f>COUNTIF($N$8:$N$7888,N1845)</f>
        <v>4</v>
      </c>
    </row>
    <row r="1847" spans="11:16" x14ac:dyDescent="0.2">
      <c r="K1847" s="1" t="s">
        <v>4090</v>
      </c>
      <c r="L1847" s="2">
        <f t="shared" si="84"/>
        <v>167</v>
      </c>
      <c r="M1847" s="2">
        <f t="shared" si="85"/>
        <v>8</v>
      </c>
      <c r="N1847" s="1" t="str">
        <f t="shared" si="86"/>
        <v xml:space="preserve">dmggroup.com                                                                                                                                                   </v>
      </c>
      <c r="P1847">
        <f>COUNTIF($N$8:$N$7888,N1846)</f>
        <v>4</v>
      </c>
    </row>
    <row r="1848" spans="11:16" x14ac:dyDescent="0.2">
      <c r="K1848" t="s">
        <v>2072</v>
      </c>
      <c r="L1848" s="2">
        <f t="shared" si="84"/>
        <v>10</v>
      </c>
      <c r="M1848" s="2">
        <f t="shared" si="85"/>
        <v>6</v>
      </c>
      <c r="N1848" s="1" t="str">
        <f t="shared" si="86"/>
        <v>dmra</v>
      </c>
      <c r="P1848">
        <f>COUNTIF($N$8:$N$7888,N1847)</f>
        <v>1</v>
      </c>
    </row>
    <row r="1849" spans="11:16" x14ac:dyDescent="0.2">
      <c r="K1849" t="s">
        <v>2072</v>
      </c>
      <c r="L1849" s="2">
        <f t="shared" si="84"/>
        <v>10</v>
      </c>
      <c r="M1849" s="2">
        <f t="shared" si="85"/>
        <v>6</v>
      </c>
      <c r="N1849" s="1" t="str">
        <f t="shared" si="86"/>
        <v>dmra</v>
      </c>
      <c r="P1849">
        <f>COUNTIF($N$8:$N$7888,N1848)</f>
        <v>2</v>
      </c>
    </row>
    <row r="1850" spans="11:16" x14ac:dyDescent="0.2">
      <c r="K1850" t="s">
        <v>50</v>
      </c>
      <c r="L1850" s="2">
        <f t="shared" si="84"/>
        <v>26</v>
      </c>
      <c r="M1850" s="2">
        <f t="shared" si="85"/>
        <v>9</v>
      </c>
      <c r="N1850" s="1" t="str">
        <f t="shared" si="86"/>
        <v>dmrarchitects.com</v>
      </c>
      <c r="P1850">
        <f>COUNTIF($N$8:$N$7888,N1849)</f>
        <v>2</v>
      </c>
    </row>
    <row r="1851" spans="11:16" x14ac:dyDescent="0.2">
      <c r="K1851" t="s">
        <v>51</v>
      </c>
      <c r="L1851" s="2">
        <f t="shared" si="84"/>
        <v>26</v>
      </c>
      <c r="M1851" s="2">
        <f t="shared" si="85"/>
        <v>9</v>
      </c>
      <c r="N1851" s="1" t="str">
        <f t="shared" si="86"/>
        <v>dmrarchitects.com</v>
      </c>
      <c r="P1851">
        <f>COUNTIF($N$8:$N$7888,N1850)</f>
        <v>6</v>
      </c>
    </row>
    <row r="1852" spans="11:16" x14ac:dyDescent="0.2">
      <c r="K1852" t="s">
        <v>52</v>
      </c>
      <c r="L1852" s="2">
        <f t="shared" si="84"/>
        <v>23</v>
      </c>
      <c r="M1852" s="2">
        <f t="shared" si="85"/>
        <v>6</v>
      </c>
      <c r="N1852" s="1" t="str">
        <f t="shared" si="86"/>
        <v>dmrarchitects.com</v>
      </c>
      <c r="P1852">
        <f>COUNTIF($N$8:$N$7888,N1851)</f>
        <v>6</v>
      </c>
    </row>
    <row r="1853" spans="11:16" x14ac:dyDescent="0.2">
      <c r="K1853" t="s">
        <v>50</v>
      </c>
      <c r="L1853" s="2">
        <f t="shared" si="84"/>
        <v>26</v>
      </c>
      <c r="M1853" s="2">
        <f t="shared" si="85"/>
        <v>9</v>
      </c>
      <c r="N1853" s="1" t="str">
        <f t="shared" si="86"/>
        <v>dmrarchitects.com</v>
      </c>
      <c r="P1853">
        <f>COUNTIF($N$8:$N$7888,N1852)</f>
        <v>6</v>
      </c>
    </row>
    <row r="1854" spans="11:16" x14ac:dyDescent="0.2">
      <c r="K1854" t="s">
        <v>51</v>
      </c>
      <c r="L1854" s="2">
        <f t="shared" si="84"/>
        <v>26</v>
      </c>
      <c r="M1854" s="2">
        <f t="shared" si="85"/>
        <v>9</v>
      </c>
      <c r="N1854" s="1" t="str">
        <f t="shared" si="86"/>
        <v>dmrarchitects.com</v>
      </c>
      <c r="P1854">
        <f>COUNTIF($N$8:$N$7888,N1853)</f>
        <v>6</v>
      </c>
    </row>
    <row r="1855" spans="11:16" x14ac:dyDescent="0.2">
      <c r="K1855" t="s">
        <v>52</v>
      </c>
      <c r="L1855" s="2">
        <f t="shared" si="84"/>
        <v>23</v>
      </c>
      <c r="M1855" s="2">
        <f t="shared" si="85"/>
        <v>6</v>
      </c>
      <c r="N1855" s="1" t="str">
        <f t="shared" si="86"/>
        <v>dmrarchitects.com</v>
      </c>
      <c r="P1855">
        <f>COUNTIF($N$8:$N$7888,N1854)</f>
        <v>6</v>
      </c>
    </row>
    <row r="1856" spans="11:16" x14ac:dyDescent="0.2">
      <c r="K1856" s="1" t="s">
        <v>3746</v>
      </c>
      <c r="L1856" s="2">
        <f t="shared" si="84"/>
        <v>84</v>
      </c>
      <c r="M1856" s="2">
        <f t="shared" si="85"/>
        <v>11</v>
      </c>
      <c r="N1856" s="1" t="str">
        <f t="shared" si="86"/>
        <v xml:space="preserve">dnc.org                                                                  </v>
      </c>
      <c r="P1856">
        <f>COUNTIF($N$8:$N$7888,N1855)</f>
        <v>6</v>
      </c>
    </row>
    <row r="1857" spans="11:16" x14ac:dyDescent="0.2">
      <c r="K1857" s="1" t="s">
        <v>3747</v>
      </c>
      <c r="L1857" s="2">
        <f t="shared" si="84"/>
        <v>80</v>
      </c>
      <c r="M1857" s="2">
        <f t="shared" si="85"/>
        <v>7</v>
      </c>
      <c r="N1857" s="1" t="str">
        <f t="shared" si="86"/>
        <v xml:space="preserve">dnc.org                                                                  </v>
      </c>
      <c r="P1857">
        <f>COUNTIF($N$8:$N$7888,N1856)</f>
        <v>3</v>
      </c>
    </row>
    <row r="1858" spans="11:16" x14ac:dyDescent="0.2">
      <c r="K1858" s="1" t="s">
        <v>3748</v>
      </c>
      <c r="L1858" s="2">
        <f t="shared" si="84"/>
        <v>84</v>
      </c>
      <c r="M1858" s="2">
        <f t="shared" si="85"/>
        <v>11</v>
      </c>
      <c r="N1858" s="1" t="str">
        <f t="shared" si="86"/>
        <v xml:space="preserve">dnc.org                                                                  </v>
      </c>
      <c r="P1858">
        <f>COUNTIF($N$8:$N$7888,N1857)</f>
        <v>3</v>
      </c>
    </row>
    <row r="1859" spans="11:16" x14ac:dyDescent="0.2">
      <c r="K1859" t="s">
        <v>2073</v>
      </c>
      <c r="L1859" s="2">
        <f t="shared" si="84"/>
        <v>15</v>
      </c>
      <c r="M1859" s="2">
        <f t="shared" si="85"/>
        <v>8</v>
      </c>
      <c r="N1859" s="1" t="str">
        <f t="shared" si="86"/>
        <v>dni.gov</v>
      </c>
      <c r="P1859">
        <f>COUNTIF($N$8:$N$7888,N1858)</f>
        <v>3</v>
      </c>
    </row>
    <row r="1860" spans="11:16" x14ac:dyDescent="0.2">
      <c r="K1860" t="s">
        <v>2073</v>
      </c>
      <c r="L1860" s="2">
        <f t="shared" si="84"/>
        <v>15</v>
      </c>
      <c r="M1860" s="2">
        <f t="shared" si="85"/>
        <v>8</v>
      </c>
      <c r="N1860" s="1" t="str">
        <f t="shared" si="86"/>
        <v>dni.gov</v>
      </c>
      <c r="P1860">
        <f>COUNTIF($N$8:$N$7888,N1859)</f>
        <v>2</v>
      </c>
    </row>
    <row r="1861" spans="11:16" x14ac:dyDescent="0.2">
      <c r="K1861" t="s">
        <v>2074</v>
      </c>
      <c r="L1861" s="2">
        <f t="shared" si="84"/>
        <v>24</v>
      </c>
      <c r="M1861" s="2">
        <f t="shared" si="85"/>
        <v>12</v>
      </c>
      <c r="N1861" s="1" t="str">
        <f t="shared" si="86"/>
        <v>do.treas.gov</v>
      </c>
      <c r="P1861">
        <f>COUNTIF($N$8:$N$7888,N1860)</f>
        <v>2</v>
      </c>
    </row>
    <row r="1862" spans="11:16" x14ac:dyDescent="0.2">
      <c r="K1862" t="s">
        <v>2074</v>
      </c>
      <c r="L1862" s="2">
        <f t="shared" si="84"/>
        <v>24</v>
      </c>
      <c r="M1862" s="2">
        <f t="shared" si="85"/>
        <v>12</v>
      </c>
      <c r="N1862" s="1" t="str">
        <f t="shared" si="86"/>
        <v>do.treas.gov</v>
      </c>
      <c r="P1862">
        <f>COUNTIF($N$8:$N$7888,N1861)</f>
        <v>2</v>
      </c>
    </row>
    <row r="1863" spans="11:16" x14ac:dyDescent="0.2">
      <c r="K1863" t="s">
        <v>53</v>
      </c>
      <c r="L1863" s="2">
        <f t="shared" si="84"/>
        <v>17</v>
      </c>
      <c r="M1863" s="2">
        <f t="shared" si="85"/>
        <v>10</v>
      </c>
      <c r="N1863" s="1" t="str">
        <f t="shared" si="86"/>
        <v>doc.gov</v>
      </c>
      <c r="P1863">
        <f>COUNTIF($N$8:$N$7888,N1862)</f>
        <v>2</v>
      </c>
    </row>
    <row r="1864" spans="11:16" x14ac:dyDescent="0.2">
      <c r="K1864" t="s">
        <v>54</v>
      </c>
      <c r="L1864" s="2">
        <f t="shared" ref="L1864:L1927" si="87">LEN(K1864)</f>
        <v>17</v>
      </c>
      <c r="M1864" s="2">
        <f t="shared" ref="M1864:M1927" si="88">FIND("@",K1864)</f>
        <v>10</v>
      </c>
      <c r="N1864" s="1" t="str">
        <f t="shared" ref="N1864:N1927" si="89">RIGHT(K1864,L1864-M1864)</f>
        <v>doc.gov</v>
      </c>
      <c r="P1864">
        <f>COUNTIF($N$8:$N$7888,N1863)</f>
        <v>6</v>
      </c>
    </row>
    <row r="1865" spans="11:16" x14ac:dyDescent="0.2">
      <c r="K1865" t="s">
        <v>55</v>
      </c>
      <c r="L1865" s="2">
        <f t="shared" si="87"/>
        <v>13</v>
      </c>
      <c r="M1865" s="2">
        <f t="shared" si="88"/>
        <v>6</v>
      </c>
      <c r="N1865" s="1" t="str">
        <f t="shared" si="89"/>
        <v>doc.gov</v>
      </c>
      <c r="P1865">
        <f>COUNTIF($N$8:$N$7888,N1864)</f>
        <v>6</v>
      </c>
    </row>
    <row r="1866" spans="11:16" x14ac:dyDescent="0.2">
      <c r="K1866" t="s">
        <v>53</v>
      </c>
      <c r="L1866" s="2">
        <f t="shared" si="87"/>
        <v>17</v>
      </c>
      <c r="M1866" s="2">
        <f t="shared" si="88"/>
        <v>10</v>
      </c>
      <c r="N1866" s="1" t="str">
        <f t="shared" si="89"/>
        <v>doc.gov</v>
      </c>
      <c r="P1866">
        <f>COUNTIF($N$8:$N$7888,N1865)</f>
        <v>6</v>
      </c>
    </row>
    <row r="1867" spans="11:16" x14ac:dyDescent="0.2">
      <c r="K1867" t="s">
        <v>54</v>
      </c>
      <c r="L1867" s="2">
        <f t="shared" si="87"/>
        <v>17</v>
      </c>
      <c r="M1867" s="2">
        <f t="shared" si="88"/>
        <v>10</v>
      </c>
      <c r="N1867" s="1" t="str">
        <f t="shared" si="89"/>
        <v>doc.gov</v>
      </c>
      <c r="P1867">
        <f>COUNTIF($N$8:$N$7888,N1866)</f>
        <v>6</v>
      </c>
    </row>
    <row r="1868" spans="11:16" x14ac:dyDescent="0.2">
      <c r="K1868" t="s">
        <v>55</v>
      </c>
      <c r="L1868" s="2">
        <f t="shared" si="87"/>
        <v>13</v>
      </c>
      <c r="M1868" s="2">
        <f t="shared" si="88"/>
        <v>6</v>
      </c>
      <c r="N1868" s="1" t="str">
        <f t="shared" si="89"/>
        <v>doc.gov</v>
      </c>
      <c r="P1868">
        <f>COUNTIF($N$8:$N$7888,N1867)</f>
        <v>6</v>
      </c>
    </row>
    <row r="1869" spans="11:16" x14ac:dyDescent="0.2">
      <c r="K1869" t="s">
        <v>2075</v>
      </c>
      <c r="L1869" s="2">
        <f t="shared" si="87"/>
        <v>75</v>
      </c>
      <c r="M1869" s="2">
        <f t="shared" si="88"/>
        <v>60</v>
      </c>
      <c r="N1869" s="1" t="str">
        <f t="shared" si="89"/>
        <v>docs.google.com</v>
      </c>
      <c r="P1869">
        <f>COUNTIF($N$8:$N$7888,N1868)</f>
        <v>6</v>
      </c>
    </row>
    <row r="1870" spans="11:16" x14ac:dyDescent="0.2">
      <c r="K1870" t="s">
        <v>2075</v>
      </c>
      <c r="L1870" s="2">
        <f t="shared" si="87"/>
        <v>75</v>
      </c>
      <c r="M1870" s="2">
        <f t="shared" si="88"/>
        <v>60</v>
      </c>
      <c r="N1870" s="1" t="str">
        <f t="shared" si="89"/>
        <v>docs.google.com</v>
      </c>
      <c r="P1870">
        <f>COUNTIF($N$8:$N$7888,N1869)</f>
        <v>2</v>
      </c>
    </row>
    <row r="1871" spans="11:16" x14ac:dyDescent="0.2">
      <c r="K1871" t="s">
        <v>2076</v>
      </c>
      <c r="L1871" s="2">
        <f t="shared" si="87"/>
        <v>27</v>
      </c>
      <c r="M1871" s="2">
        <f t="shared" si="88"/>
        <v>9</v>
      </c>
      <c r="N1871" s="1" t="str">
        <f t="shared" si="89"/>
        <v>doctorscouncil.com</v>
      </c>
      <c r="P1871">
        <f>COUNTIF($N$8:$N$7888,N1870)</f>
        <v>2</v>
      </c>
    </row>
    <row r="1872" spans="11:16" x14ac:dyDescent="0.2">
      <c r="K1872" t="s">
        <v>2076</v>
      </c>
      <c r="L1872" s="2">
        <f t="shared" si="87"/>
        <v>27</v>
      </c>
      <c r="M1872" s="2">
        <f t="shared" si="88"/>
        <v>9</v>
      </c>
      <c r="N1872" s="1" t="str">
        <f t="shared" si="89"/>
        <v>doctorscouncil.com</v>
      </c>
      <c r="P1872">
        <f>COUNTIF($N$8:$N$7888,N1871)</f>
        <v>2</v>
      </c>
    </row>
    <row r="1873" spans="11:16" x14ac:dyDescent="0.2">
      <c r="K1873" t="s">
        <v>2077</v>
      </c>
      <c r="L1873" s="2">
        <f t="shared" si="87"/>
        <v>29</v>
      </c>
      <c r="M1873" s="2">
        <f t="shared" si="88"/>
        <v>8</v>
      </c>
      <c r="N1873" s="1" t="str">
        <f t="shared" si="89"/>
        <v>doctorsoftheworld.org</v>
      </c>
      <c r="P1873">
        <f>COUNTIF($N$8:$N$7888,N1872)</f>
        <v>2</v>
      </c>
    </row>
    <row r="1874" spans="11:16" x14ac:dyDescent="0.2">
      <c r="K1874" t="s">
        <v>2077</v>
      </c>
      <c r="L1874" s="2">
        <f t="shared" si="87"/>
        <v>29</v>
      </c>
      <c r="M1874" s="2">
        <f t="shared" si="88"/>
        <v>8</v>
      </c>
      <c r="N1874" s="1" t="str">
        <f t="shared" si="89"/>
        <v>doctorsoftheworld.org</v>
      </c>
      <c r="P1874">
        <f>COUNTIF($N$8:$N$7888,N1873)</f>
        <v>2</v>
      </c>
    </row>
    <row r="1875" spans="11:16" x14ac:dyDescent="0.2">
      <c r="K1875" s="1" t="s">
        <v>4091</v>
      </c>
      <c r="L1875" s="2">
        <f t="shared" si="87"/>
        <v>95</v>
      </c>
      <c r="M1875" s="2">
        <f t="shared" si="88"/>
        <v>8</v>
      </c>
      <c r="N1875" s="1" t="str">
        <f t="shared" si="89"/>
        <v xml:space="preserve">doctorsoftheworld.org                                                                  </v>
      </c>
      <c r="P1875">
        <f>COUNTIF($N$8:$N$7888,N1874)</f>
        <v>2</v>
      </c>
    </row>
    <row r="1876" spans="11:16" x14ac:dyDescent="0.2">
      <c r="K1876" s="1" t="s">
        <v>3871</v>
      </c>
      <c r="L1876" s="2">
        <f t="shared" si="87"/>
        <v>83</v>
      </c>
      <c r="M1876" s="2">
        <f t="shared" si="88"/>
        <v>6</v>
      </c>
      <c r="N1876" s="1" t="str">
        <f t="shared" si="89"/>
        <v xml:space="preserve">DOL.gov                                                                      </v>
      </c>
      <c r="P1876">
        <f>COUNTIF($N$8:$N$7888,N1875)</f>
        <v>1</v>
      </c>
    </row>
    <row r="1877" spans="11:16" x14ac:dyDescent="0.2">
      <c r="K1877" s="1" t="s">
        <v>3872</v>
      </c>
      <c r="L1877" s="2">
        <f t="shared" si="87"/>
        <v>85</v>
      </c>
      <c r="M1877" s="2">
        <f t="shared" si="88"/>
        <v>8</v>
      </c>
      <c r="N1877" s="1" t="str">
        <f t="shared" si="89"/>
        <v xml:space="preserve">dol.gov                                                                      </v>
      </c>
      <c r="P1877">
        <f>COUNTIF($N$8:$N$7888,N1876)</f>
        <v>2</v>
      </c>
    </row>
    <row r="1878" spans="11:16" x14ac:dyDescent="0.2">
      <c r="K1878" t="s">
        <v>2078</v>
      </c>
      <c r="L1878" s="2">
        <f t="shared" si="87"/>
        <v>20</v>
      </c>
      <c r="M1878" s="2">
        <f t="shared" si="88"/>
        <v>8</v>
      </c>
      <c r="N1878" s="1" t="str">
        <f t="shared" si="89"/>
        <v>dolphins.com</v>
      </c>
      <c r="P1878">
        <f>COUNTIF($N$8:$N$7888,N1877)</f>
        <v>2</v>
      </c>
    </row>
    <row r="1879" spans="11:16" x14ac:dyDescent="0.2">
      <c r="K1879" t="s">
        <v>2078</v>
      </c>
      <c r="L1879" s="2">
        <f t="shared" si="87"/>
        <v>20</v>
      </c>
      <c r="M1879" s="2">
        <f t="shared" si="88"/>
        <v>8</v>
      </c>
      <c r="N1879" s="1" t="str">
        <f t="shared" si="89"/>
        <v>dolphins.com</v>
      </c>
      <c r="P1879">
        <f>COUNTIF($N$8:$N$7888,N1878)</f>
        <v>2</v>
      </c>
    </row>
    <row r="1880" spans="11:16" x14ac:dyDescent="0.2">
      <c r="K1880" t="s">
        <v>2079</v>
      </c>
      <c r="L1880" s="2">
        <f t="shared" si="87"/>
        <v>34</v>
      </c>
      <c r="M1880" s="2">
        <f t="shared" si="88"/>
        <v>5</v>
      </c>
      <c r="N1880" s="1" t="str">
        <f t="shared" si="89"/>
        <v>donaldnorcrossforcongress.com</v>
      </c>
      <c r="P1880">
        <f>COUNTIF($N$8:$N$7888,N1879)</f>
        <v>2</v>
      </c>
    </row>
    <row r="1881" spans="11:16" x14ac:dyDescent="0.2">
      <c r="K1881" t="s">
        <v>2079</v>
      </c>
      <c r="L1881" s="2">
        <f t="shared" si="87"/>
        <v>34</v>
      </c>
      <c r="M1881" s="2">
        <f t="shared" si="88"/>
        <v>5</v>
      </c>
      <c r="N1881" s="1" t="str">
        <f t="shared" si="89"/>
        <v>donaldnorcrossforcongress.com</v>
      </c>
      <c r="P1881">
        <f>COUNTIF($N$8:$N$7888,N1880)</f>
        <v>2</v>
      </c>
    </row>
    <row r="1882" spans="11:16" x14ac:dyDescent="0.2">
      <c r="K1882" t="s">
        <v>2080</v>
      </c>
      <c r="L1882" s="2">
        <f t="shared" si="87"/>
        <v>24</v>
      </c>
      <c r="M1882" s="2">
        <f t="shared" si="88"/>
        <v>7</v>
      </c>
      <c r="N1882" s="1" t="str">
        <f t="shared" si="89"/>
        <v>donaldsussman.com</v>
      </c>
      <c r="P1882">
        <f>COUNTIF($N$8:$N$7888,N1881)</f>
        <v>2</v>
      </c>
    </row>
    <row r="1883" spans="11:16" x14ac:dyDescent="0.2">
      <c r="K1883" t="s">
        <v>2080</v>
      </c>
      <c r="L1883" s="2">
        <f t="shared" si="87"/>
        <v>24</v>
      </c>
      <c r="M1883" s="2">
        <f t="shared" si="88"/>
        <v>7</v>
      </c>
      <c r="N1883" s="1" t="str">
        <f t="shared" si="89"/>
        <v>donaldsussman.com</v>
      </c>
      <c r="P1883">
        <f>COUNTIF($N$8:$N$7888,N1882)</f>
        <v>2</v>
      </c>
    </row>
    <row r="1884" spans="11:16" x14ac:dyDescent="0.2">
      <c r="K1884" t="s">
        <v>2081</v>
      </c>
      <c r="L1884" s="2">
        <f t="shared" si="87"/>
        <v>25</v>
      </c>
      <c r="M1884" s="2">
        <f t="shared" si="88"/>
        <v>7</v>
      </c>
      <c r="N1884" s="1" t="str">
        <f t="shared" si="89"/>
        <v xml:space="preserve">donaldsussman.com </v>
      </c>
      <c r="P1884">
        <f>COUNTIF($N$8:$N$7888,N1883)</f>
        <v>2</v>
      </c>
    </row>
    <row r="1885" spans="11:16" x14ac:dyDescent="0.2">
      <c r="K1885" t="s">
        <v>2081</v>
      </c>
      <c r="L1885" s="2">
        <f t="shared" si="87"/>
        <v>25</v>
      </c>
      <c r="M1885" s="2">
        <f t="shared" si="88"/>
        <v>7</v>
      </c>
      <c r="N1885" s="1" t="str">
        <f t="shared" si="89"/>
        <v xml:space="preserve">donaldsussman.com </v>
      </c>
      <c r="P1885">
        <f>COUNTIF($N$8:$N$7888,N1884)</f>
        <v>2</v>
      </c>
    </row>
    <row r="1886" spans="11:16" x14ac:dyDescent="0.2">
      <c r="K1886" t="s">
        <v>2082</v>
      </c>
      <c r="L1886" s="2">
        <f t="shared" si="87"/>
        <v>23</v>
      </c>
      <c r="M1886" s="2">
        <f t="shared" si="88"/>
        <v>7</v>
      </c>
      <c r="N1886" s="1" t="str">
        <f t="shared" si="89"/>
        <v>dornsife.usc.edu</v>
      </c>
      <c r="P1886">
        <f>COUNTIF($N$8:$N$7888,N1885)</f>
        <v>2</v>
      </c>
    </row>
    <row r="1887" spans="11:16" x14ac:dyDescent="0.2">
      <c r="K1887" t="s">
        <v>2082</v>
      </c>
      <c r="L1887" s="2">
        <f t="shared" si="87"/>
        <v>23</v>
      </c>
      <c r="M1887" s="2">
        <f t="shared" si="88"/>
        <v>7</v>
      </c>
      <c r="N1887" s="1" t="str">
        <f t="shared" si="89"/>
        <v>dornsife.usc.edu</v>
      </c>
      <c r="P1887">
        <f>COUNTIF($N$8:$N$7888,N1886)</f>
        <v>2</v>
      </c>
    </row>
    <row r="1888" spans="11:16" x14ac:dyDescent="0.2">
      <c r="K1888" t="s">
        <v>2083</v>
      </c>
      <c r="L1888" s="2">
        <f t="shared" si="87"/>
        <v>24</v>
      </c>
      <c r="M1888" s="2">
        <f t="shared" si="88"/>
        <v>7</v>
      </c>
      <c r="N1888" s="1" t="str">
        <f t="shared" si="89"/>
        <v xml:space="preserve">dornsife.usc.edu </v>
      </c>
      <c r="P1888">
        <f>COUNTIF($N$8:$N$7888,N1887)</f>
        <v>2</v>
      </c>
    </row>
    <row r="1889" spans="11:16" x14ac:dyDescent="0.2">
      <c r="K1889" t="s">
        <v>2083</v>
      </c>
      <c r="L1889" s="2">
        <f t="shared" si="87"/>
        <v>24</v>
      </c>
      <c r="M1889" s="2">
        <f t="shared" si="88"/>
        <v>7</v>
      </c>
      <c r="N1889" s="1" t="str">
        <f t="shared" si="89"/>
        <v xml:space="preserve">dornsife.usc.edu </v>
      </c>
      <c r="P1889">
        <f>COUNTIF($N$8:$N$7888,N1888)</f>
        <v>2</v>
      </c>
    </row>
    <row r="1890" spans="11:16" x14ac:dyDescent="0.2">
      <c r="K1890" t="s">
        <v>2084</v>
      </c>
      <c r="L1890" s="2">
        <f t="shared" si="87"/>
        <v>24</v>
      </c>
      <c r="M1890" s="2">
        <f t="shared" si="88"/>
        <v>14</v>
      </c>
      <c r="N1890" s="1" t="str">
        <f t="shared" si="89"/>
        <v>dos.ny.gov</v>
      </c>
      <c r="P1890">
        <f>COUNTIF($N$8:$N$7888,N1889)</f>
        <v>2</v>
      </c>
    </row>
    <row r="1891" spans="11:16" x14ac:dyDescent="0.2">
      <c r="K1891" t="s">
        <v>2084</v>
      </c>
      <c r="L1891" s="2">
        <f t="shared" si="87"/>
        <v>24</v>
      </c>
      <c r="M1891" s="2">
        <f t="shared" si="88"/>
        <v>14</v>
      </c>
      <c r="N1891" s="1" t="str">
        <f t="shared" si="89"/>
        <v>dos.ny.gov</v>
      </c>
      <c r="P1891">
        <f>COUNTIF($N$8:$N$7888,N1890)</f>
        <v>2</v>
      </c>
    </row>
    <row r="1892" spans="11:16" x14ac:dyDescent="0.2">
      <c r="K1892" t="s">
        <v>721</v>
      </c>
      <c r="L1892" s="2">
        <f t="shared" si="87"/>
        <v>28</v>
      </c>
      <c r="M1892" s="2">
        <f t="shared" si="88"/>
        <v>13</v>
      </c>
      <c r="N1892" s="1" t="str">
        <f t="shared" si="89"/>
        <v>dos.state.ny.us</v>
      </c>
      <c r="P1892">
        <f>COUNTIF($N$8:$N$7888,N1891)</f>
        <v>2</v>
      </c>
    </row>
    <row r="1893" spans="11:16" x14ac:dyDescent="0.2">
      <c r="K1893" t="s">
        <v>722</v>
      </c>
      <c r="L1893" s="2">
        <f t="shared" si="87"/>
        <v>30</v>
      </c>
      <c r="M1893" s="2">
        <f t="shared" si="88"/>
        <v>15</v>
      </c>
      <c r="N1893" s="1" t="str">
        <f t="shared" si="89"/>
        <v>dos.state.ny.us</v>
      </c>
      <c r="P1893">
        <f>COUNTIF($N$8:$N$7888,N1892)</f>
        <v>4</v>
      </c>
    </row>
    <row r="1894" spans="11:16" x14ac:dyDescent="0.2">
      <c r="K1894" t="s">
        <v>721</v>
      </c>
      <c r="L1894" s="2">
        <f t="shared" si="87"/>
        <v>28</v>
      </c>
      <c r="M1894" s="2">
        <f t="shared" si="88"/>
        <v>13</v>
      </c>
      <c r="N1894" s="1" t="str">
        <f t="shared" si="89"/>
        <v>dos.state.ny.us</v>
      </c>
      <c r="P1894">
        <f>COUNTIF($N$8:$N$7888,N1893)</f>
        <v>4</v>
      </c>
    </row>
    <row r="1895" spans="11:16" x14ac:dyDescent="0.2">
      <c r="K1895" t="s">
        <v>722</v>
      </c>
      <c r="L1895" s="2">
        <f t="shared" si="87"/>
        <v>30</v>
      </c>
      <c r="M1895" s="2">
        <f t="shared" si="88"/>
        <v>15</v>
      </c>
      <c r="N1895" s="1" t="str">
        <f t="shared" si="89"/>
        <v>dos.state.ny.us</v>
      </c>
      <c r="P1895">
        <f>COUNTIF($N$8:$N$7888,N1894)</f>
        <v>4</v>
      </c>
    </row>
    <row r="1896" spans="11:16" x14ac:dyDescent="0.2">
      <c r="K1896" t="s">
        <v>2085</v>
      </c>
      <c r="L1896" s="2">
        <f t="shared" si="87"/>
        <v>24</v>
      </c>
      <c r="M1896" s="2">
        <f t="shared" si="88"/>
        <v>13</v>
      </c>
      <c r="N1896" s="1" t="str">
        <f t="shared" si="89"/>
        <v>dospalu.org</v>
      </c>
      <c r="P1896">
        <f>COUNTIF($N$8:$N$7888,N1895)</f>
        <v>4</v>
      </c>
    </row>
    <row r="1897" spans="11:16" x14ac:dyDescent="0.2">
      <c r="K1897" t="s">
        <v>2085</v>
      </c>
      <c r="L1897" s="2">
        <f t="shared" si="87"/>
        <v>24</v>
      </c>
      <c r="M1897" s="2">
        <f t="shared" si="88"/>
        <v>13</v>
      </c>
      <c r="N1897" s="1" t="str">
        <f t="shared" si="89"/>
        <v>dospalu.org</v>
      </c>
      <c r="P1897">
        <f>COUNTIF($N$8:$N$7888,N1896)</f>
        <v>2</v>
      </c>
    </row>
    <row r="1898" spans="11:16" x14ac:dyDescent="0.2">
      <c r="K1898" s="1" t="s">
        <v>4092</v>
      </c>
      <c r="L1898" s="2">
        <f t="shared" si="87"/>
        <v>90</v>
      </c>
      <c r="M1898" s="2">
        <f t="shared" si="88"/>
        <v>13</v>
      </c>
      <c r="N1898" s="1" t="str">
        <f t="shared" si="89"/>
        <v xml:space="preserve">dospalu.org                                                                  </v>
      </c>
      <c r="P1898">
        <f>COUNTIF($N$8:$N$7888,N1897)</f>
        <v>2</v>
      </c>
    </row>
    <row r="1899" spans="11:16" x14ac:dyDescent="0.2">
      <c r="K1899" t="s">
        <v>2086</v>
      </c>
      <c r="L1899" s="2">
        <f t="shared" si="87"/>
        <v>22</v>
      </c>
      <c r="M1899" s="2">
        <f t="shared" si="88"/>
        <v>8</v>
      </c>
      <c r="N1899" s="1" t="str">
        <f t="shared" si="89"/>
        <v>doubleknot.com</v>
      </c>
      <c r="P1899">
        <f>COUNTIF($N$8:$N$7888,N1898)</f>
        <v>1</v>
      </c>
    </row>
    <row r="1900" spans="11:16" x14ac:dyDescent="0.2">
      <c r="K1900" t="s">
        <v>2086</v>
      </c>
      <c r="L1900" s="2">
        <f t="shared" si="87"/>
        <v>22</v>
      </c>
      <c r="M1900" s="2">
        <f t="shared" si="88"/>
        <v>8</v>
      </c>
      <c r="N1900" s="1" t="str">
        <f t="shared" si="89"/>
        <v>doubleknot.com</v>
      </c>
      <c r="P1900">
        <f>COUNTIF($N$8:$N$7888,N1899)</f>
        <v>2</v>
      </c>
    </row>
    <row r="1901" spans="11:16" x14ac:dyDescent="0.2">
      <c r="K1901" t="s">
        <v>2087</v>
      </c>
      <c r="L1901" s="2">
        <f t="shared" si="87"/>
        <v>23</v>
      </c>
      <c r="M1901" s="2">
        <f t="shared" si="88"/>
        <v>8</v>
      </c>
      <c r="N1901" s="1" t="str">
        <f t="shared" si="89"/>
        <v xml:space="preserve">doubleknot.com </v>
      </c>
      <c r="P1901">
        <f>COUNTIF($N$8:$N$7888,N1900)</f>
        <v>2</v>
      </c>
    </row>
    <row r="1902" spans="11:16" x14ac:dyDescent="0.2">
      <c r="K1902" t="s">
        <v>2087</v>
      </c>
      <c r="L1902" s="2">
        <f t="shared" si="87"/>
        <v>23</v>
      </c>
      <c r="M1902" s="2">
        <f t="shared" si="88"/>
        <v>8</v>
      </c>
      <c r="N1902" s="1" t="str">
        <f t="shared" si="89"/>
        <v xml:space="preserve">doubleknot.com </v>
      </c>
      <c r="P1902">
        <f>COUNTIF($N$8:$N$7888,N1901)</f>
        <v>2</v>
      </c>
    </row>
    <row r="1903" spans="11:16" x14ac:dyDescent="0.2">
      <c r="K1903" s="1" t="s">
        <v>4093</v>
      </c>
      <c r="L1903" s="2">
        <f t="shared" si="87"/>
        <v>169</v>
      </c>
      <c r="M1903" s="2">
        <f t="shared" si="88"/>
        <v>8</v>
      </c>
      <c r="N1903" s="1" t="str">
        <f t="shared" si="89"/>
        <v xml:space="preserve">doubleknot.com                                                                                                                                                   </v>
      </c>
      <c r="P1903">
        <f>COUNTIF($N$8:$N$7888,N1902)</f>
        <v>2</v>
      </c>
    </row>
    <row r="1904" spans="11:16" x14ac:dyDescent="0.2">
      <c r="K1904" t="s">
        <v>2088</v>
      </c>
      <c r="L1904" s="2">
        <f t="shared" si="87"/>
        <v>18</v>
      </c>
      <c r="M1904" s="2">
        <f t="shared" si="88"/>
        <v>5</v>
      </c>
      <c r="N1904" s="1" t="str">
        <f t="shared" si="89"/>
        <v>dougleeds.com</v>
      </c>
      <c r="P1904">
        <f>COUNTIF($N$8:$N$7888,N1903)</f>
        <v>1</v>
      </c>
    </row>
    <row r="1905" spans="11:16" x14ac:dyDescent="0.2">
      <c r="K1905" t="s">
        <v>2088</v>
      </c>
      <c r="L1905" s="2">
        <f t="shared" si="87"/>
        <v>18</v>
      </c>
      <c r="M1905" s="2">
        <f t="shared" si="88"/>
        <v>5</v>
      </c>
      <c r="N1905" s="1" t="str">
        <f t="shared" si="89"/>
        <v>dougleeds.com</v>
      </c>
      <c r="P1905">
        <f>COUNTIF($N$8:$N$7888,N1904)</f>
        <v>2</v>
      </c>
    </row>
    <row r="1906" spans="11:16" x14ac:dyDescent="0.2">
      <c r="K1906" t="s">
        <v>2089</v>
      </c>
      <c r="L1906" s="2">
        <f t="shared" si="87"/>
        <v>23</v>
      </c>
      <c r="M1906" s="2">
        <f t="shared" si="88"/>
        <v>5</v>
      </c>
      <c r="N1906" s="1" t="str">
        <f t="shared" si="89"/>
        <v>downstreamedia.com</v>
      </c>
      <c r="P1906">
        <f>COUNTIF($N$8:$N$7888,N1905)</f>
        <v>2</v>
      </c>
    </row>
    <row r="1907" spans="11:16" x14ac:dyDescent="0.2">
      <c r="K1907" t="s">
        <v>2089</v>
      </c>
      <c r="L1907" s="2">
        <f t="shared" si="87"/>
        <v>23</v>
      </c>
      <c r="M1907" s="2">
        <f t="shared" si="88"/>
        <v>5</v>
      </c>
      <c r="N1907" s="1" t="str">
        <f t="shared" si="89"/>
        <v>downstreamedia.com</v>
      </c>
      <c r="P1907">
        <f>COUNTIF($N$8:$N$7888,N1906)</f>
        <v>2</v>
      </c>
    </row>
    <row r="1908" spans="11:16" x14ac:dyDescent="0.2">
      <c r="K1908" t="s">
        <v>723</v>
      </c>
      <c r="L1908" s="2">
        <f t="shared" si="87"/>
        <v>19</v>
      </c>
      <c r="M1908" s="2">
        <f t="shared" si="88"/>
        <v>5</v>
      </c>
      <c r="N1908" s="1" t="str">
        <f t="shared" si="89"/>
        <v>downtowndc.org</v>
      </c>
      <c r="P1908">
        <f>COUNTIF($N$8:$N$7888,N1907)</f>
        <v>2</v>
      </c>
    </row>
    <row r="1909" spans="11:16" x14ac:dyDescent="0.2">
      <c r="K1909" t="s">
        <v>724</v>
      </c>
      <c r="L1909" s="2">
        <f t="shared" si="87"/>
        <v>19</v>
      </c>
      <c r="M1909" s="2">
        <f t="shared" si="88"/>
        <v>5</v>
      </c>
      <c r="N1909" s="1" t="str">
        <f t="shared" si="89"/>
        <v>downtowndc.org</v>
      </c>
      <c r="P1909">
        <f>COUNTIF($N$8:$N$7888,N1908)</f>
        <v>4</v>
      </c>
    </row>
    <row r="1910" spans="11:16" x14ac:dyDescent="0.2">
      <c r="K1910" t="s">
        <v>723</v>
      </c>
      <c r="L1910" s="2">
        <f t="shared" si="87"/>
        <v>19</v>
      </c>
      <c r="M1910" s="2">
        <f t="shared" si="88"/>
        <v>5</v>
      </c>
      <c r="N1910" s="1" t="str">
        <f t="shared" si="89"/>
        <v>downtowndc.org</v>
      </c>
      <c r="P1910">
        <f>COUNTIF($N$8:$N$7888,N1909)</f>
        <v>4</v>
      </c>
    </row>
    <row r="1911" spans="11:16" x14ac:dyDescent="0.2">
      <c r="K1911" t="s">
        <v>724</v>
      </c>
      <c r="L1911" s="2">
        <f t="shared" si="87"/>
        <v>19</v>
      </c>
      <c r="M1911" s="2">
        <f t="shared" si="88"/>
        <v>5</v>
      </c>
      <c r="N1911" s="1" t="str">
        <f t="shared" si="89"/>
        <v>downtowndc.org</v>
      </c>
      <c r="P1911">
        <f>COUNTIF($N$8:$N$7888,N1910)</f>
        <v>4</v>
      </c>
    </row>
    <row r="1912" spans="11:16" x14ac:dyDescent="0.2">
      <c r="K1912" t="s">
        <v>2090</v>
      </c>
      <c r="L1912" s="2">
        <f t="shared" si="87"/>
        <v>20</v>
      </c>
      <c r="M1912" s="2">
        <f t="shared" si="88"/>
        <v>5</v>
      </c>
      <c r="N1912" s="1" t="str">
        <f t="shared" si="89"/>
        <v xml:space="preserve">downtowndc.org </v>
      </c>
      <c r="P1912">
        <f>COUNTIF($N$8:$N$7888,N1911)</f>
        <v>4</v>
      </c>
    </row>
    <row r="1913" spans="11:16" x14ac:dyDescent="0.2">
      <c r="K1913" t="s">
        <v>2090</v>
      </c>
      <c r="L1913" s="2">
        <f t="shared" si="87"/>
        <v>20</v>
      </c>
      <c r="M1913" s="2">
        <f t="shared" si="88"/>
        <v>5</v>
      </c>
      <c r="N1913" s="1" t="str">
        <f t="shared" si="89"/>
        <v xml:space="preserve">downtowndc.org </v>
      </c>
      <c r="P1913">
        <f>COUNTIF($N$8:$N$7888,N1912)</f>
        <v>2</v>
      </c>
    </row>
    <row r="1914" spans="11:16" x14ac:dyDescent="0.2">
      <c r="K1914" t="s">
        <v>2091</v>
      </c>
      <c r="L1914" s="2">
        <f t="shared" si="87"/>
        <v>19</v>
      </c>
      <c r="M1914" s="2">
        <f t="shared" si="88"/>
        <v>7</v>
      </c>
      <c r="N1914" s="1" t="str">
        <f t="shared" si="89"/>
        <v>doylellc.com</v>
      </c>
      <c r="P1914">
        <f>COUNTIF($N$8:$N$7888,N1913)</f>
        <v>2</v>
      </c>
    </row>
    <row r="1915" spans="11:16" x14ac:dyDescent="0.2">
      <c r="K1915" t="s">
        <v>2091</v>
      </c>
      <c r="L1915" s="2">
        <f t="shared" si="87"/>
        <v>19</v>
      </c>
      <c r="M1915" s="2">
        <f t="shared" si="88"/>
        <v>7</v>
      </c>
      <c r="N1915" s="1" t="str">
        <f t="shared" si="89"/>
        <v>doylellc.com</v>
      </c>
      <c r="P1915">
        <f>COUNTIF($N$8:$N$7888,N1914)</f>
        <v>2</v>
      </c>
    </row>
    <row r="1916" spans="11:16" x14ac:dyDescent="0.2">
      <c r="K1916" t="s">
        <v>725</v>
      </c>
      <c r="L1916" s="2">
        <f t="shared" si="87"/>
        <v>31</v>
      </c>
      <c r="M1916" s="2">
        <f t="shared" si="88"/>
        <v>14</v>
      </c>
      <c r="N1916" s="1" t="str">
        <f t="shared" si="89"/>
        <v>dpss.lacounty.gov</v>
      </c>
      <c r="P1916">
        <f>COUNTIF($N$8:$N$7888,N1915)</f>
        <v>2</v>
      </c>
    </row>
    <row r="1917" spans="11:16" x14ac:dyDescent="0.2">
      <c r="K1917" t="s">
        <v>726</v>
      </c>
      <c r="L1917" s="2">
        <f t="shared" si="87"/>
        <v>32</v>
      </c>
      <c r="M1917" s="2">
        <f t="shared" si="88"/>
        <v>15</v>
      </c>
      <c r="N1917" s="1" t="str">
        <f t="shared" si="89"/>
        <v>dpss.lacounty.gov</v>
      </c>
      <c r="P1917">
        <f>COUNTIF($N$8:$N$7888,N1916)</f>
        <v>4</v>
      </c>
    </row>
    <row r="1918" spans="11:16" x14ac:dyDescent="0.2">
      <c r="K1918" t="s">
        <v>725</v>
      </c>
      <c r="L1918" s="2">
        <f t="shared" si="87"/>
        <v>31</v>
      </c>
      <c r="M1918" s="2">
        <f t="shared" si="88"/>
        <v>14</v>
      </c>
      <c r="N1918" s="1" t="str">
        <f t="shared" si="89"/>
        <v>dpss.lacounty.gov</v>
      </c>
      <c r="P1918">
        <f>COUNTIF($N$8:$N$7888,N1917)</f>
        <v>4</v>
      </c>
    </row>
    <row r="1919" spans="11:16" x14ac:dyDescent="0.2">
      <c r="K1919" t="s">
        <v>726</v>
      </c>
      <c r="L1919" s="2">
        <f t="shared" si="87"/>
        <v>32</v>
      </c>
      <c r="M1919" s="2">
        <f t="shared" si="88"/>
        <v>15</v>
      </c>
      <c r="N1919" s="1" t="str">
        <f t="shared" si="89"/>
        <v>dpss.lacounty.gov</v>
      </c>
      <c r="P1919">
        <f>COUNTIF($N$8:$N$7888,N1918)</f>
        <v>4</v>
      </c>
    </row>
    <row r="1920" spans="11:16" x14ac:dyDescent="0.2">
      <c r="K1920" t="s">
        <v>2092</v>
      </c>
      <c r="L1920" s="2">
        <f t="shared" si="87"/>
        <v>15</v>
      </c>
      <c r="M1920" s="2">
        <f t="shared" si="88"/>
        <v>6</v>
      </c>
      <c r="N1920" s="1" t="str">
        <f t="shared" si="89"/>
        <v>drawa.org</v>
      </c>
      <c r="P1920">
        <f>COUNTIF($N$8:$N$7888,N1919)</f>
        <v>4</v>
      </c>
    </row>
    <row r="1921" spans="11:16" x14ac:dyDescent="0.2">
      <c r="K1921" t="s">
        <v>2092</v>
      </c>
      <c r="L1921" s="2">
        <f t="shared" si="87"/>
        <v>15</v>
      </c>
      <c r="M1921" s="2">
        <f t="shared" si="88"/>
        <v>6</v>
      </c>
      <c r="N1921" s="1" t="str">
        <f t="shared" si="89"/>
        <v>drawa.org</v>
      </c>
      <c r="P1921">
        <f>COUNTIF($N$8:$N$7888,N1920)</f>
        <v>2</v>
      </c>
    </row>
    <row r="1922" spans="11:16" x14ac:dyDescent="0.2">
      <c r="K1922" s="1" t="s">
        <v>4094</v>
      </c>
      <c r="L1922" s="2">
        <f t="shared" si="87"/>
        <v>81</v>
      </c>
      <c r="M1922" s="2">
        <f t="shared" si="88"/>
        <v>6</v>
      </c>
      <c r="N1922" s="1" t="str">
        <f t="shared" si="89"/>
        <v xml:space="preserve">drawa.org                                                                  </v>
      </c>
      <c r="P1922">
        <f>COUNTIF($N$8:$N$7888,N1921)</f>
        <v>2</v>
      </c>
    </row>
    <row r="1923" spans="11:16" x14ac:dyDescent="0.2">
      <c r="K1923" t="s">
        <v>56</v>
      </c>
      <c r="L1923" s="2">
        <f t="shared" si="87"/>
        <v>23</v>
      </c>
      <c r="M1923" s="2">
        <f t="shared" si="88"/>
        <v>9</v>
      </c>
      <c r="N1923" s="1" t="str">
        <f t="shared" si="89"/>
        <v>dreamworks.com</v>
      </c>
      <c r="P1923">
        <f>COUNTIF($N$8:$N$7888,N1922)</f>
        <v>1</v>
      </c>
    </row>
    <row r="1924" spans="11:16" x14ac:dyDescent="0.2">
      <c r="K1924" t="s">
        <v>57</v>
      </c>
      <c r="L1924" s="2">
        <f t="shared" si="87"/>
        <v>24</v>
      </c>
      <c r="M1924" s="2">
        <f t="shared" si="88"/>
        <v>10</v>
      </c>
      <c r="N1924" s="1" t="str">
        <f t="shared" si="89"/>
        <v>dreamworks.com</v>
      </c>
      <c r="P1924">
        <f>COUNTIF($N$8:$N$7888,N1923)</f>
        <v>6</v>
      </c>
    </row>
    <row r="1925" spans="11:16" x14ac:dyDescent="0.2">
      <c r="K1925" t="s">
        <v>58</v>
      </c>
      <c r="L1925" s="2">
        <f t="shared" si="87"/>
        <v>27</v>
      </c>
      <c r="M1925" s="2">
        <f t="shared" si="88"/>
        <v>13</v>
      </c>
      <c r="N1925" s="1" t="str">
        <f t="shared" si="89"/>
        <v>dreamworks.com</v>
      </c>
      <c r="P1925">
        <f>COUNTIF($N$8:$N$7888,N1924)</f>
        <v>6</v>
      </c>
    </row>
    <row r="1926" spans="11:16" x14ac:dyDescent="0.2">
      <c r="K1926" t="s">
        <v>56</v>
      </c>
      <c r="L1926" s="2">
        <f t="shared" si="87"/>
        <v>23</v>
      </c>
      <c r="M1926" s="2">
        <f t="shared" si="88"/>
        <v>9</v>
      </c>
      <c r="N1926" s="1" t="str">
        <f t="shared" si="89"/>
        <v>dreamworks.com</v>
      </c>
      <c r="P1926">
        <f>COUNTIF($N$8:$N$7888,N1925)</f>
        <v>6</v>
      </c>
    </row>
    <row r="1927" spans="11:16" x14ac:dyDescent="0.2">
      <c r="K1927" t="s">
        <v>57</v>
      </c>
      <c r="L1927" s="2">
        <f t="shared" si="87"/>
        <v>24</v>
      </c>
      <c r="M1927" s="2">
        <f t="shared" si="88"/>
        <v>10</v>
      </c>
      <c r="N1927" s="1" t="str">
        <f t="shared" si="89"/>
        <v>dreamworks.com</v>
      </c>
      <c r="P1927">
        <f>COUNTIF($N$8:$N$7888,N1926)</f>
        <v>6</v>
      </c>
    </row>
    <row r="1928" spans="11:16" x14ac:dyDescent="0.2">
      <c r="K1928" t="s">
        <v>58</v>
      </c>
      <c r="L1928" s="2">
        <f t="shared" ref="L1928:L1991" si="90">LEN(K1928)</f>
        <v>27</v>
      </c>
      <c r="M1928" s="2">
        <f t="shared" ref="M1928:M1991" si="91">FIND("@",K1928)</f>
        <v>13</v>
      </c>
      <c r="N1928" s="1" t="str">
        <f t="shared" ref="N1928:N1991" si="92">RIGHT(K1928,L1928-M1928)</f>
        <v>dreamworks.com</v>
      </c>
      <c r="P1928">
        <f>COUNTIF($N$8:$N$7888,N1927)</f>
        <v>6</v>
      </c>
    </row>
    <row r="1929" spans="11:16" x14ac:dyDescent="0.2">
      <c r="K1929" s="1" t="s">
        <v>4095</v>
      </c>
      <c r="L1929" s="2">
        <f t="shared" si="90"/>
        <v>174</v>
      </c>
      <c r="M1929" s="2">
        <f t="shared" si="91"/>
        <v>13</v>
      </c>
      <c r="N1929" s="1" t="str">
        <f t="shared" si="92"/>
        <v xml:space="preserve">dreamworks.com                                                                                                                                                   </v>
      </c>
      <c r="P1929">
        <f>COUNTIF($N$8:$N$7888,N1928)</f>
        <v>6</v>
      </c>
    </row>
    <row r="1930" spans="11:16" x14ac:dyDescent="0.2">
      <c r="K1930" t="s">
        <v>727</v>
      </c>
      <c r="L1930" s="2">
        <f t="shared" si="90"/>
        <v>17</v>
      </c>
      <c r="M1930" s="2">
        <f t="shared" si="91"/>
        <v>8</v>
      </c>
      <c r="N1930" s="1" t="str">
        <f t="shared" si="92"/>
        <v>dredf.org</v>
      </c>
      <c r="P1930">
        <f>COUNTIF($N$8:$N$7888,N1929)</f>
        <v>1</v>
      </c>
    </row>
    <row r="1931" spans="11:16" x14ac:dyDescent="0.2">
      <c r="K1931" t="s">
        <v>728</v>
      </c>
      <c r="L1931" s="2">
        <f t="shared" si="90"/>
        <v>14</v>
      </c>
      <c r="M1931" s="2">
        <f t="shared" si="91"/>
        <v>5</v>
      </c>
      <c r="N1931" s="1" t="str">
        <f t="shared" si="92"/>
        <v>dredf.org</v>
      </c>
      <c r="P1931">
        <f>COUNTIF($N$8:$N$7888,N1930)</f>
        <v>4</v>
      </c>
    </row>
    <row r="1932" spans="11:16" x14ac:dyDescent="0.2">
      <c r="K1932" t="s">
        <v>727</v>
      </c>
      <c r="L1932" s="2">
        <f t="shared" si="90"/>
        <v>17</v>
      </c>
      <c r="M1932" s="2">
        <f t="shared" si="91"/>
        <v>8</v>
      </c>
      <c r="N1932" s="1" t="str">
        <f t="shared" si="92"/>
        <v>dredf.org</v>
      </c>
      <c r="P1932">
        <f>COUNTIF($N$8:$N$7888,N1931)</f>
        <v>4</v>
      </c>
    </row>
    <row r="1933" spans="11:16" x14ac:dyDescent="0.2">
      <c r="K1933" t="s">
        <v>728</v>
      </c>
      <c r="L1933" s="2">
        <f t="shared" si="90"/>
        <v>14</v>
      </c>
      <c r="M1933" s="2">
        <f t="shared" si="91"/>
        <v>5</v>
      </c>
      <c r="N1933" s="1" t="str">
        <f t="shared" si="92"/>
        <v>dredf.org</v>
      </c>
      <c r="P1933">
        <f>COUNTIF($N$8:$N$7888,N1932)</f>
        <v>4</v>
      </c>
    </row>
    <row r="1934" spans="11:16" x14ac:dyDescent="0.2">
      <c r="K1934" t="s">
        <v>2093</v>
      </c>
      <c r="L1934" s="2">
        <f t="shared" si="90"/>
        <v>33</v>
      </c>
      <c r="M1934" s="2">
        <f t="shared" si="91"/>
        <v>7</v>
      </c>
      <c r="N1934" s="1" t="str">
        <f t="shared" si="92"/>
        <v>drivingbusinessforward.org</v>
      </c>
      <c r="P1934">
        <f>COUNTIF($N$8:$N$7888,N1933)</f>
        <v>4</v>
      </c>
    </row>
    <row r="1935" spans="11:16" x14ac:dyDescent="0.2">
      <c r="K1935" t="s">
        <v>2093</v>
      </c>
      <c r="L1935" s="2">
        <f t="shared" si="90"/>
        <v>33</v>
      </c>
      <c r="M1935" s="2">
        <f t="shared" si="91"/>
        <v>7</v>
      </c>
      <c r="N1935" s="1" t="str">
        <f t="shared" si="92"/>
        <v>drivingbusinessforward.org</v>
      </c>
      <c r="P1935">
        <f>COUNTIF($N$8:$N$7888,N1934)</f>
        <v>2</v>
      </c>
    </row>
    <row r="1936" spans="11:16" x14ac:dyDescent="0.2">
      <c r="K1936" t="s">
        <v>2094</v>
      </c>
      <c r="L1936" s="2">
        <f t="shared" si="90"/>
        <v>20</v>
      </c>
      <c r="M1936" s="2">
        <f t="shared" si="91"/>
        <v>4</v>
      </c>
      <c r="N1936" s="1" t="str">
        <f t="shared" si="92"/>
        <v>drjradiolive.com</v>
      </c>
      <c r="P1936">
        <f>COUNTIF($N$8:$N$7888,N1935)</f>
        <v>2</v>
      </c>
    </row>
    <row r="1937" spans="11:16" x14ac:dyDescent="0.2">
      <c r="K1937" t="s">
        <v>2094</v>
      </c>
      <c r="L1937" s="2">
        <f t="shared" si="90"/>
        <v>20</v>
      </c>
      <c r="M1937" s="2">
        <f t="shared" si="91"/>
        <v>4</v>
      </c>
      <c r="N1937" s="1" t="str">
        <f t="shared" si="92"/>
        <v>drjradiolive.com</v>
      </c>
      <c r="P1937">
        <f>COUNTIF($N$8:$N$7888,N1936)</f>
        <v>2</v>
      </c>
    </row>
    <row r="1938" spans="11:16" x14ac:dyDescent="0.2">
      <c r="K1938" t="s">
        <v>2095</v>
      </c>
      <c r="L1938" s="2">
        <f t="shared" si="90"/>
        <v>20</v>
      </c>
      <c r="M1938" s="2">
        <f t="shared" si="91"/>
        <v>11</v>
      </c>
      <c r="N1938" s="1" t="str">
        <f t="shared" si="92"/>
        <v>drlaw.com</v>
      </c>
      <c r="P1938">
        <f>COUNTIF($N$8:$N$7888,N1937)</f>
        <v>2</v>
      </c>
    </row>
    <row r="1939" spans="11:16" x14ac:dyDescent="0.2">
      <c r="K1939" t="s">
        <v>2095</v>
      </c>
      <c r="L1939" s="2">
        <f t="shared" si="90"/>
        <v>20</v>
      </c>
      <c r="M1939" s="2">
        <f t="shared" si="91"/>
        <v>11</v>
      </c>
      <c r="N1939" s="1" t="str">
        <f t="shared" si="92"/>
        <v>drlaw.com</v>
      </c>
      <c r="P1939">
        <f>COUNTIF($N$8:$N$7888,N1938)</f>
        <v>2</v>
      </c>
    </row>
    <row r="1940" spans="11:16" x14ac:dyDescent="0.2">
      <c r="K1940" t="s">
        <v>2096</v>
      </c>
      <c r="L1940" s="2">
        <f t="shared" si="90"/>
        <v>20</v>
      </c>
      <c r="M1940" s="2">
        <f t="shared" si="91"/>
        <v>9</v>
      </c>
      <c r="N1940" s="1" t="str">
        <f t="shared" si="92"/>
        <v>dropbox.com</v>
      </c>
      <c r="P1940">
        <f>COUNTIF($N$8:$N$7888,N1939)</f>
        <v>2</v>
      </c>
    </row>
    <row r="1941" spans="11:16" x14ac:dyDescent="0.2">
      <c r="K1941" t="s">
        <v>2096</v>
      </c>
      <c r="L1941" s="2">
        <f t="shared" si="90"/>
        <v>20</v>
      </c>
      <c r="M1941" s="2">
        <f t="shared" si="91"/>
        <v>9</v>
      </c>
      <c r="N1941" s="1" t="str">
        <f t="shared" si="92"/>
        <v>dropbox.com</v>
      </c>
      <c r="P1941">
        <f>COUNTIF($N$8:$N$7888,N1940)</f>
        <v>2</v>
      </c>
    </row>
    <row r="1942" spans="11:16" x14ac:dyDescent="0.2">
      <c r="K1942" t="s">
        <v>2097</v>
      </c>
      <c r="L1942" s="2">
        <f t="shared" si="90"/>
        <v>26</v>
      </c>
      <c r="M1942" s="2">
        <f t="shared" si="91"/>
        <v>6</v>
      </c>
      <c r="N1942" s="1" t="str">
        <f t="shared" si="92"/>
        <v>drrobinrosenberg.com</v>
      </c>
      <c r="P1942">
        <f>COUNTIF($N$8:$N$7888,N1941)</f>
        <v>2</v>
      </c>
    </row>
    <row r="1943" spans="11:16" x14ac:dyDescent="0.2">
      <c r="K1943" t="s">
        <v>2097</v>
      </c>
      <c r="L1943" s="2">
        <f t="shared" si="90"/>
        <v>26</v>
      </c>
      <c r="M1943" s="2">
        <f t="shared" si="91"/>
        <v>6</v>
      </c>
      <c r="N1943" s="1" t="str">
        <f t="shared" si="92"/>
        <v>drrobinrosenberg.com</v>
      </c>
      <c r="P1943">
        <f>COUNTIF($N$8:$N$7888,N1942)</f>
        <v>2</v>
      </c>
    </row>
    <row r="1944" spans="11:16" x14ac:dyDescent="0.2">
      <c r="K1944" t="s">
        <v>2098</v>
      </c>
      <c r="L1944" s="2">
        <f t="shared" si="90"/>
        <v>30</v>
      </c>
      <c r="M1944" s="2">
        <f t="shared" si="91"/>
        <v>13</v>
      </c>
      <c r="N1944" s="1" t="str">
        <f t="shared" si="92"/>
        <v>drsforamerica.org</v>
      </c>
      <c r="P1944">
        <f>COUNTIF($N$8:$N$7888,N1943)</f>
        <v>2</v>
      </c>
    </row>
    <row r="1945" spans="11:16" x14ac:dyDescent="0.2">
      <c r="K1945" t="s">
        <v>2098</v>
      </c>
      <c r="L1945" s="2">
        <f t="shared" si="90"/>
        <v>30</v>
      </c>
      <c r="M1945" s="2">
        <f t="shared" si="91"/>
        <v>13</v>
      </c>
      <c r="N1945" s="1" t="str">
        <f t="shared" si="92"/>
        <v>drsforamerica.org</v>
      </c>
      <c r="P1945">
        <f>COUNTIF($N$8:$N$7888,N1944)</f>
        <v>2</v>
      </c>
    </row>
    <row r="1946" spans="11:16" x14ac:dyDescent="0.2">
      <c r="K1946" t="s">
        <v>729</v>
      </c>
      <c r="L1946" s="2">
        <f t="shared" si="90"/>
        <v>13</v>
      </c>
      <c r="M1946" s="2">
        <f t="shared" si="91"/>
        <v>5</v>
      </c>
      <c r="N1946" s="1" t="str">
        <f t="shared" si="92"/>
        <v>dscc.org</v>
      </c>
      <c r="P1946">
        <f>COUNTIF($N$8:$N$7888,N1945)</f>
        <v>2</v>
      </c>
    </row>
    <row r="1947" spans="11:16" x14ac:dyDescent="0.2">
      <c r="K1947" t="s">
        <v>730</v>
      </c>
      <c r="L1947" s="2">
        <f t="shared" si="90"/>
        <v>16</v>
      </c>
      <c r="M1947" s="2">
        <f t="shared" si="91"/>
        <v>8</v>
      </c>
      <c r="N1947" s="1" t="str">
        <f t="shared" si="92"/>
        <v>dscc.org</v>
      </c>
      <c r="P1947">
        <f>COUNTIF($N$8:$N$7888,N1946)</f>
        <v>4</v>
      </c>
    </row>
    <row r="1948" spans="11:16" x14ac:dyDescent="0.2">
      <c r="K1948" t="s">
        <v>729</v>
      </c>
      <c r="L1948" s="2">
        <f t="shared" si="90"/>
        <v>13</v>
      </c>
      <c r="M1948" s="2">
        <f t="shared" si="91"/>
        <v>5</v>
      </c>
      <c r="N1948" s="1" t="str">
        <f t="shared" si="92"/>
        <v>dscc.org</v>
      </c>
      <c r="P1948">
        <f>COUNTIF($N$8:$N$7888,N1947)</f>
        <v>4</v>
      </c>
    </row>
    <row r="1949" spans="11:16" x14ac:dyDescent="0.2">
      <c r="K1949" t="s">
        <v>730</v>
      </c>
      <c r="L1949" s="2">
        <f t="shared" si="90"/>
        <v>16</v>
      </c>
      <c r="M1949" s="2">
        <f t="shared" si="91"/>
        <v>8</v>
      </c>
      <c r="N1949" s="1" t="str">
        <f t="shared" si="92"/>
        <v>dscc.org</v>
      </c>
      <c r="P1949">
        <f>COUNTIF($N$8:$N$7888,N1948)</f>
        <v>4</v>
      </c>
    </row>
    <row r="1950" spans="11:16" x14ac:dyDescent="0.2">
      <c r="K1950" t="s">
        <v>2099</v>
      </c>
      <c r="L1950" s="2">
        <f t="shared" si="90"/>
        <v>23</v>
      </c>
      <c r="M1950" s="2">
        <f t="shared" si="91"/>
        <v>9</v>
      </c>
      <c r="N1950" s="1" t="str">
        <f t="shared" si="92"/>
        <v>dslextreme.com</v>
      </c>
      <c r="P1950">
        <f>COUNTIF($N$8:$N$7888,N1949)</f>
        <v>4</v>
      </c>
    </row>
    <row r="1951" spans="11:16" x14ac:dyDescent="0.2">
      <c r="K1951" t="s">
        <v>2099</v>
      </c>
      <c r="L1951" s="2">
        <f t="shared" si="90"/>
        <v>23</v>
      </c>
      <c r="M1951" s="2">
        <f t="shared" si="91"/>
        <v>9</v>
      </c>
      <c r="N1951" s="1" t="str">
        <f t="shared" si="92"/>
        <v>dslextreme.com</v>
      </c>
      <c r="P1951">
        <f>COUNTIF($N$8:$N$7888,N1950)</f>
        <v>2</v>
      </c>
    </row>
    <row r="1952" spans="11:16" x14ac:dyDescent="0.2">
      <c r="K1952" t="s">
        <v>731</v>
      </c>
      <c r="L1952" s="2">
        <f t="shared" si="90"/>
        <v>23</v>
      </c>
      <c r="M1952" s="2">
        <f t="shared" si="91"/>
        <v>12</v>
      </c>
      <c r="N1952" s="1" t="str">
        <f t="shared" si="92"/>
        <v>dsr.eop.gov</v>
      </c>
      <c r="P1952">
        <f>COUNTIF($N$8:$N$7888,N1951)</f>
        <v>2</v>
      </c>
    </row>
    <row r="1953" spans="11:16" x14ac:dyDescent="0.2">
      <c r="K1953" t="s">
        <v>732</v>
      </c>
      <c r="L1953" s="2">
        <f t="shared" si="90"/>
        <v>23</v>
      </c>
      <c r="M1953" s="2">
        <f t="shared" si="91"/>
        <v>12</v>
      </c>
      <c r="N1953" s="1" t="str">
        <f t="shared" si="92"/>
        <v>dsr.eop.gov</v>
      </c>
      <c r="P1953">
        <f>COUNTIF($N$8:$N$7888,N1952)</f>
        <v>4</v>
      </c>
    </row>
    <row r="1954" spans="11:16" x14ac:dyDescent="0.2">
      <c r="K1954" t="s">
        <v>731</v>
      </c>
      <c r="L1954" s="2">
        <f t="shared" si="90"/>
        <v>23</v>
      </c>
      <c r="M1954" s="2">
        <f t="shared" si="91"/>
        <v>12</v>
      </c>
      <c r="N1954" s="1" t="str">
        <f t="shared" si="92"/>
        <v>dsr.eop.gov</v>
      </c>
      <c r="P1954">
        <f>COUNTIF($N$8:$N$7888,N1953)</f>
        <v>4</v>
      </c>
    </row>
    <row r="1955" spans="11:16" x14ac:dyDescent="0.2">
      <c r="K1955" t="s">
        <v>732</v>
      </c>
      <c r="L1955" s="2">
        <f t="shared" si="90"/>
        <v>23</v>
      </c>
      <c r="M1955" s="2">
        <f t="shared" si="91"/>
        <v>12</v>
      </c>
      <c r="N1955" s="1" t="str">
        <f t="shared" si="92"/>
        <v>dsr.eop.gov</v>
      </c>
      <c r="P1955">
        <f>COUNTIF($N$8:$N$7888,N1954)</f>
        <v>4</v>
      </c>
    </row>
    <row r="1956" spans="11:16" x14ac:dyDescent="0.2">
      <c r="K1956" t="s">
        <v>2100</v>
      </c>
      <c r="L1956" s="2">
        <f t="shared" si="90"/>
        <v>27</v>
      </c>
      <c r="M1956" s="2">
        <f t="shared" si="91"/>
        <v>12</v>
      </c>
      <c r="N1956" s="1" t="str">
        <f t="shared" si="92"/>
        <v>duanemorris.com</v>
      </c>
      <c r="P1956">
        <f>COUNTIF($N$8:$N$7888,N1955)</f>
        <v>4</v>
      </c>
    </row>
    <row r="1957" spans="11:16" x14ac:dyDescent="0.2">
      <c r="K1957" t="s">
        <v>2100</v>
      </c>
      <c r="L1957" s="2">
        <f t="shared" si="90"/>
        <v>27</v>
      </c>
      <c r="M1957" s="2">
        <f t="shared" si="91"/>
        <v>12</v>
      </c>
      <c r="N1957" s="1" t="str">
        <f t="shared" si="92"/>
        <v>duanemorris.com</v>
      </c>
      <c r="P1957">
        <f>COUNTIF($N$8:$N$7888,N1956)</f>
        <v>2</v>
      </c>
    </row>
    <row r="1958" spans="11:16" x14ac:dyDescent="0.2">
      <c r="K1958" t="s">
        <v>2101</v>
      </c>
      <c r="L1958" s="2">
        <f t="shared" si="90"/>
        <v>28</v>
      </c>
      <c r="M1958" s="2">
        <f t="shared" si="91"/>
        <v>8</v>
      </c>
      <c r="N1958" s="1" t="str">
        <f t="shared" si="92"/>
        <v xml:space="preserve">dubersteingroup.com </v>
      </c>
      <c r="P1958">
        <f>COUNTIF($N$8:$N$7888,N1957)</f>
        <v>2</v>
      </c>
    </row>
    <row r="1959" spans="11:16" x14ac:dyDescent="0.2">
      <c r="K1959" t="s">
        <v>2101</v>
      </c>
      <c r="L1959" s="2">
        <f t="shared" si="90"/>
        <v>28</v>
      </c>
      <c r="M1959" s="2">
        <f t="shared" si="91"/>
        <v>8</v>
      </c>
      <c r="N1959" s="1" t="str">
        <f t="shared" si="92"/>
        <v xml:space="preserve">dubersteingroup.com </v>
      </c>
      <c r="P1959">
        <f>COUNTIF($N$8:$N$7888,N1958)</f>
        <v>2</v>
      </c>
    </row>
    <row r="1960" spans="11:16" x14ac:dyDescent="0.2">
      <c r="K1960" s="1" t="s">
        <v>4096</v>
      </c>
      <c r="L1960" s="2">
        <f t="shared" si="90"/>
        <v>174</v>
      </c>
      <c r="M1960" s="2">
        <f t="shared" si="91"/>
        <v>8</v>
      </c>
      <c r="N1960" s="1" t="str">
        <f t="shared" si="92"/>
        <v xml:space="preserve">dubersteingroup.com                                                                                                                                                   </v>
      </c>
      <c r="P1960">
        <f>COUNTIF($N$8:$N$7888,N1959)</f>
        <v>2</v>
      </c>
    </row>
    <row r="1961" spans="11:16" x14ac:dyDescent="0.2">
      <c r="K1961" t="s">
        <v>733</v>
      </c>
      <c r="L1961" s="2">
        <f t="shared" si="90"/>
        <v>24</v>
      </c>
      <c r="M1961" s="2">
        <f t="shared" si="91"/>
        <v>9</v>
      </c>
      <c r="N1961" s="1" t="str">
        <f t="shared" si="92"/>
        <v>dufourandco.com</v>
      </c>
      <c r="P1961">
        <f>COUNTIF($N$8:$N$7888,N1960)</f>
        <v>1</v>
      </c>
    </row>
    <row r="1962" spans="11:16" x14ac:dyDescent="0.2">
      <c r="K1962" t="s">
        <v>734</v>
      </c>
      <c r="L1962" s="2">
        <f t="shared" si="90"/>
        <v>23</v>
      </c>
      <c r="M1962" s="2">
        <f t="shared" si="91"/>
        <v>8</v>
      </c>
      <c r="N1962" s="1" t="str">
        <f t="shared" si="92"/>
        <v>dufourandco.com</v>
      </c>
      <c r="P1962">
        <f>COUNTIF($N$8:$N$7888,N1961)</f>
        <v>4</v>
      </c>
    </row>
    <row r="1963" spans="11:16" x14ac:dyDescent="0.2">
      <c r="K1963" t="s">
        <v>733</v>
      </c>
      <c r="L1963" s="2">
        <f t="shared" si="90"/>
        <v>24</v>
      </c>
      <c r="M1963" s="2">
        <f t="shared" si="91"/>
        <v>9</v>
      </c>
      <c r="N1963" s="1" t="str">
        <f t="shared" si="92"/>
        <v>dufourandco.com</v>
      </c>
      <c r="P1963">
        <f>COUNTIF($N$8:$N$7888,N1962)</f>
        <v>4</v>
      </c>
    </row>
    <row r="1964" spans="11:16" x14ac:dyDescent="0.2">
      <c r="K1964" t="s">
        <v>734</v>
      </c>
      <c r="L1964" s="2">
        <f t="shared" si="90"/>
        <v>23</v>
      </c>
      <c r="M1964" s="2">
        <f t="shared" si="91"/>
        <v>8</v>
      </c>
      <c r="N1964" s="1" t="str">
        <f t="shared" si="92"/>
        <v>dufourandco.com</v>
      </c>
      <c r="P1964">
        <f>COUNTIF($N$8:$N$7888,N1963)</f>
        <v>4</v>
      </c>
    </row>
    <row r="1965" spans="11:16" x14ac:dyDescent="0.2">
      <c r="K1965" t="s">
        <v>2102</v>
      </c>
      <c r="L1965" s="2">
        <f t="shared" si="90"/>
        <v>28</v>
      </c>
      <c r="M1965" s="2">
        <f t="shared" si="91"/>
        <v>13</v>
      </c>
      <c r="N1965" s="1" t="str">
        <f t="shared" si="92"/>
        <v>duke-energy.com</v>
      </c>
      <c r="P1965">
        <f>COUNTIF($N$8:$N$7888,N1964)</f>
        <v>4</v>
      </c>
    </row>
    <row r="1966" spans="11:16" x14ac:dyDescent="0.2">
      <c r="K1966" t="s">
        <v>2102</v>
      </c>
      <c r="L1966" s="2">
        <f t="shared" si="90"/>
        <v>28</v>
      </c>
      <c r="M1966" s="2">
        <f t="shared" si="91"/>
        <v>13</v>
      </c>
      <c r="N1966" s="1" t="str">
        <f t="shared" si="92"/>
        <v>duke-energy.com</v>
      </c>
      <c r="P1966">
        <f>COUNTIF($N$8:$N$7888,N1965)</f>
        <v>2</v>
      </c>
    </row>
    <row r="1967" spans="11:16" x14ac:dyDescent="0.2">
      <c r="K1967" t="s">
        <v>2103</v>
      </c>
      <c r="L1967" s="2">
        <f t="shared" si="90"/>
        <v>25</v>
      </c>
      <c r="M1967" s="2">
        <f t="shared" si="91"/>
        <v>16</v>
      </c>
      <c r="N1967" s="1" t="str">
        <f t="shared" si="92"/>
        <v xml:space="preserve">duke.edu </v>
      </c>
      <c r="P1967">
        <f>COUNTIF($N$8:$N$7888,N1966)</f>
        <v>2</v>
      </c>
    </row>
    <row r="1968" spans="11:16" x14ac:dyDescent="0.2">
      <c r="K1968" t="s">
        <v>2103</v>
      </c>
      <c r="L1968" s="2">
        <f t="shared" si="90"/>
        <v>25</v>
      </c>
      <c r="M1968" s="2">
        <f t="shared" si="91"/>
        <v>16</v>
      </c>
      <c r="N1968" s="1" t="str">
        <f t="shared" si="92"/>
        <v xml:space="preserve">duke.edu </v>
      </c>
      <c r="P1968">
        <f>COUNTIF($N$8:$N$7888,N1967)</f>
        <v>2</v>
      </c>
    </row>
    <row r="1969" spans="11:16" x14ac:dyDescent="0.2">
      <c r="K1969" s="1" t="s">
        <v>4097</v>
      </c>
      <c r="L1969" s="2">
        <f t="shared" si="90"/>
        <v>117</v>
      </c>
      <c r="M1969" s="2">
        <f t="shared" si="91"/>
        <v>16</v>
      </c>
      <c r="N1969" s="1" t="str">
        <f t="shared" si="92"/>
        <v xml:space="preserve">duke.edu                                                                                             </v>
      </c>
      <c r="P1969">
        <f>COUNTIF($N$8:$N$7888,N1968)</f>
        <v>2</v>
      </c>
    </row>
    <row r="1970" spans="11:16" x14ac:dyDescent="0.2">
      <c r="K1970" t="s">
        <v>2104</v>
      </c>
      <c r="L1970" s="2">
        <f t="shared" si="90"/>
        <v>28</v>
      </c>
      <c r="M1970" s="2">
        <f t="shared" si="91"/>
        <v>16</v>
      </c>
      <c r="N1970" s="1" t="str">
        <f t="shared" si="92"/>
        <v>DuPageCo.org</v>
      </c>
      <c r="P1970">
        <f>COUNTIF($N$8:$N$7888,N1969)</f>
        <v>1</v>
      </c>
    </row>
    <row r="1971" spans="11:16" x14ac:dyDescent="0.2">
      <c r="K1971" t="s">
        <v>2104</v>
      </c>
      <c r="L1971" s="2">
        <f t="shared" si="90"/>
        <v>28</v>
      </c>
      <c r="M1971" s="2">
        <f t="shared" si="91"/>
        <v>16</v>
      </c>
      <c r="N1971" s="1" t="str">
        <f t="shared" si="92"/>
        <v>DuPageCo.org</v>
      </c>
      <c r="P1971">
        <f>COUNTIF($N$8:$N$7888,N1970)</f>
        <v>2</v>
      </c>
    </row>
    <row r="1972" spans="11:16" x14ac:dyDescent="0.2">
      <c r="K1972" t="s">
        <v>2105</v>
      </c>
      <c r="L1972" s="2">
        <f t="shared" si="90"/>
        <v>40</v>
      </c>
      <c r="M1972" s="2">
        <f t="shared" si="91"/>
        <v>10</v>
      </c>
      <c r="N1972" s="1" t="str">
        <f t="shared" si="92"/>
        <v>dupontcirclecommunications.com</v>
      </c>
      <c r="P1972">
        <f>COUNTIF($N$8:$N$7888,N1971)</f>
        <v>2</v>
      </c>
    </row>
    <row r="1973" spans="11:16" x14ac:dyDescent="0.2">
      <c r="K1973" t="s">
        <v>2105</v>
      </c>
      <c r="L1973" s="2">
        <f t="shared" si="90"/>
        <v>40</v>
      </c>
      <c r="M1973" s="2">
        <f t="shared" si="91"/>
        <v>10</v>
      </c>
      <c r="N1973" s="1" t="str">
        <f t="shared" si="92"/>
        <v>dupontcirclecommunications.com</v>
      </c>
      <c r="P1973">
        <f>COUNTIF($N$8:$N$7888,N1972)</f>
        <v>2</v>
      </c>
    </row>
    <row r="1974" spans="11:16" x14ac:dyDescent="0.2">
      <c r="K1974" t="s">
        <v>2106</v>
      </c>
      <c r="L1974" s="2">
        <f t="shared" si="90"/>
        <v>23</v>
      </c>
      <c r="M1974" s="2">
        <f t="shared" si="91"/>
        <v>9</v>
      </c>
      <c r="N1974" s="1" t="str">
        <f t="shared" si="92"/>
        <v>dupontdocs.com</v>
      </c>
      <c r="P1974">
        <f>COUNTIF($N$8:$N$7888,N1973)</f>
        <v>2</v>
      </c>
    </row>
    <row r="1975" spans="11:16" x14ac:dyDescent="0.2">
      <c r="K1975" t="s">
        <v>2106</v>
      </c>
      <c r="L1975" s="2">
        <f t="shared" si="90"/>
        <v>23</v>
      </c>
      <c r="M1975" s="2">
        <f t="shared" si="91"/>
        <v>9</v>
      </c>
      <c r="N1975" s="1" t="str">
        <f t="shared" si="92"/>
        <v>dupontdocs.com</v>
      </c>
      <c r="P1975">
        <f>COUNTIF($N$8:$N$7888,N1974)</f>
        <v>2</v>
      </c>
    </row>
    <row r="1976" spans="11:16" x14ac:dyDescent="0.2">
      <c r="K1976" t="s">
        <v>735</v>
      </c>
      <c r="L1976" s="2">
        <f t="shared" si="90"/>
        <v>29</v>
      </c>
      <c r="M1976" s="2">
        <f t="shared" si="91"/>
        <v>12</v>
      </c>
      <c r="N1976" s="1" t="str">
        <f t="shared" si="92"/>
        <v>durbin.senate.gov</v>
      </c>
      <c r="P1976">
        <f>COUNTIF($N$8:$N$7888,N1975)</f>
        <v>2</v>
      </c>
    </row>
    <row r="1977" spans="11:16" x14ac:dyDescent="0.2">
      <c r="K1977" t="s">
        <v>736</v>
      </c>
      <c r="L1977" s="2">
        <f t="shared" si="90"/>
        <v>26</v>
      </c>
      <c r="M1977" s="2">
        <f t="shared" si="91"/>
        <v>9</v>
      </c>
      <c r="N1977" s="1" t="str">
        <f t="shared" si="92"/>
        <v>durbin.senate.gov</v>
      </c>
      <c r="P1977">
        <f>COUNTIF($N$8:$N$7888,N1976)</f>
        <v>4</v>
      </c>
    </row>
    <row r="1978" spans="11:16" x14ac:dyDescent="0.2">
      <c r="K1978" t="s">
        <v>735</v>
      </c>
      <c r="L1978" s="2">
        <f t="shared" si="90"/>
        <v>29</v>
      </c>
      <c r="M1978" s="2">
        <f t="shared" si="91"/>
        <v>12</v>
      </c>
      <c r="N1978" s="1" t="str">
        <f t="shared" si="92"/>
        <v>durbin.senate.gov</v>
      </c>
      <c r="P1978">
        <f>COUNTIF($N$8:$N$7888,N1977)</f>
        <v>4</v>
      </c>
    </row>
    <row r="1979" spans="11:16" x14ac:dyDescent="0.2">
      <c r="K1979" t="s">
        <v>736</v>
      </c>
      <c r="L1979" s="2">
        <f t="shared" si="90"/>
        <v>26</v>
      </c>
      <c r="M1979" s="2">
        <f t="shared" si="91"/>
        <v>9</v>
      </c>
      <c r="N1979" s="1" t="str">
        <f t="shared" si="92"/>
        <v>durbin.senate.gov</v>
      </c>
      <c r="P1979">
        <f>COUNTIF($N$8:$N$7888,N1978)</f>
        <v>4</v>
      </c>
    </row>
    <row r="1980" spans="11:16" x14ac:dyDescent="0.2">
      <c r="K1980" t="s">
        <v>737</v>
      </c>
      <c r="L1980" s="2">
        <f t="shared" si="90"/>
        <v>15</v>
      </c>
      <c r="M1980" s="2">
        <f t="shared" si="91"/>
        <v>4</v>
      </c>
      <c r="N1980" s="1" t="str">
        <f t="shared" si="92"/>
        <v>dwoskin.com</v>
      </c>
      <c r="P1980">
        <f>COUNTIF($N$8:$N$7888,N1979)</f>
        <v>4</v>
      </c>
    </row>
    <row r="1981" spans="11:16" x14ac:dyDescent="0.2">
      <c r="K1981" t="s">
        <v>738</v>
      </c>
      <c r="L1981" s="2">
        <f t="shared" si="90"/>
        <v>15</v>
      </c>
      <c r="M1981" s="2">
        <f t="shared" si="91"/>
        <v>4</v>
      </c>
      <c r="N1981" s="1" t="str">
        <f t="shared" si="92"/>
        <v>dwoskin.com</v>
      </c>
      <c r="P1981">
        <f>COUNTIF($N$8:$N$7888,N1980)</f>
        <v>4</v>
      </c>
    </row>
    <row r="1982" spans="11:16" x14ac:dyDescent="0.2">
      <c r="K1982" t="s">
        <v>737</v>
      </c>
      <c r="L1982" s="2">
        <f t="shared" si="90"/>
        <v>15</v>
      </c>
      <c r="M1982" s="2">
        <f t="shared" si="91"/>
        <v>4</v>
      </c>
      <c r="N1982" s="1" t="str">
        <f t="shared" si="92"/>
        <v>dwoskin.com</v>
      </c>
      <c r="P1982">
        <f>COUNTIF($N$8:$N$7888,N1981)</f>
        <v>4</v>
      </c>
    </row>
    <row r="1983" spans="11:16" x14ac:dyDescent="0.2">
      <c r="K1983" t="s">
        <v>738</v>
      </c>
      <c r="L1983" s="2">
        <f t="shared" si="90"/>
        <v>15</v>
      </c>
      <c r="M1983" s="2">
        <f t="shared" si="91"/>
        <v>4</v>
      </c>
      <c r="N1983" s="1" t="str">
        <f t="shared" si="92"/>
        <v>dwoskin.com</v>
      </c>
      <c r="P1983">
        <f>COUNTIF($N$8:$N$7888,N1982)</f>
        <v>4</v>
      </c>
    </row>
    <row r="1984" spans="11:16" x14ac:dyDescent="0.2">
      <c r="K1984" s="1" t="s">
        <v>3873</v>
      </c>
      <c r="L1984" s="2">
        <f t="shared" si="90"/>
        <v>162</v>
      </c>
      <c r="M1984" s="2">
        <f t="shared" si="91"/>
        <v>4</v>
      </c>
      <c r="N1984" s="1" t="str">
        <f t="shared" si="92"/>
        <v xml:space="preserve">dwoskin.com                                                                                                                                                   </v>
      </c>
      <c r="P1984">
        <f>COUNTIF($N$8:$N$7888,N1983)</f>
        <v>4</v>
      </c>
    </row>
    <row r="1985" spans="11:16" x14ac:dyDescent="0.2">
      <c r="K1985" s="1" t="s">
        <v>3874</v>
      </c>
      <c r="L1985" s="2">
        <f t="shared" si="90"/>
        <v>162</v>
      </c>
      <c r="M1985" s="2">
        <f t="shared" si="91"/>
        <v>4</v>
      </c>
      <c r="N1985" s="1" t="str">
        <f t="shared" si="92"/>
        <v xml:space="preserve">dwoskin.com                                                                                                                                                   </v>
      </c>
      <c r="P1985">
        <f>COUNTIF($N$8:$N$7888,N1984)</f>
        <v>2</v>
      </c>
    </row>
    <row r="1986" spans="11:16" x14ac:dyDescent="0.2">
      <c r="K1986" t="s">
        <v>2107</v>
      </c>
      <c r="L1986" s="2">
        <f t="shared" si="90"/>
        <v>20</v>
      </c>
      <c r="M1986" s="2">
        <f t="shared" si="91"/>
        <v>13</v>
      </c>
      <c r="N1986" s="1" t="str">
        <f t="shared" si="92"/>
        <v>dwt.com</v>
      </c>
      <c r="P1986">
        <f>COUNTIF($N$8:$N$7888,N1985)</f>
        <v>2</v>
      </c>
    </row>
    <row r="1987" spans="11:16" x14ac:dyDescent="0.2">
      <c r="K1987" t="s">
        <v>2107</v>
      </c>
      <c r="L1987" s="2">
        <f t="shared" si="90"/>
        <v>20</v>
      </c>
      <c r="M1987" s="2">
        <f t="shared" si="91"/>
        <v>13</v>
      </c>
      <c r="N1987" s="1" t="str">
        <f t="shared" si="92"/>
        <v>dwt.com</v>
      </c>
      <c r="P1987">
        <f>COUNTIF($N$8:$N$7888,N1986)</f>
        <v>2</v>
      </c>
    </row>
    <row r="1988" spans="11:16" x14ac:dyDescent="0.2">
      <c r="K1988" t="s">
        <v>2108</v>
      </c>
      <c r="L1988" s="2">
        <f t="shared" si="90"/>
        <v>24</v>
      </c>
      <c r="M1988" s="2">
        <f t="shared" si="91"/>
        <v>7</v>
      </c>
      <c r="N1988" s="1" t="str">
        <f t="shared" si="92"/>
        <v>e-mail.amtrak.com</v>
      </c>
      <c r="P1988">
        <f>COUNTIF($N$8:$N$7888,N1987)</f>
        <v>2</v>
      </c>
    </row>
    <row r="1989" spans="11:16" x14ac:dyDescent="0.2">
      <c r="K1989" t="s">
        <v>2108</v>
      </c>
      <c r="L1989" s="2">
        <f t="shared" si="90"/>
        <v>24</v>
      </c>
      <c r="M1989" s="2">
        <f t="shared" si="91"/>
        <v>7</v>
      </c>
      <c r="N1989" s="1" t="str">
        <f t="shared" si="92"/>
        <v>e-mail.amtrak.com</v>
      </c>
      <c r="P1989">
        <f>COUNTIF($N$8:$N$7888,N1988)</f>
        <v>2</v>
      </c>
    </row>
    <row r="1990" spans="11:16" x14ac:dyDescent="0.2">
      <c r="K1990" t="s">
        <v>2109</v>
      </c>
      <c r="L1990" s="2">
        <f t="shared" si="90"/>
        <v>28</v>
      </c>
      <c r="M1990" s="2">
        <f t="shared" si="91"/>
        <v>17</v>
      </c>
      <c r="N1990" s="1" t="str">
        <f t="shared" si="92"/>
        <v>e.bevmo.com</v>
      </c>
      <c r="P1990">
        <f>COUNTIF($N$8:$N$7888,N1989)</f>
        <v>2</v>
      </c>
    </row>
    <row r="1991" spans="11:16" x14ac:dyDescent="0.2">
      <c r="K1991" t="s">
        <v>2109</v>
      </c>
      <c r="L1991" s="2">
        <f t="shared" si="90"/>
        <v>28</v>
      </c>
      <c r="M1991" s="2">
        <f t="shared" si="91"/>
        <v>17</v>
      </c>
      <c r="N1991" s="1" t="str">
        <f t="shared" si="92"/>
        <v>e.bevmo.com</v>
      </c>
      <c r="P1991">
        <f>COUNTIF($N$8:$N$7888,N1990)</f>
        <v>2</v>
      </c>
    </row>
    <row r="1992" spans="11:16" x14ac:dyDescent="0.2">
      <c r="K1992" t="s">
        <v>2110</v>
      </c>
      <c r="L1992" s="2">
        <f t="shared" ref="L1992:L2055" si="93">LEN(K1992)</f>
        <v>29</v>
      </c>
      <c r="M1992" s="2">
        <f t="shared" ref="M1992:M2055" si="94">FIND("@",K1992)</f>
        <v>17</v>
      </c>
      <c r="N1992" s="1" t="str">
        <f t="shared" ref="N1992:N2055" si="95">RIGHT(K1992,L1992-M1992)</f>
        <v xml:space="preserve">e.bevmo.com </v>
      </c>
      <c r="P1992">
        <f>COUNTIF($N$8:$N$7888,N1991)</f>
        <v>2</v>
      </c>
    </row>
    <row r="1993" spans="11:16" x14ac:dyDescent="0.2">
      <c r="K1993" t="s">
        <v>2110</v>
      </c>
      <c r="L1993" s="2">
        <f t="shared" si="93"/>
        <v>29</v>
      </c>
      <c r="M1993" s="2">
        <f t="shared" si="94"/>
        <v>17</v>
      </c>
      <c r="N1993" s="1" t="str">
        <f t="shared" si="95"/>
        <v xml:space="preserve">e.bevmo.com </v>
      </c>
      <c r="P1993">
        <f>COUNTIF($N$8:$N$7888,N1992)</f>
        <v>2</v>
      </c>
    </row>
    <row r="1994" spans="11:16" x14ac:dyDescent="0.2">
      <c r="K1994" t="s">
        <v>2111</v>
      </c>
      <c r="L1994" s="2">
        <f t="shared" si="93"/>
        <v>35</v>
      </c>
      <c r="M1994" s="2">
        <f t="shared" si="94"/>
        <v>15</v>
      </c>
      <c r="N1994" s="1" t="str">
        <f t="shared" si="95"/>
        <v>e.chicagotribune.com</v>
      </c>
      <c r="P1994">
        <f>COUNTIF($N$8:$N$7888,N1993)</f>
        <v>2</v>
      </c>
    </row>
    <row r="1995" spans="11:16" x14ac:dyDescent="0.2">
      <c r="K1995" t="s">
        <v>2111</v>
      </c>
      <c r="L1995" s="2">
        <f t="shared" si="93"/>
        <v>35</v>
      </c>
      <c r="M1995" s="2">
        <f t="shared" si="94"/>
        <v>15</v>
      </c>
      <c r="N1995" s="1" t="str">
        <f t="shared" si="95"/>
        <v>e.chicagotribune.com</v>
      </c>
      <c r="P1995">
        <f>COUNTIF($N$8:$N$7888,N1994)</f>
        <v>2</v>
      </c>
    </row>
    <row r="1996" spans="11:16" x14ac:dyDescent="0.2">
      <c r="K1996" t="s">
        <v>2112</v>
      </c>
      <c r="L1996" s="2">
        <f t="shared" si="93"/>
        <v>25</v>
      </c>
      <c r="M1996" s="2">
        <f t="shared" si="94"/>
        <v>14</v>
      </c>
      <c r="N1996" s="1" t="str">
        <f t="shared" si="95"/>
        <v>e.delta.com</v>
      </c>
      <c r="P1996">
        <f>COUNTIF($N$8:$N$7888,N1995)</f>
        <v>2</v>
      </c>
    </row>
    <row r="1997" spans="11:16" x14ac:dyDescent="0.2">
      <c r="K1997" t="s">
        <v>2112</v>
      </c>
      <c r="L1997" s="2">
        <f t="shared" si="93"/>
        <v>25</v>
      </c>
      <c r="M1997" s="2">
        <f t="shared" si="94"/>
        <v>14</v>
      </c>
      <c r="N1997" s="1" t="str">
        <f t="shared" si="95"/>
        <v>e.delta.com</v>
      </c>
      <c r="P1997">
        <f>COUNTIF($N$8:$N$7888,N1996)</f>
        <v>2</v>
      </c>
    </row>
    <row r="1998" spans="11:16" x14ac:dyDescent="0.2">
      <c r="K1998" t="s">
        <v>739</v>
      </c>
      <c r="L1998" s="2">
        <f t="shared" si="93"/>
        <v>27</v>
      </c>
      <c r="M1998" s="2">
        <f t="shared" si="94"/>
        <v>11</v>
      </c>
      <c r="N1998" s="1" t="str">
        <f t="shared" si="95"/>
        <v>e.footlocker.com</v>
      </c>
      <c r="P1998">
        <f>COUNTIF($N$8:$N$7888,N1997)</f>
        <v>2</v>
      </c>
    </row>
    <row r="1999" spans="11:16" x14ac:dyDescent="0.2">
      <c r="K1999" t="s">
        <v>740</v>
      </c>
      <c r="L1999" s="2">
        <f t="shared" si="93"/>
        <v>29</v>
      </c>
      <c r="M1999" s="2">
        <f t="shared" si="94"/>
        <v>13</v>
      </c>
      <c r="N1999" s="1" t="str">
        <f t="shared" si="95"/>
        <v>e.footlocker.com</v>
      </c>
      <c r="P1999">
        <f>COUNTIF($N$8:$N$7888,N1998)</f>
        <v>4</v>
      </c>
    </row>
    <row r="2000" spans="11:16" x14ac:dyDescent="0.2">
      <c r="K2000" t="s">
        <v>739</v>
      </c>
      <c r="L2000" s="2">
        <f t="shared" si="93"/>
        <v>27</v>
      </c>
      <c r="M2000" s="2">
        <f t="shared" si="94"/>
        <v>11</v>
      </c>
      <c r="N2000" s="1" t="str">
        <f t="shared" si="95"/>
        <v>e.footlocker.com</v>
      </c>
      <c r="P2000">
        <f>COUNTIF($N$8:$N$7888,N1999)</f>
        <v>4</v>
      </c>
    </row>
    <row r="2001" spans="11:16" x14ac:dyDescent="0.2">
      <c r="K2001" t="s">
        <v>740</v>
      </c>
      <c r="L2001" s="2">
        <f t="shared" si="93"/>
        <v>29</v>
      </c>
      <c r="M2001" s="2">
        <f t="shared" si="94"/>
        <v>13</v>
      </c>
      <c r="N2001" s="1" t="str">
        <f t="shared" si="95"/>
        <v>e.footlocker.com</v>
      </c>
      <c r="P2001">
        <f>COUNTIF($N$8:$N$7888,N2000)</f>
        <v>4</v>
      </c>
    </row>
    <row r="2002" spans="11:16" x14ac:dyDescent="0.2">
      <c r="K2002" t="s">
        <v>2113</v>
      </c>
      <c r="L2002" s="2">
        <f t="shared" si="93"/>
        <v>28</v>
      </c>
      <c r="M2002" s="2">
        <f t="shared" si="94"/>
        <v>11</v>
      </c>
      <c r="N2002" s="1" t="str">
        <f t="shared" si="95"/>
        <v xml:space="preserve">e.footlocker.com </v>
      </c>
      <c r="P2002">
        <f>COUNTIF($N$8:$N$7888,N2001)</f>
        <v>4</v>
      </c>
    </row>
    <row r="2003" spans="11:16" x14ac:dyDescent="0.2">
      <c r="K2003" t="s">
        <v>2113</v>
      </c>
      <c r="L2003" s="2">
        <f t="shared" si="93"/>
        <v>28</v>
      </c>
      <c r="M2003" s="2">
        <f t="shared" si="94"/>
        <v>11</v>
      </c>
      <c r="N2003" s="1" t="str">
        <f t="shared" si="95"/>
        <v xml:space="preserve">e.footlocker.com </v>
      </c>
      <c r="P2003">
        <f>COUNTIF($N$8:$N$7888,N2002)</f>
        <v>2</v>
      </c>
    </row>
    <row r="2004" spans="11:16" x14ac:dyDescent="0.2">
      <c r="K2004" s="1" t="s">
        <v>4098</v>
      </c>
      <c r="L2004" s="2">
        <f t="shared" si="93"/>
        <v>174</v>
      </c>
      <c r="M2004" s="2">
        <f t="shared" si="94"/>
        <v>11</v>
      </c>
      <c r="N2004" s="1" t="str">
        <f t="shared" si="95"/>
        <v xml:space="preserve">e.footlocker.com                                                                                                                                                   </v>
      </c>
      <c r="P2004">
        <f>COUNTIF($N$8:$N$7888,N2003)</f>
        <v>2</v>
      </c>
    </row>
    <row r="2005" spans="11:16" x14ac:dyDescent="0.2">
      <c r="K2005" t="s">
        <v>2114</v>
      </c>
      <c r="L2005" s="2">
        <f t="shared" si="93"/>
        <v>42</v>
      </c>
      <c r="M2005" s="2">
        <f t="shared" si="94"/>
        <v>16</v>
      </c>
      <c r="N2005" s="1" t="str">
        <f t="shared" si="95"/>
        <v>e.hertzusa.brierleycrm.com</v>
      </c>
      <c r="P2005">
        <f>COUNTIF($N$8:$N$7888,N2004)</f>
        <v>1</v>
      </c>
    </row>
    <row r="2006" spans="11:16" x14ac:dyDescent="0.2">
      <c r="K2006" t="s">
        <v>2114</v>
      </c>
      <c r="L2006" s="2">
        <f t="shared" si="93"/>
        <v>42</v>
      </c>
      <c r="M2006" s="2">
        <f t="shared" si="94"/>
        <v>16</v>
      </c>
      <c r="N2006" s="1" t="str">
        <f t="shared" si="95"/>
        <v>e.hertzusa.brierleycrm.com</v>
      </c>
      <c r="P2006">
        <f>COUNTIF($N$8:$N$7888,N2005)</f>
        <v>2</v>
      </c>
    </row>
    <row r="2007" spans="11:16" x14ac:dyDescent="0.2">
      <c r="K2007" t="s">
        <v>2115</v>
      </c>
      <c r="L2007" s="2">
        <f t="shared" si="93"/>
        <v>21</v>
      </c>
      <c r="M2007" s="2">
        <f t="shared" si="94"/>
        <v>8</v>
      </c>
      <c r="N2007" s="1" t="str">
        <f t="shared" si="95"/>
        <v>e.Hotwire.com</v>
      </c>
      <c r="P2007">
        <f>COUNTIF($N$8:$N$7888,N2006)</f>
        <v>2</v>
      </c>
    </row>
    <row r="2008" spans="11:16" x14ac:dyDescent="0.2">
      <c r="K2008" t="s">
        <v>2115</v>
      </c>
      <c r="L2008" s="2">
        <f t="shared" si="93"/>
        <v>21</v>
      </c>
      <c r="M2008" s="2">
        <f t="shared" si="94"/>
        <v>8</v>
      </c>
      <c r="N2008" s="1" t="str">
        <f t="shared" si="95"/>
        <v>e.Hotwire.com</v>
      </c>
      <c r="P2008">
        <f>COUNTIF($N$8:$N$7888,N2007)</f>
        <v>2</v>
      </c>
    </row>
    <row r="2009" spans="11:16" x14ac:dyDescent="0.2">
      <c r="K2009" t="s">
        <v>2116</v>
      </c>
      <c r="L2009" s="2">
        <f t="shared" si="93"/>
        <v>22</v>
      </c>
      <c r="M2009" s="2">
        <f t="shared" si="94"/>
        <v>8</v>
      </c>
      <c r="N2009" s="1" t="str">
        <f t="shared" si="95"/>
        <v xml:space="preserve">e.Hotwire.com </v>
      </c>
      <c r="P2009">
        <f>COUNTIF($N$8:$N$7888,N2008)</f>
        <v>2</v>
      </c>
    </row>
    <row r="2010" spans="11:16" x14ac:dyDescent="0.2">
      <c r="K2010" t="s">
        <v>2116</v>
      </c>
      <c r="L2010" s="2">
        <f t="shared" si="93"/>
        <v>22</v>
      </c>
      <c r="M2010" s="2">
        <f t="shared" si="94"/>
        <v>8</v>
      </c>
      <c r="N2010" s="1" t="str">
        <f t="shared" si="95"/>
        <v xml:space="preserve">e.Hotwire.com </v>
      </c>
      <c r="P2010">
        <f>COUNTIF($N$8:$N$7888,N2009)</f>
        <v>2</v>
      </c>
    </row>
    <row r="2011" spans="11:16" x14ac:dyDescent="0.2">
      <c r="K2011" s="1" t="s">
        <v>4099</v>
      </c>
      <c r="L2011" s="2">
        <f t="shared" si="93"/>
        <v>168</v>
      </c>
      <c r="M2011" s="2">
        <f t="shared" si="94"/>
        <v>8</v>
      </c>
      <c r="N2011" s="1" t="str">
        <f t="shared" si="95"/>
        <v xml:space="preserve">e.Hotwire.com                                                                                                                                                   </v>
      </c>
      <c r="P2011">
        <f>COUNTIF($N$8:$N$7888,N2010)</f>
        <v>2</v>
      </c>
    </row>
    <row r="2012" spans="11:16" x14ac:dyDescent="0.2">
      <c r="K2012" t="s">
        <v>2117</v>
      </c>
      <c r="L2012" s="2">
        <f t="shared" si="93"/>
        <v>35</v>
      </c>
      <c r="M2012" s="2">
        <f t="shared" si="94"/>
        <v>15</v>
      </c>
      <c r="N2012" s="1" t="str">
        <f t="shared" si="95"/>
        <v>e.kidsfootlocker.com</v>
      </c>
      <c r="P2012">
        <f>COUNTIF($N$8:$N$7888,N2011)</f>
        <v>1</v>
      </c>
    </row>
    <row r="2013" spans="11:16" x14ac:dyDescent="0.2">
      <c r="K2013" t="s">
        <v>2117</v>
      </c>
      <c r="L2013" s="2">
        <f t="shared" si="93"/>
        <v>35</v>
      </c>
      <c r="M2013" s="2">
        <f t="shared" si="94"/>
        <v>15</v>
      </c>
      <c r="N2013" s="1" t="str">
        <f t="shared" si="95"/>
        <v>e.kidsfootlocker.com</v>
      </c>
      <c r="P2013">
        <f>COUNTIF($N$8:$N$7888,N2012)</f>
        <v>2</v>
      </c>
    </row>
    <row r="2014" spans="11:16" x14ac:dyDescent="0.2">
      <c r="K2014" t="s">
        <v>2118</v>
      </c>
      <c r="L2014" s="2">
        <f t="shared" si="93"/>
        <v>23</v>
      </c>
      <c r="M2014" s="2">
        <f t="shared" si="94"/>
        <v>9</v>
      </c>
      <c r="N2014" s="1" t="str">
        <f t="shared" si="95"/>
        <v>e.linkedin.com</v>
      </c>
      <c r="P2014">
        <f>COUNTIF($N$8:$N$7888,N2013)</f>
        <v>2</v>
      </c>
    </row>
    <row r="2015" spans="11:16" x14ac:dyDescent="0.2">
      <c r="K2015" t="s">
        <v>2118</v>
      </c>
      <c r="L2015" s="2">
        <f t="shared" si="93"/>
        <v>23</v>
      </c>
      <c r="M2015" s="2">
        <f t="shared" si="94"/>
        <v>9</v>
      </c>
      <c r="N2015" s="1" t="str">
        <f t="shared" si="95"/>
        <v>e.linkedin.com</v>
      </c>
      <c r="P2015">
        <f>COUNTIF($N$8:$N$7888,N2014)</f>
        <v>2</v>
      </c>
    </row>
    <row r="2016" spans="11:16" x14ac:dyDescent="0.2">
      <c r="K2016" s="1" t="s">
        <v>4100</v>
      </c>
      <c r="L2016" s="2">
        <f t="shared" si="93"/>
        <v>170</v>
      </c>
      <c r="M2016" s="2">
        <f t="shared" si="94"/>
        <v>9</v>
      </c>
      <c r="N2016" s="1" t="str">
        <f t="shared" si="95"/>
        <v xml:space="preserve">e.linkedin.com                                                                                                                                                   </v>
      </c>
      <c r="P2016">
        <f>COUNTIF($N$8:$N$7888,N2015)</f>
        <v>2</v>
      </c>
    </row>
    <row r="2017" spans="11:16" x14ac:dyDescent="0.2">
      <c r="K2017" t="s">
        <v>2119</v>
      </c>
      <c r="L2017" s="2">
        <f t="shared" si="93"/>
        <v>30</v>
      </c>
      <c r="M2017" s="2">
        <f t="shared" si="94"/>
        <v>8</v>
      </c>
      <c r="N2017" s="1" t="str">
        <f t="shared" si="95"/>
        <v>e.newyorktimesinfo.com</v>
      </c>
      <c r="P2017">
        <f>COUNTIF($N$8:$N$7888,N2016)</f>
        <v>1</v>
      </c>
    </row>
    <row r="2018" spans="11:16" x14ac:dyDescent="0.2">
      <c r="K2018" t="s">
        <v>2119</v>
      </c>
      <c r="L2018" s="2">
        <f t="shared" si="93"/>
        <v>30</v>
      </c>
      <c r="M2018" s="2">
        <f t="shared" si="94"/>
        <v>8</v>
      </c>
      <c r="N2018" s="1" t="str">
        <f t="shared" si="95"/>
        <v>e.newyorktimesinfo.com</v>
      </c>
      <c r="P2018">
        <f>COUNTIF($N$8:$N$7888,N2017)</f>
        <v>2</v>
      </c>
    </row>
    <row r="2019" spans="11:16" x14ac:dyDescent="0.2">
      <c r="K2019" t="s">
        <v>2120</v>
      </c>
      <c r="L2019" s="2">
        <f t="shared" si="93"/>
        <v>31</v>
      </c>
      <c r="M2019" s="2">
        <f t="shared" si="94"/>
        <v>8</v>
      </c>
      <c r="N2019" s="1" t="str">
        <f t="shared" si="95"/>
        <v xml:space="preserve">e.newyorktimesinfo.com </v>
      </c>
      <c r="P2019">
        <f>COUNTIF($N$8:$N$7888,N2018)</f>
        <v>2</v>
      </c>
    </row>
    <row r="2020" spans="11:16" x14ac:dyDescent="0.2">
      <c r="K2020" t="s">
        <v>2120</v>
      </c>
      <c r="L2020" s="2">
        <f t="shared" si="93"/>
        <v>31</v>
      </c>
      <c r="M2020" s="2">
        <f t="shared" si="94"/>
        <v>8</v>
      </c>
      <c r="N2020" s="1" t="str">
        <f t="shared" si="95"/>
        <v xml:space="preserve">e.newyorktimesinfo.com </v>
      </c>
      <c r="P2020">
        <f>COUNTIF($N$8:$N$7888,N2019)</f>
        <v>2</v>
      </c>
    </row>
    <row r="2021" spans="11:16" x14ac:dyDescent="0.2">
      <c r="K2021" t="s">
        <v>2121</v>
      </c>
      <c r="L2021" s="2">
        <f t="shared" si="93"/>
        <v>19</v>
      </c>
      <c r="M2021" s="2">
        <f t="shared" si="94"/>
        <v>7</v>
      </c>
      <c r="N2021" s="1" t="str">
        <f t="shared" si="95"/>
        <v>e.paypal.com</v>
      </c>
      <c r="P2021">
        <f>COUNTIF($N$8:$N$7888,N2020)</f>
        <v>2</v>
      </c>
    </row>
    <row r="2022" spans="11:16" x14ac:dyDescent="0.2">
      <c r="K2022" t="s">
        <v>2121</v>
      </c>
      <c r="L2022" s="2">
        <f t="shared" si="93"/>
        <v>19</v>
      </c>
      <c r="M2022" s="2">
        <f t="shared" si="94"/>
        <v>7</v>
      </c>
      <c r="N2022" s="1" t="str">
        <f t="shared" si="95"/>
        <v>e.paypal.com</v>
      </c>
      <c r="P2022">
        <f>COUNTIF($N$8:$N$7888,N2021)</f>
        <v>2</v>
      </c>
    </row>
    <row r="2023" spans="11:16" x14ac:dyDescent="0.2">
      <c r="K2023" t="s">
        <v>2122</v>
      </c>
      <c r="L2023" s="2">
        <f t="shared" si="93"/>
        <v>25</v>
      </c>
      <c r="M2023" s="2">
        <f t="shared" si="94"/>
        <v>10</v>
      </c>
      <c r="N2023" s="1" t="str">
        <f t="shared" si="95"/>
        <v>e.starbucks.com</v>
      </c>
      <c r="P2023">
        <f>COUNTIF($N$8:$N$7888,N2022)</f>
        <v>2</v>
      </c>
    </row>
    <row r="2024" spans="11:16" x14ac:dyDescent="0.2">
      <c r="K2024" t="s">
        <v>2122</v>
      </c>
      <c r="L2024" s="2">
        <f t="shared" si="93"/>
        <v>25</v>
      </c>
      <c r="M2024" s="2">
        <f t="shared" si="94"/>
        <v>10</v>
      </c>
      <c r="N2024" s="1" t="str">
        <f t="shared" si="95"/>
        <v>e.starbucks.com</v>
      </c>
      <c r="P2024">
        <f>COUNTIF($N$8:$N$7888,N2023)</f>
        <v>2</v>
      </c>
    </row>
    <row r="2025" spans="11:16" x14ac:dyDescent="0.2">
      <c r="K2025" t="s">
        <v>2123</v>
      </c>
      <c r="L2025" s="2">
        <f t="shared" si="93"/>
        <v>26</v>
      </c>
      <c r="M2025" s="2">
        <f t="shared" si="94"/>
        <v>6</v>
      </c>
      <c r="N2025" s="1" t="str">
        <f t="shared" si="95"/>
        <v>e.washingtonpost.com</v>
      </c>
      <c r="P2025">
        <f>COUNTIF($N$8:$N$7888,N2024)</f>
        <v>2</v>
      </c>
    </row>
    <row r="2026" spans="11:16" x14ac:dyDescent="0.2">
      <c r="K2026" t="s">
        <v>2123</v>
      </c>
      <c r="L2026" s="2">
        <f t="shared" si="93"/>
        <v>26</v>
      </c>
      <c r="M2026" s="2">
        <f t="shared" si="94"/>
        <v>6</v>
      </c>
      <c r="N2026" s="1" t="str">
        <f t="shared" si="95"/>
        <v>e.washingtonpost.com</v>
      </c>
      <c r="P2026">
        <f>COUNTIF($N$8:$N$7888,N2025)</f>
        <v>2</v>
      </c>
    </row>
    <row r="2027" spans="11:16" x14ac:dyDescent="0.2">
      <c r="K2027" t="s">
        <v>2124</v>
      </c>
      <c r="L2027" s="2">
        <f t="shared" si="93"/>
        <v>26</v>
      </c>
      <c r="M2027" s="2">
        <f t="shared" si="94"/>
        <v>6</v>
      </c>
      <c r="N2027" s="1" t="str">
        <f t="shared" si="95"/>
        <v>eagleton.rutgers.edu</v>
      </c>
      <c r="P2027">
        <f>COUNTIF($N$8:$N$7888,N2026)</f>
        <v>2</v>
      </c>
    </row>
    <row r="2028" spans="11:16" x14ac:dyDescent="0.2">
      <c r="K2028" t="s">
        <v>2124</v>
      </c>
      <c r="L2028" s="2">
        <f t="shared" si="93"/>
        <v>26</v>
      </c>
      <c r="M2028" s="2">
        <f t="shared" si="94"/>
        <v>6</v>
      </c>
      <c r="N2028" s="1" t="str">
        <f t="shared" si="95"/>
        <v>eagleton.rutgers.edu</v>
      </c>
      <c r="P2028">
        <f>COUNTIF($N$8:$N$7888,N2027)</f>
        <v>2</v>
      </c>
    </row>
    <row r="2029" spans="11:16" x14ac:dyDescent="0.2">
      <c r="K2029" t="s">
        <v>2125</v>
      </c>
      <c r="L2029" s="2">
        <f t="shared" si="93"/>
        <v>27</v>
      </c>
      <c r="M2029" s="2">
        <f t="shared" si="94"/>
        <v>6</v>
      </c>
      <c r="N2029" s="1" t="str">
        <f t="shared" si="95"/>
        <v xml:space="preserve">eagleton.rutgers.edu </v>
      </c>
      <c r="P2029">
        <f>COUNTIF($N$8:$N$7888,N2028)</f>
        <v>2</v>
      </c>
    </row>
    <row r="2030" spans="11:16" x14ac:dyDescent="0.2">
      <c r="K2030" t="s">
        <v>2125</v>
      </c>
      <c r="L2030" s="2">
        <f t="shared" si="93"/>
        <v>27</v>
      </c>
      <c r="M2030" s="2">
        <f t="shared" si="94"/>
        <v>6</v>
      </c>
      <c r="N2030" s="1" t="str">
        <f t="shared" si="95"/>
        <v xml:space="preserve">eagleton.rutgers.edu </v>
      </c>
      <c r="P2030">
        <f>COUNTIF($N$8:$N$7888,N2029)</f>
        <v>2</v>
      </c>
    </row>
    <row r="2031" spans="11:16" x14ac:dyDescent="0.2">
      <c r="K2031" t="s">
        <v>2126</v>
      </c>
      <c r="L2031" s="2">
        <f t="shared" si="93"/>
        <v>26</v>
      </c>
      <c r="M2031" s="2">
        <f t="shared" si="94"/>
        <v>7</v>
      </c>
      <c r="N2031" s="1" t="str">
        <f t="shared" si="95"/>
        <v>eandtstrategies.com</v>
      </c>
      <c r="P2031">
        <f>COUNTIF($N$8:$N$7888,N2030)</f>
        <v>2</v>
      </c>
    </row>
    <row r="2032" spans="11:16" x14ac:dyDescent="0.2">
      <c r="K2032" t="s">
        <v>2126</v>
      </c>
      <c r="L2032" s="2">
        <f t="shared" si="93"/>
        <v>26</v>
      </c>
      <c r="M2032" s="2">
        <f t="shared" si="94"/>
        <v>7</v>
      </c>
      <c r="N2032" s="1" t="str">
        <f t="shared" si="95"/>
        <v>eandtstrategies.com</v>
      </c>
      <c r="P2032">
        <f>COUNTIF($N$8:$N$7888,N2031)</f>
        <v>2</v>
      </c>
    </row>
    <row r="2033" spans="11:16" x14ac:dyDescent="0.2">
      <c r="K2033" t="s">
        <v>2127</v>
      </c>
      <c r="L2033" s="2">
        <f t="shared" si="93"/>
        <v>21</v>
      </c>
      <c r="M2033" s="2">
        <f t="shared" si="94"/>
        <v>3</v>
      </c>
      <c r="N2033" s="1" t="str">
        <f t="shared" si="95"/>
        <v>earlblumenauer.com</v>
      </c>
      <c r="P2033">
        <f>COUNTIF($N$8:$N$7888,N2032)</f>
        <v>2</v>
      </c>
    </row>
    <row r="2034" spans="11:16" x14ac:dyDescent="0.2">
      <c r="K2034" t="s">
        <v>2127</v>
      </c>
      <c r="L2034" s="2">
        <f t="shared" si="93"/>
        <v>21</v>
      </c>
      <c r="M2034" s="2">
        <f t="shared" si="94"/>
        <v>3</v>
      </c>
      <c r="N2034" s="1" t="str">
        <f t="shared" si="95"/>
        <v>earlblumenauer.com</v>
      </c>
      <c r="P2034">
        <f>COUNTIF($N$8:$N$7888,N2033)</f>
        <v>2</v>
      </c>
    </row>
    <row r="2035" spans="11:16" x14ac:dyDescent="0.2">
      <c r="K2035" t="s">
        <v>2128</v>
      </c>
      <c r="L2035" s="2">
        <f t="shared" si="93"/>
        <v>19</v>
      </c>
      <c r="M2035" s="2">
        <f t="shared" si="94"/>
        <v>7</v>
      </c>
      <c r="N2035" s="1" t="str">
        <f t="shared" si="95"/>
        <v>earnware.net</v>
      </c>
      <c r="P2035">
        <f>COUNTIF($N$8:$N$7888,N2034)</f>
        <v>2</v>
      </c>
    </row>
    <row r="2036" spans="11:16" x14ac:dyDescent="0.2">
      <c r="K2036" t="s">
        <v>2128</v>
      </c>
      <c r="L2036" s="2">
        <f t="shared" si="93"/>
        <v>19</v>
      </c>
      <c r="M2036" s="2">
        <f t="shared" si="94"/>
        <v>7</v>
      </c>
      <c r="N2036" s="1" t="str">
        <f t="shared" si="95"/>
        <v>earnware.net</v>
      </c>
      <c r="P2036">
        <f>COUNTIF($N$8:$N$7888,N2035)</f>
        <v>2</v>
      </c>
    </row>
    <row r="2037" spans="11:16" x14ac:dyDescent="0.2">
      <c r="K2037" t="s">
        <v>2129</v>
      </c>
      <c r="L2037" s="2">
        <f t="shared" si="93"/>
        <v>36</v>
      </c>
      <c r="M2037" s="2">
        <f t="shared" si="94"/>
        <v>13</v>
      </c>
      <c r="N2037" s="1" t="str">
        <f t="shared" si="95"/>
        <v>earthcare-institute.org</v>
      </c>
      <c r="P2037">
        <f>COUNTIF($N$8:$N$7888,N2036)</f>
        <v>2</v>
      </c>
    </row>
    <row r="2038" spans="11:16" x14ac:dyDescent="0.2">
      <c r="K2038" t="s">
        <v>2129</v>
      </c>
      <c r="L2038" s="2">
        <f t="shared" si="93"/>
        <v>36</v>
      </c>
      <c r="M2038" s="2">
        <f t="shared" si="94"/>
        <v>13</v>
      </c>
      <c r="N2038" s="1" t="str">
        <f t="shared" si="95"/>
        <v>earthcare-institute.org</v>
      </c>
      <c r="P2038">
        <f>COUNTIF($N$8:$N$7888,N2037)</f>
        <v>2</v>
      </c>
    </row>
    <row r="2039" spans="11:16" x14ac:dyDescent="0.2">
      <c r="K2039" t="s">
        <v>741</v>
      </c>
      <c r="L2039" s="2">
        <f t="shared" si="93"/>
        <v>18</v>
      </c>
      <c r="M2039" s="2">
        <f t="shared" si="94"/>
        <v>6</v>
      </c>
      <c r="N2039" s="1" t="str">
        <f t="shared" si="95"/>
        <v>earthday.net</v>
      </c>
      <c r="P2039">
        <f>COUNTIF($N$8:$N$7888,N2038)</f>
        <v>2</v>
      </c>
    </row>
    <row r="2040" spans="11:16" x14ac:dyDescent="0.2">
      <c r="K2040" t="s">
        <v>742</v>
      </c>
      <c r="L2040" s="2">
        <f t="shared" si="93"/>
        <v>19</v>
      </c>
      <c r="M2040" s="2">
        <f t="shared" si="94"/>
        <v>7</v>
      </c>
      <c r="N2040" s="1" t="str">
        <f t="shared" si="95"/>
        <v>earthday.net</v>
      </c>
      <c r="P2040">
        <f>COUNTIF($N$8:$N$7888,N2039)</f>
        <v>4</v>
      </c>
    </row>
    <row r="2041" spans="11:16" x14ac:dyDescent="0.2">
      <c r="K2041" t="s">
        <v>741</v>
      </c>
      <c r="L2041" s="2">
        <f t="shared" si="93"/>
        <v>18</v>
      </c>
      <c r="M2041" s="2">
        <f t="shared" si="94"/>
        <v>6</v>
      </c>
      <c r="N2041" s="1" t="str">
        <f t="shared" si="95"/>
        <v>earthday.net</v>
      </c>
      <c r="P2041">
        <f>COUNTIF($N$8:$N$7888,N2040)</f>
        <v>4</v>
      </c>
    </row>
    <row r="2042" spans="11:16" x14ac:dyDescent="0.2">
      <c r="K2042" t="s">
        <v>742</v>
      </c>
      <c r="L2042" s="2">
        <f t="shared" si="93"/>
        <v>19</v>
      </c>
      <c r="M2042" s="2">
        <f t="shared" si="94"/>
        <v>7</v>
      </c>
      <c r="N2042" s="1" t="str">
        <f t="shared" si="95"/>
        <v>earthday.net</v>
      </c>
      <c r="P2042">
        <f>COUNTIF($N$8:$N$7888,N2041)</f>
        <v>4</v>
      </c>
    </row>
    <row r="2043" spans="11:16" x14ac:dyDescent="0.2">
      <c r="K2043" t="s">
        <v>743</v>
      </c>
      <c r="L2043" s="2">
        <f t="shared" si="93"/>
        <v>22</v>
      </c>
      <c r="M2043" s="2">
        <f t="shared" si="94"/>
        <v>10</v>
      </c>
      <c r="N2043" s="1" t="str">
        <f t="shared" si="95"/>
        <v>earthday.org</v>
      </c>
      <c r="P2043">
        <f>COUNTIF($N$8:$N$7888,N2042)</f>
        <v>4</v>
      </c>
    </row>
    <row r="2044" spans="11:16" x14ac:dyDescent="0.2">
      <c r="K2044" t="s">
        <v>744</v>
      </c>
      <c r="L2044" s="2">
        <f t="shared" si="93"/>
        <v>20</v>
      </c>
      <c r="M2044" s="2">
        <f t="shared" si="94"/>
        <v>8</v>
      </c>
      <c r="N2044" s="1" t="str">
        <f t="shared" si="95"/>
        <v>Earthday.org</v>
      </c>
      <c r="P2044">
        <f>COUNTIF($N$8:$N$7888,N2043)</f>
        <v>4</v>
      </c>
    </row>
    <row r="2045" spans="11:16" x14ac:dyDescent="0.2">
      <c r="K2045" t="s">
        <v>743</v>
      </c>
      <c r="L2045" s="2">
        <f t="shared" si="93"/>
        <v>22</v>
      </c>
      <c r="M2045" s="2">
        <f t="shared" si="94"/>
        <v>10</v>
      </c>
      <c r="N2045" s="1" t="str">
        <f t="shared" si="95"/>
        <v>earthday.org</v>
      </c>
      <c r="P2045">
        <f>COUNTIF($N$8:$N$7888,N2044)</f>
        <v>4</v>
      </c>
    </row>
    <row r="2046" spans="11:16" x14ac:dyDescent="0.2">
      <c r="K2046" t="s">
        <v>744</v>
      </c>
      <c r="L2046" s="2">
        <f t="shared" si="93"/>
        <v>20</v>
      </c>
      <c r="M2046" s="2">
        <f t="shared" si="94"/>
        <v>8</v>
      </c>
      <c r="N2046" s="1" t="str">
        <f t="shared" si="95"/>
        <v>Earthday.org</v>
      </c>
      <c r="P2046">
        <f>COUNTIF($N$8:$N$7888,N2045)</f>
        <v>4</v>
      </c>
    </row>
    <row r="2047" spans="11:16" x14ac:dyDescent="0.2">
      <c r="K2047" s="1" t="s">
        <v>4101</v>
      </c>
      <c r="L2047" s="2">
        <f t="shared" si="93"/>
        <v>88</v>
      </c>
      <c r="M2047" s="2">
        <f t="shared" si="94"/>
        <v>10</v>
      </c>
      <c r="N2047" s="1" t="str">
        <f t="shared" si="95"/>
        <v xml:space="preserve">earthday.org                                                                  </v>
      </c>
      <c r="P2047">
        <f>COUNTIF($N$8:$N$7888,N2046)</f>
        <v>4</v>
      </c>
    </row>
    <row r="2048" spans="11:16" x14ac:dyDescent="0.2">
      <c r="K2048" t="s">
        <v>2130</v>
      </c>
      <c r="L2048" s="2">
        <f t="shared" si="93"/>
        <v>23</v>
      </c>
      <c r="M2048" s="2">
        <f t="shared" si="94"/>
        <v>10</v>
      </c>
      <c r="N2048" s="1" t="str">
        <f t="shared" si="95"/>
        <v>earthlink.com</v>
      </c>
      <c r="P2048">
        <f>COUNTIF($N$8:$N$7888,N2047)</f>
        <v>1</v>
      </c>
    </row>
    <row r="2049" spans="11:16" x14ac:dyDescent="0.2">
      <c r="K2049" t="s">
        <v>2130</v>
      </c>
      <c r="L2049" s="2">
        <f t="shared" si="93"/>
        <v>23</v>
      </c>
      <c r="M2049" s="2">
        <f t="shared" si="94"/>
        <v>10</v>
      </c>
      <c r="N2049" s="1" t="str">
        <f t="shared" si="95"/>
        <v>earthlink.com</v>
      </c>
      <c r="P2049">
        <f>COUNTIF($N$8:$N$7888,N2048)</f>
        <v>2</v>
      </c>
    </row>
    <row r="2050" spans="11:16" x14ac:dyDescent="0.2">
      <c r="K2050" t="s">
        <v>2131</v>
      </c>
      <c r="L2050" s="2">
        <f t="shared" si="93"/>
        <v>26</v>
      </c>
      <c r="M2050" s="2">
        <f t="shared" si="94"/>
        <v>12</v>
      </c>
      <c r="N2050" s="1" t="str">
        <f t="shared" si="95"/>
        <v xml:space="preserve">earthlink.net </v>
      </c>
      <c r="P2050">
        <f>COUNTIF($N$8:$N$7888,N2049)</f>
        <v>2</v>
      </c>
    </row>
    <row r="2051" spans="11:16" x14ac:dyDescent="0.2">
      <c r="K2051" t="s">
        <v>2131</v>
      </c>
      <c r="L2051" s="2">
        <f t="shared" si="93"/>
        <v>26</v>
      </c>
      <c r="M2051" s="2">
        <f t="shared" si="94"/>
        <v>12</v>
      </c>
      <c r="N2051" s="1" t="str">
        <f t="shared" si="95"/>
        <v xml:space="preserve">earthlink.net </v>
      </c>
      <c r="P2051">
        <f>COUNTIF($N$8:$N$7888,N2050)</f>
        <v>2</v>
      </c>
    </row>
    <row r="2052" spans="11:16" x14ac:dyDescent="0.2">
      <c r="K2052" s="1" t="s">
        <v>3525</v>
      </c>
      <c r="L2052" s="2">
        <f t="shared" si="93"/>
        <v>108</v>
      </c>
      <c r="M2052" s="2">
        <f t="shared" si="94"/>
        <v>8</v>
      </c>
      <c r="N2052" s="1" t="str">
        <f t="shared" si="95"/>
        <v xml:space="preserve">earthlink.net                                                                                       </v>
      </c>
      <c r="P2052">
        <f>COUNTIF($N$8:$N$7888,N2051)</f>
        <v>2</v>
      </c>
    </row>
    <row r="2053" spans="11:16" x14ac:dyDescent="0.2">
      <c r="K2053" s="1" t="s">
        <v>3526</v>
      </c>
      <c r="L2053" s="2">
        <f t="shared" si="93"/>
        <v>108</v>
      </c>
      <c r="M2053" s="2">
        <f t="shared" si="94"/>
        <v>8</v>
      </c>
      <c r="N2053" s="1" t="str">
        <f t="shared" si="95"/>
        <v xml:space="preserve">earthlink.net                                                                                       </v>
      </c>
      <c r="P2053">
        <f>COUNTIF($N$8:$N$7888,N2052)</f>
        <v>8</v>
      </c>
    </row>
    <row r="2054" spans="11:16" x14ac:dyDescent="0.2">
      <c r="K2054" s="1" t="s">
        <v>3527</v>
      </c>
      <c r="L2054" s="2">
        <f t="shared" si="93"/>
        <v>109</v>
      </c>
      <c r="M2054" s="2">
        <f t="shared" si="94"/>
        <v>9</v>
      </c>
      <c r="N2054" s="1" t="str">
        <f t="shared" si="95"/>
        <v xml:space="preserve">earthlink.net                                                                                       </v>
      </c>
      <c r="P2054">
        <f>COUNTIF($N$8:$N$7888,N2053)</f>
        <v>8</v>
      </c>
    </row>
    <row r="2055" spans="11:16" x14ac:dyDescent="0.2">
      <c r="K2055" s="1" t="s">
        <v>3528</v>
      </c>
      <c r="L2055" s="2">
        <f t="shared" si="93"/>
        <v>109</v>
      </c>
      <c r="M2055" s="2">
        <f t="shared" si="94"/>
        <v>9</v>
      </c>
      <c r="N2055" s="1" t="str">
        <f t="shared" si="95"/>
        <v xml:space="preserve">earthlink.net                                                                                       </v>
      </c>
      <c r="P2055">
        <f>COUNTIF($N$8:$N$7888,N2054)</f>
        <v>8</v>
      </c>
    </row>
    <row r="2056" spans="11:16" x14ac:dyDescent="0.2">
      <c r="K2056" s="1" t="s">
        <v>3529</v>
      </c>
      <c r="L2056" s="2">
        <f t="shared" ref="L2056:L2119" si="96">LEN(K2056)</f>
        <v>115</v>
      </c>
      <c r="M2056" s="2">
        <f t="shared" ref="M2056:M2119" si="97">FIND("@",K2056)</f>
        <v>15</v>
      </c>
      <c r="N2056" s="1" t="str">
        <f t="shared" ref="N2056:N2119" si="98">RIGHT(K2056,L2056-M2056)</f>
        <v xml:space="preserve">earthlink.net                                                                                       </v>
      </c>
      <c r="P2056">
        <f>COUNTIF($N$8:$N$7888,N2055)</f>
        <v>8</v>
      </c>
    </row>
    <row r="2057" spans="11:16" x14ac:dyDescent="0.2">
      <c r="K2057" s="1" t="s">
        <v>3530</v>
      </c>
      <c r="L2057" s="2">
        <f t="shared" si="96"/>
        <v>107</v>
      </c>
      <c r="M2057" s="2">
        <f t="shared" si="97"/>
        <v>7</v>
      </c>
      <c r="N2057" s="1" t="str">
        <f t="shared" si="98"/>
        <v xml:space="preserve">earthlink.net                                                                                       </v>
      </c>
      <c r="P2057">
        <f>COUNTIF($N$8:$N$7888,N2056)</f>
        <v>8</v>
      </c>
    </row>
    <row r="2058" spans="11:16" x14ac:dyDescent="0.2">
      <c r="K2058" s="1" t="s">
        <v>3531</v>
      </c>
      <c r="L2058" s="2">
        <f t="shared" si="96"/>
        <v>112</v>
      </c>
      <c r="M2058" s="2">
        <f t="shared" si="97"/>
        <v>12</v>
      </c>
      <c r="N2058" s="1" t="str">
        <f t="shared" si="98"/>
        <v xml:space="preserve">earthlink.net                                                                                       </v>
      </c>
      <c r="P2058">
        <f>COUNTIF($N$8:$N$7888,N2057)</f>
        <v>8</v>
      </c>
    </row>
    <row r="2059" spans="11:16" x14ac:dyDescent="0.2">
      <c r="K2059" s="1" t="s">
        <v>3532</v>
      </c>
      <c r="L2059" s="2">
        <f t="shared" si="96"/>
        <v>107</v>
      </c>
      <c r="M2059" s="2">
        <f t="shared" si="97"/>
        <v>7</v>
      </c>
      <c r="N2059" s="1" t="str">
        <f t="shared" si="98"/>
        <v xml:space="preserve">earthlink.net                                                                                       </v>
      </c>
      <c r="P2059">
        <f>COUNTIF($N$8:$N$7888,N2058)</f>
        <v>8</v>
      </c>
    </row>
    <row r="2060" spans="11:16" x14ac:dyDescent="0.2">
      <c r="K2060" t="s">
        <v>2132</v>
      </c>
      <c r="L2060" s="2">
        <f t="shared" si="96"/>
        <v>19</v>
      </c>
      <c r="M2060" s="2">
        <f t="shared" si="97"/>
        <v>7</v>
      </c>
      <c r="N2060" s="1" t="str">
        <f t="shared" si="98"/>
        <v>eatright.org</v>
      </c>
      <c r="P2060">
        <f>COUNTIF($N$8:$N$7888,N2059)</f>
        <v>8</v>
      </c>
    </row>
    <row r="2061" spans="11:16" x14ac:dyDescent="0.2">
      <c r="K2061" t="s">
        <v>2132</v>
      </c>
      <c r="L2061" s="2">
        <f t="shared" si="96"/>
        <v>19</v>
      </c>
      <c r="M2061" s="2">
        <f t="shared" si="97"/>
        <v>7</v>
      </c>
      <c r="N2061" s="1" t="str">
        <f t="shared" si="98"/>
        <v>eatright.org</v>
      </c>
      <c r="P2061">
        <f>COUNTIF($N$8:$N$7888,N2060)</f>
        <v>2</v>
      </c>
    </row>
    <row r="2062" spans="11:16" x14ac:dyDescent="0.2">
      <c r="K2062" t="s">
        <v>2133</v>
      </c>
      <c r="L2062" s="2">
        <f t="shared" si="96"/>
        <v>26</v>
      </c>
      <c r="M2062" s="2">
        <f t="shared" si="97"/>
        <v>5</v>
      </c>
      <c r="N2062" s="1" t="str">
        <f t="shared" si="98"/>
        <v>echolsforassembly.com</v>
      </c>
      <c r="P2062">
        <f>COUNTIF($N$8:$N$7888,N2061)</f>
        <v>2</v>
      </c>
    </row>
    <row r="2063" spans="11:16" x14ac:dyDescent="0.2">
      <c r="K2063" t="s">
        <v>2133</v>
      </c>
      <c r="L2063" s="2">
        <f t="shared" si="96"/>
        <v>26</v>
      </c>
      <c r="M2063" s="2">
        <f t="shared" si="97"/>
        <v>5</v>
      </c>
      <c r="N2063" s="1" t="str">
        <f t="shared" si="98"/>
        <v>echolsforassembly.com</v>
      </c>
      <c r="P2063">
        <f>COUNTIF($N$8:$N$7888,N2062)</f>
        <v>2</v>
      </c>
    </row>
    <row r="2064" spans="11:16" x14ac:dyDescent="0.2">
      <c r="K2064" t="s">
        <v>745</v>
      </c>
      <c r="L2064" s="2">
        <f t="shared" si="96"/>
        <v>15</v>
      </c>
      <c r="M2064" s="2">
        <f t="shared" si="97"/>
        <v>7</v>
      </c>
      <c r="N2064" s="1" t="str">
        <f t="shared" si="98"/>
        <v>ecnv.org</v>
      </c>
      <c r="P2064">
        <f>COUNTIF($N$8:$N$7888,N2063)</f>
        <v>2</v>
      </c>
    </row>
    <row r="2065" spans="11:16" x14ac:dyDescent="0.2">
      <c r="K2065" t="s">
        <v>746</v>
      </c>
      <c r="L2065" s="2">
        <f t="shared" si="96"/>
        <v>16</v>
      </c>
      <c r="M2065" s="2">
        <f t="shared" si="97"/>
        <v>8</v>
      </c>
      <c r="N2065" s="1" t="str">
        <f t="shared" si="98"/>
        <v>ecnv.org</v>
      </c>
      <c r="P2065">
        <f>COUNTIF($N$8:$N$7888,N2064)</f>
        <v>4</v>
      </c>
    </row>
    <row r="2066" spans="11:16" x14ac:dyDescent="0.2">
      <c r="K2066" t="s">
        <v>745</v>
      </c>
      <c r="L2066" s="2">
        <f t="shared" si="96"/>
        <v>15</v>
      </c>
      <c r="M2066" s="2">
        <f t="shared" si="97"/>
        <v>7</v>
      </c>
      <c r="N2066" s="1" t="str">
        <f t="shared" si="98"/>
        <v>ecnv.org</v>
      </c>
      <c r="P2066">
        <f>COUNTIF($N$8:$N$7888,N2065)</f>
        <v>4</v>
      </c>
    </row>
    <row r="2067" spans="11:16" x14ac:dyDescent="0.2">
      <c r="K2067" t="s">
        <v>746</v>
      </c>
      <c r="L2067" s="2">
        <f t="shared" si="96"/>
        <v>16</v>
      </c>
      <c r="M2067" s="2">
        <f t="shared" si="97"/>
        <v>8</v>
      </c>
      <c r="N2067" s="1" t="str">
        <f t="shared" si="98"/>
        <v>ecnv.org</v>
      </c>
      <c r="P2067">
        <f>COUNTIF($N$8:$N$7888,N2066)</f>
        <v>4</v>
      </c>
    </row>
    <row r="2068" spans="11:16" x14ac:dyDescent="0.2">
      <c r="K2068" s="1" t="s">
        <v>4102</v>
      </c>
      <c r="L2068" s="2">
        <f t="shared" si="96"/>
        <v>115</v>
      </c>
      <c r="M2068" s="2">
        <f t="shared" si="97"/>
        <v>5</v>
      </c>
      <c r="N2068" s="1" t="str">
        <f t="shared" si="98"/>
        <v xml:space="preserve">econ.berkeley.edu                                                                                             </v>
      </c>
      <c r="P2068">
        <f>COUNTIF($N$8:$N$7888,N2067)</f>
        <v>4</v>
      </c>
    </row>
    <row r="2069" spans="11:16" x14ac:dyDescent="0.2">
      <c r="K2069" t="s">
        <v>2134</v>
      </c>
      <c r="L2069" s="2">
        <f t="shared" si="96"/>
        <v>28</v>
      </c>
      <c r="M2069" s="2">
        <f t="shared" si="97"/>
        <v>10</v>
      </c>
      <c r="N2069" s="1" t="str">
        <f t="shared" si="98"/>
        <v>econetwireless.com</v>
      </c>
      <c r="P2069">
        <f>COUNTIF($N$8:$N$7888,N2068)</f>
        <v>1</v>
      </c>
    </row>
    <row r="2070" spans="11:16" x14ac:dyDescent="0.2">
      <c r="K2070" t="s">
        <v>2134</v>
      </c>
      <c r="L2070" s="2">
        <f t="shared" si="96"/>
        <v>28</v>
      </c>
      <c r="M2070" s="2">
        <f t="shared" si="97"/>
        <v>10</v>
      </c>
      <c r="N2070" s="1" t="str">
        <f t="shared" si="98"/>
        <v>econetwireless.com</v>
      </c>
      <c r="P2070">
        <f>COUNTIF($N$8:$N$7888,N2069)</f>
        <v>2</v>
      </c>
    </row>
    <row r="2071" spans="11:16" x14ac:dyDescent="0.2">
      <c r="K2071" t="s">
        <v>2135</v>
      </c>
      <c r="L2071" s="2">
        <f t="shared" si="96"/>
        <v>29</v>
      </c>
      <c r="M2071" s="2">
        <f t="shared" si="97"/>
        <v>10</v>
      </c>
      <c r="N2071" s="1" t="str">
        <f t="shared" si="98"/>
        <v xml:space="preserve">econetwireless.com </v>
      </c>
      <c r="P2071">
        <f>COUNTIF($N$8:$N$7888,N2070)</f>
        <v>2</v>
      </c>
    </row>
    <row r="2072" spans="11:16" x14ac:dyDescent="0.2">
      <c r="K2072" t="s">
        <v>2135</v>
      </c>
      <c r="L2072" s="2">
        <f t="shared" si="96"/>
        <v>29</v>
      </c>
      <c r="M2072" s="2">
        <f t="shared" si="97"/>
        <v>10</v>
      </c>
      <c r="N2072" s="1" t="str">
        <f t="shared" si="98"/>
        <v xml:space="preserve">econetwireless.com </v>
      </c>
      <c r="P2072">
        <f>COUNTIF($N$8:$N$7888,N2071)</f>
        <v>2</v>
      </c>
    </row>
    <row r="2073" spans="11:16" x14ac:dyDescent="0.2">
      <c r="K2073" t="s">
        <v>2136</v>
      </c>
      <c r="L2073" s="2">
        <f t="shared" si="96"/>
        <v>27</v>
      </c>
      <c r="M2073" s="2">
        <f t="shared" si="97"/>
        <v>7</v>
      </c>
      <c r="N2073" s="1" t="str">
        <f t="shared" si="98"/>
        <v>econjournalwatch.org</v>
      </c>
      <c r="P2073">
        <f>COUNTIF($N$8:$N$7888,N2072)</f>
        <v>2</v>
      </c>
    </row>
    <row r="2074" spans="11:16" x14ac:dyDescent="0.2">
      <c r="K2074" t="s">
        <v>2136</v>
      </c>
      <c r="L2074" s="2">
        <f t="shared" si="96"/>
        <v>27</v>
      </c>
      <c r="M2074" s="2">
        <f t="shared" si="97"/>
        <v>7</v>
      </c>
      <c r="N2074" s="1" t="str">
        <f t="shared" si="98"/>
        <v>econjournalwatch.org</v>
      </c>
      <c r="P2074">
        <f>COUNTIF($N$8:$N$7888,N2073)</f>
        <v>2</v>
      </c>
    </row>
    <row r="2075" spans="11:16" x14ac:dyDescent="0.2">
      <c r="K2075" t="s">
        <v>747</v>
      </c>
      <c r="L2075" s="2">
        <f t="shared" si="96"/>
        <v>46</v>
      </c>
      <c r="M2075" s="2">
        <f t="shared" si="97"/>
        <v>17</v>
      </c>
      <c r="N2075" s="1" t="str">
        <f t="shared" si="98"/>
        <v>ecrmEmail.VerizonWireless.com</v>
      </c>
      <c r="P2075">
        <f>COUNTIF($N$8:$N$7888,N2074)</f>
        <v>2</v>
      </c>
    </row>
    <row r="2076" spans="11:16" x14ac:dyDescent="0.2">
      <c r="K2076" t="s">
        <v>748</v>
      </c>
      <c r="L2076" s="2">
        <f t="shared" si="96"/>
        <v>37</v>
      </c>
      <c r="M2076" s="2">
        <f t="shared" si="97"/>
        <v>8</v>
      </c>
      <c r="N2076" s="1" t="str">
        <f t="shared" si="98"/>
        <v>ecrmemail.verizonwireless.com</v>
      </c>
      <c r="P2076">
        <f>COUNTIF($N$8:$N$7888,N2075)</f>
        <v>4</v>
      </c>
    </row>
    <row r="2077" spans="11:16" x14ac:dyDescent="0.2">
      <c r="K2077" t="s">
        <v>747</v>
      </c>
      <c r="L2077" s="2">
        <f t="shared" si="96"/>
        <v>46</v>
      </c>
      <c r="M2077" s="2">
        <f t="shared" si="97"/>
        <v>17</v>
      </c>
      <c r="N2077" s="1" t="str">
        <f t="shared" si="98"/>
        <v>ecrmEmail.VerizonWireless.com</v>
      </c>
      <c r="P2077">
        <f>COUNTIF($N$8:$N$7888,N2076)</f>
        <v>4</v>
      </c>
    </row>
    <row r="2078" spans="11:16" x14ac:dyDescent="0.2">
      <c r="K2078" t="s">
        <v>748</v>
      </c>
      <c r="L2078" s="2">
        <f t="shared" si="96"/>
        <v>37</v>
      </c>
      <c r="M2078" s="2">
        <f t="shared" si="97"/>
        <v>8</v>
      </c>
      <c r="N2078" s="1" t="str">
        <f t="shared" si="98"/>
        <v>ecrmemail.verizonwireless.com</v>
      </c>
      <c r="P2078">
        <f>COUNTIF($N$8:$N$7888,N2077)</f>
        <v>4</v>
      </c>
    </row>
    <row r="2079" spans="11:16" x14ac:dyDescent="0.2">
      <c r="K2079" t="s">
        <v>2137</v>
      </c>
      <c r="L2079" s="2">
        <f t="shared" si="96"/>
        <v>38</v>
      </c>
      <c r="M2079" s="2">
        <f t="shared" si="97"/>
        <v>8</v>
      </c>
      <c r="N2079" s="1" t="str">
        <f t="shared" si="98"/>
        <v xml:space="preserve">ecrmemail.verizonwireless.com </v>
      </c>
      <c r="P2079">
        <f>COUNTIF($N$8:$N$7888,N2078)</f>
        <v>4</v>
      </c>
    </row>
    <row r="2080" spans="11:16" x14ac:dyDescent="0.2">
      <c r="K2080" t="s">
        <v>2137</v>
      </c>
      <c r="L2080" s="2">
        <f t="shared" si="96"/>
        <v>38</v>
      </c>
      <c r="M2080" s="2">
        <f t="shared" si="97"/>
        <v>8</v>
      </c>
      <c r="N2080" s="1" t="str">
        <f t="shared" si="98"/>
        <v xml:space="preserve">ecrmemail.verizonwireless.com </v>
      </c>
      <c r="P2080">
        <f>COUNTIF($N$8:$N$7888,N2079)</f>
        <v>2</v>
      </c>
    </row>
    <row r="2081" spans="11:16" x14ac:dyDescent="0.2">
      <c r="K2081" s="1" t="s">
        <v>4103</v>
      </c>
      <c r="L2081" s="2">
        <f t="shared" si="96"/>
        <v>184</v>
      </c>
      <c r="M2081" s="2">
        <f t="shared" si="97"/>
        <v>8</v>
      </c>
      <c r="N2081" s="1" t="str">
        <f t="shared" si="98"/>
        <v xml:space="preserve">ecrmemail.verizonwireless.com                                                                                                                                                   </v>
      </c>
      <c r="P2081">
        <f>COUNTIF($N$8:$N$7888,N2080)</f>
        <v>2</v>
      </c>
    </row>
    <row r="2082" spans="11:16" x14ac:dyDescent="0.2">
      <c r="K2082" t="s">
        <v>749</v>
      </c>
      <c r="L2082" s="2">
        <f t="shared" si="96"/>
        <v>18</v>
      </c>
      <c r="M2082" s="2">
        <f t="shared" si="97"/>
        <v>12</v>
      </c>
      <c r="N2082" s="1" t="str">
        <f t="shared" si="98"/>
        <v>ed.gov</v>
      </c>
      <c r="P2082">
        <f>COUNTIF($N$8:$N$7888,N2081)</f>
        <v>1</v>
      </c>
    </row>
    <row r="2083" spans="11:16" x14ac:dyDescent="0.2">
      <c r="K2083" t="s">
        <v>750</v>
      </c>
      <c r="L2083" s="2">
        <f t="shared" si="96"/>
        <v>21</v>
      </c>
      <c r="M2083" s="2">
        <f t="shared" si="97"/>
        <v>15</v>
      </c>
      <c r="N2083" s="1" t="str">
        <f t="shared" si="98"/>
        <v>ed.gov</v>
      </c>
      <c r="P2083">
        <f>COUNTIF($N$8:$N$7888,N2082)</f>
        <v>4</v>
      </c>
    </row>
    <row r="2084" spans="11:16" x14ac:dyDescent="0.2">
      <c r="K2084" t="s">
        <v>749</v>
      </c>
      <c r="L2084" s="2">
        <f t="shared" si="96"/>
        <v>18</v>
      </c>
      <c r="M2084" s="2">
        <f t="shared" si="97"/>
        <v>12</v>
      </c>
      <c r="N2084" s="1" t="str">
        <f t="shared" si="98"/>
        <v>ed.gov</v>
      </c>
      <c r="P2084">
        <f>COUNTIF($N$8:$N$7888,N2083)</f>
        <v>4</v>
      </c>
    </row>
    <row r="2085" spans="11:16" x14ac:dyDescent="0.2">
      <c r="K2085" t="s">
        <v>750</v>
      </c>
      <c r="L2085" s="2">
        <f t="shared" si="96"/>
        <v>21</v>
      </c>
      <c r="M2085" s="2">
        <f t="shared" si="97"/>
        <v>15</v>
      </c>
      <c r="N2085" s="1" t="str">
        <f t="shared" si="98"/>
        <v>ed.gov</v>
      </c>
      <c r="P2085">
        <f>COUNTIF($N$8:$N$7888,N2084)</f>
        <v>4</v>
      </c>
    </row>
    <row r="2086" spans="11:16" x14ac:dyDescent="0.2">
      <c r="K2086" t="s">
        <v>2138</v>
      </c>
      <c r="L2086" s="2">
        <f t="shared" si="96"/>
        <v>24</v>
      </c>
      <c r="M2086" s="2">
        <f t="shared" si="97"/>
        <v>14</v>
      </c>
      <c r="N2086" s="1" t="str">
        <f t="shared" si="98"/>
        <v>EDELUK.com</v>
      </c>
      <c r="P2086">
        <f>COUNTIF($N$8:$N$7888,N2085)</f>
        <v>4</v>
      </c>
    </row>
    <row r="2087" spans="11:16" x14ac:dyDescent="0.2">
      <c r="K2087" t="s">
        <v>2138</v>
      </c>
      <c r="L2087" s="2">
        <f t="shared" si="96"/>
        <v>24</v>
      </c>
      <c r="M2087" s="2">
        <f t="shared" si="97"/>
        <v>14</v>
      </c>
      <c r="N2087" s="1" t="str">
        <f t="shared" si="98"/>
        <v>EDELUK.com</v>
      </c>
      <c r="P2087">
        <f>COUNTIF($N$8:$N$7888,N2086)</f>
        <v>2</v>
      </c>
    </row>
    <row r="2088" spans="11:16" x14ac:dyDescent="0.2">
      <c r="K2088" t="s">
        <v>2139</v>
      </c>
      <c r="L2088" s="2">
        <f t="shared" si="96"/>
        <v>20</v>
      </c>
      <c r="M2088" s="2">
        <f t="shared" si="97"/>
        <v>11</v>
      </c>
      <c r="N2088" s="1" t="str">
        <f t="shared" si="98"/>
        <v>edens.com</v>
      </c>
      <c r="P2088">
        <f>COUNTIF($N$8:$N$7888,N2087)</f>
        <v>2</v>
      </c>
    </row>
    <row r="2089" spans="11:16" x14ac:dyDescent="0.2">
      <c r="K2089" t="s">
        <v>2139</v>
      </c>
      <c r="L2089" s="2">
        <f t="shared" si="96"/>
        <v>20</v>
      </c>
      <c r="M2089" s="2">
        <f t="shared" si="97"/>
        <v>11</v>
      </c>
      <c r="N2089" s="1" t="str">
        <f t="shared" si="98"/>
        <v>edens.com</v>
      </c>
      <c r="P2089">
        <f>COUNTIF($N$8:$N$7888,N2088)</f>
        <v>2</v>
      </c>
    </row>
    <row r="2090" spans="11:16" x14ac:dyDescent="0.2">
      <c r="K2090" t="s">
        <v>2140</v>
      </c>
      <c r="L2090" s="2">
        <f t="shared" si="96"/>
        <v>14</v>
      </c>
      <c r="M2090" s="2">
        <f t="shared" si="97"/>
        <v>7</v>
      </c>
      <c r="N2090" s="1" t="str">
        <f t="shared" si="98"/>
        <v>edf.org</v>
      </c>
      <c r="P2090">
        <f>COUNTIF($N$8:$N$7888,N2089)</f>
        <v>2</v>
      </c>
    </row>
    <row r="2091" spans="11:16" x14ac:dyDescent="0.2">
      <c r="K2091" t="s">
        <v>2140</v>
      </c>
      <c r="L2091" s="2">
        <f t="shared" si="96"/>
        <v>14</v>
      </c>
      <c r="M2091" s="2">
        <f t="shared" si="97"/>
        <v>7</v>
      </c>
      <c r="N2091" s="1" t="str">
        <f t="shared" si="98"/>
        <v>edf.org</v>
      </c>
      <c r="P2091">
        <f>COUNTIF($N$8:$N$7888,N2090)</f>
        <v>2</v>
      </c>
    </row>
    <row r="2092" spans="11:16" x14ac:dyDescent="0.2">
      <c r="K2092" t="s">
        <v>2141</v>
      </c>
      <c r="L2092" s="2">
        <f t="shared" si="96"/>
        <v>20</v>
      </c>
      <c r="M2092" s="2">
        <f t="shared" si="97"/>
        <v>7</v>
      </c>
      <c r="N2092" s="1" t="str">
        <f t="shared" si="98"/>
        <v>edfaction.org</v>
      </c>
      <c r="P2092">
        <f>COUNTIF($N$8:$N$7888,N2091)</f>
        <v>2</v>
      </c>
    </row>
    <row r="2093" spans="11:16" x14ac:dyDescent="0.2">
      <c r="K2093" t="s">
        <v>2141</v>
      </c>
      <c r="L2093" s="2">
        <f t="shared" si="96"/>
        <v>20</v>
      </c>
      <c r="M2093" s="2">
        <f t="shared" si="97"/>
        <v>7</v>
      </c>
      <c r="N2093" s="1" t="str">
        <f t="shared" si="98"/>
        <v>edfaction.org</v>
      </c>
      <c r="P2093">
        <f>COUNTIF($N$8:$N$7888,N2092)</f>
        <v>2</v>
      </c>
    </row>
    <row r="2094" spans="11:16" x14ac:dyDescent="0.2">
      <c r="K2094" t="s">
        <v>2142</v>
      </c>
      <c r="L2094" s="2">
        <f t="shared" si="96"/>
        <v>28</v>
      </c>
      <c r="M2094" s="2">
        <f t="shared" si="97"/>
        <v>5</v>
      </c>
      <c r="N2094" s="1" t="str">
        <f t="shared" si="98"/>
        <v>edfitzgeraldforohio.com</v>
      </c>
      <c r="P2094">
        <f>COUNTIF($N$8:$N$7888,N2093)</f>
        <v>2</v>
      </c>
    </row>
    <row r="2095" spans="11:16" x14ac:dyDescent="0.2">
      <c r="K2095" t="s">
        <v>2142</v>
      </c>
      <c r="L2095" s="2">
        <f t="shared" si="96"/>
        <v>28</v>
      </c>
      <c r="M2095" s="2">
        <f t="shared" si="97"/>
        <v>5</v>
      </c>
      <c r="N2095" s="1" t="str">
        <f t="shared" si="98"/>
        <v>edfitzgeraldforohio.com</v>
      </c>
      <c r="P2095">
        <f>COUNTIF($N$8:$N$7888,N2094)</f>
        <v>2</v>
      </c>
    </row>
    <row r="2096" spans="11:16" x14ac:dyDescent="0.2">
      <c r="K2096" t="s">
        <v>2143</v>
      </c>
      <c r="L2096" s="2">
        <f t="shared" si="96"/>
        <v>13</v>
      </c>
      <c r="M2096" s="2">
        <f t="shared" si="97"/>
        <v>5</v>
      </c>
      <c r="N2096" s="1" t="str">
        <f t="shared" si="98"/>
        <v>edge.net</v>
      </c>
      <c r="P2096">
        <f>COUNTIF($N$8:$N$7888,N2095)</f>
        <v>2</v>
      </c>
    </row>
    <row r="2097" spans="11:16" x14ac:dyDescent="0.2">
      <c r="K2097" t="s">
        <v>2143</v>
      </c>
      <c r="L2097" s="2">
        <f t="shared" si="96"/>
        <v>13</v>
      </c>
      <c r="M2097" s="2">
        <f t="shared" si="97"/>
        <v>5</v>
      </c>
      <c r="N2097" s="1" t="str">
        <f t="shared" si="98"/>
        <v>edge.net</v>
      </c>
      <c r="P2097">
        <f>COUNTIF($N$8:$N$7888,N2096)</f>
        <v>2</v>
      </c>
    </row>
    <row r="2098" spans="11:16" x14ac:dyDescent="0.2">
      <c r="K2098" t="s">
        <v>2144</v>
      </c>
      <c r="L2098" s="2">
        <f t="shared" si="96"/>
        <v>23</v>
      </c>
      <c r="M2098" s="2">
        <f t="shared" si="97"/>
        <v>5</v>
      </c>
      <c r="N2098" s="1" t="str">
        <f t="shared" si="98"/>
        <v>edgewaterfunds.com</v>
      </c>
      <c r="P2098">
        <f>COUNTIF($N$8:$N$7888,N2097)</f>
        <v>2</v>
      </c>
    </row>
    <row r="2099" spans="11:16" x14ac:dyDescent="0.2">
      <c r="K2099" t="s">
        <v>2144</v>
      </c>
      <c r="L2099" s="2">
        <f t="shared" si="96"/>
        <v>23</v>
      </c>
      <c r="M2099" s="2">
        <f t="shared" si="97"/>
        <v>5</v>
      </c>
      <c r="N2099" s="1" t="str">
        <f t="shared" si="98"/>
        <v>edgewaterfunds.com</v>
      </c>
      <c r="P2099">
        <f>COUNTIF($N$8:$N$7888,N2098)</f>
        <v>2</v>
      </c>
    </row>
    <row r="2100" spans="11:16" x14ac:dyDescent="0.2">
      <c r="K2100" t="s">
        <v>2145</v>
      </c>
      <c r="L2100" s="2">
        <f t="shared" si="96"/>
        <v>19</v>
      </c>
      <c r="M2100" s="2">
        <f t="shared" si="97"/>
        <v>5</v>
      </c>
      <c r="N2100" s="1" t="str">
        <f t="shared" si="98"/>
        <v>edleader21.com</v>
      </c>
      <c r="P2100">
        <f>COUNTIF($N$8:$N$7888,N2099)</f>
        <v>2</v>
      </c>
    </row>
    <row r="2101" spans="11:16" x14ac:dyDescent="0.2">
      <c r="K2101" t="s">
        <v>2145</v>
      </c>
      <c r="L2101" s="2">
        <f t="shared" si="96"/>
        <v>19</v>
      </c>
      <c r="M2101" s="2">
        <f t="shared" si="97"/>
        <v>5</v>
      </c>
      <c r="N2101" s="1" t="str">
        <f t="shared" si="98"/>
        <v>edleader21.com</v>
      </c>
      <c r="P2101">
        <f>COUNTIF($N$8:$N$7888,N2100)</f>
        <v>2</v>
      </c>
    </row>
    <row r="2102" spans="11:16" x14ac:dyDescent="0.2">
      <c r="K2102" t="s">
        <v>751</v>
      </c>
      <c r="L2102" s="2">
        <f t="shared" si="96"/>
        <v>19</v>
      </c>
      <c r="M2102" s="2">
        <f t="shared" si="97"/>
        <v>12</v>
      </c>
      <c r="N2102" s="1" t="str">
        <f t="shared" si="98"/>
        <v>eds.com</v>
      </c>
      <c r="P2102">
        <f>COUNTIF($N$8:$N$7888,N2101)</f>
        <v>2</v>
      </c>
    </row>
    <row r="2103" spans="11:16" x14ac:dyDescent="0.2">
      <c r="K2103" t="s">
        <v>752</v>
      </c>
      <c r="L2103" s="2">
        <f t="shared" si="96"/>
        <v>23</v>
      </c>
      <c r="M2103" s="2">
        <f t="shared" si="97"/>
        <v>16</v>
      </c>
      <c r="N2103" s="1" t="str">
        <f t="shared" si="98"/>
        <v>eds.com</v>
      </c>
      <c r="P2103">
        <f>COUNTIF($N$8:$N$7888,N2102)</f>
        <v>4</v>
      </c>
    </row>
    <row r="2104" spans="11:16" x14ac:dyDescent="0.2">
      <c r="K2104" t="s">
        <v>751</v>
      </c>
      <c r="L2104" s="2">
        <f t="shared" si="96"/>
        <v>19</v>
      </c>
      <c r="M2104" s="2">
        <f t="shared" si="97"/>
        <v>12</v>
      </c>
      <c r="N2104" s="1" t="str">
        <f t="shared" si="98"/>
        <v>eds.com</v>
      </c>
      <c r="P2104">
        <f>COUNTIF($N$8:$N$7888,N2103)</f>
        <v>4</v>
      </c>
    </row>
    <row r="2105" spans="11:16" x14ac:dyDescent="0.2">
      <c r="K2105" t="s">
        <v>752</v>
      </c>
      <c r="L2105" s="2">
        <f t="shared" si="96"/>
        <v>23</v>
      </c>
      <c r="M2105" s="2">
        <f t="shared" si="97"/>
        <v>16</v>
      </c>
      <c r="N2105" s="1" t="str">
        <f t="shared" si="98"/>
        <v>eds.com</v>
      </c>
      <c r="P2105">
        <f>COUNTIF($N$8:$N$7888,N2104)</f>
        <v>4</v>
      </c>
    </row>
    <row r="2106" spans="11:16" x14ac:dyDescent="0.2">
      <c r="K2106" t="s">
        <v>2146</v>
      </c>
      <c r="L2106" s="2">
        <f t="shared" si="96"/>
        <v>14</v>
      </c>
      <c r="M2106" s="2">
        <f t="shared" si="97"/>
        <v>7</v>
      </c>
      <c r="N2106" s="1" t="str">
        <f t="shared" si="98"/>
        <v>eds.edu</v>
      </c>
      <c r="P2106">
        <f>COUNTIF($N$8:$N$7888,N2105)</f>
        <v>4</v>
      </c>
    </row>
    <row r="2107" spans="11:16" x14ac:dyDescent="0.2">
      <c r="K2107" t="s">
        <v>2146</v>
      </c>
      <c r="L2107" s="2">
        <f t="shared" si="96"/>
        <v>14</v>
      </c>
      <c r="M2107" s="2">
        <f t="shared" si="97"/>
        <v>7</v>
      </c>
      <c r="N2107" s="1" t="str">
        <f t="shared" si="98"/>
        <v>eds.edu</v>
      </c>
      <c r="P2107">
        <f>COUNTIF($N$8:$N$7888,N2106)</f>
        <v>2</v>
      </c>
    </row>
    <row r="2108" spans="11:16" x14ac:dyDescent="0.2">
      <c r="K2108" t="s">
        <v>2147</v>
      </c>
      <c r="L2108" s="2">
        <f t="shared" si="96"/>
        <v>38</v>
      </c>
      <c r="M2108" s="2">
        <f t="shared" si="97"/>
        <v>5</v>
      </c>
      <c r="N2108" s="1" t="str">
        <f t="shared" si="98"/>
        <v>education.progressnowcolorado.org</v>
      </c>
      <c r="P2108">
        <f>COUNTIF($N$8:$N$7888,N2107)</f>
        <v>2</v>
      </c>
    </row>
    <row r="2109" spans="11:16" x14ac:dyDescent="0.2">
      <c r="K2109" t="s">
        <v>2147</v>
      </c>
      <c r="L2109" s="2">
        <f t="shared" si="96"/>
        <v>38</v>
      </c>
      <c r="M2109" s="2">
        <f t="shared" si="97"/>
        <v>5</v>
      </c>
      <c r="N2109" s="1" t="str">
        <f t="shared" si="98"/>
        <v>education.progressnowcolorado.org</v>
      </c>
      <c r="P2109">
        <f>COUNTIF($N$8:$N$7888,N2108)</f>
        <v>2</v>
      </c>
    </row>
    <row r="2110" spans="11:16" x14ac:dyDescent="0.2">
      <c r="K2110" t="s">
        <v>2148</v>
      </c>
      <c r="L2110" s="2">
        <f t="shared" si="96"/>
        <v>39</v>
      </c>
      <c r="M2110" s="2">
        <f t="shared" si="97"/>
        <v>5</v>
      </c>
      <c r="N2110" s="1" t="str">
        <f t="shared" si="98"/>
        <v xml:space="preserve">education.progressnowcolorado.org </v>
      </c>
      <c r="P2110">
        <f>COUNTIF($N$8:$N$7888,N2109)</f>
        <v>2</v>
      </c>
    </row>
    <row r="2111" spans="11:16" x14ac:dyDescent="0.2">
      <c r="K2111" t="s">
        <v>2148</v>
      </c>
      <c r="L2111" s="2">
        <f t="shared" si="96"/>
        <v>39</v>
      </c>
      <c r="M2111" s="2">
        <f t="shared" si="97"/>
        <v>5</v>
      </c>
      <c r="N2111" s="1" t="str">
        <f t="shared" si="98"/>
        <v xml:space="preserve">education.progressnowcolorado.org </v>
      </c>
      <c r="P2111">
        <f>COUNTIF($N$8:$N$7888,N2110)</f>
        <v>2</v>
      </c>
    </row>
    <row r="2112" spans="11:16" x14ac:dyDescent="0.2">
      <c r="K2112" t="s">
        <v>2149</v>
      </c>
      <c r="L2112" s="2">
        <f t="shared" si="96"/>
        <v>30</v>
      </c>
      <c r="M2112" s="2">
        <f t="shared" si="97"/>
        <v>11</v>
      </c>
      <c r="N2112" s="1" t="str">
        <f t="shared" si="98"/>
        <v>educationsector.org</v>
      </c>
      <c r="P2112">
        <f>COUNTIF($N$8:$N$7888,N2111)</f>
        <v>2</v>
      </c>
    </row>
    <row r="2113" spans="11:16" x14ac:dyDescent="0.2">
      <c r="K2113" t="s">
        <v>2149</v>
      </c>
      <c r="L2113" s="2">
        <f t="shared" si="96"/>
        <v>30</v>
      </c>
      <c r="M2113" s="2">
        <f t="shared" si="97"/>
        <v>11</v>
      </c>
      <c r="N2113" s="1" t="str">
        <f t="shared" si="98"/>
        <v>educationsector.org</v>
      </c>
      <c r="P2113">
        <f>COUNTIF($N$8:$N$7888,N2112)</f>
        <v>2</v>
      </c>
    </row>
    <row r="2114" spans="11:16" x14ac:dyDescent="0.2">
      <c r="K2114" t="s">
        <v>2150</v>
      </c>
      <c r="L2114" s="2">
        <f t="shared" si="96"/>
        <v>20</v>
      </c>
      <c r="M2114" s="2">
        <f t="shared" si="97"/>
        <v>7</v>
      </c>
      <c r="N2114" s="1" t="str">
        <f t="shared" si="98"/>
        <v>edventure.com</v>
      </c>
      <c r="P2114">
        <f>COUNTIF($N$8:$N$7888,N2113)</f>
        <v>2</v>
      </c>
    </row>
    <row r="2115" spans="11:16" x14ac:dyDescent="0.2">
      <c r="K2115" t="s">
        <v>2150</v>
      </c>
      <c r="L2115" s="2">
        <f t="shared" si="96"/>
        <v>20</v>
      </c>
      <c r="M2115" s="2">
        <f t="shared" si="97"/>
        <v>7</v>
      </c>
      <c r="N2115" s="1" t="str">
        <f t="shared" si="98"/>
        <v>edventure.com</v>
      </c>
      <c r="P2115">
        <f>COUNTIF($N$8:$N$7888,N2114)</f>
        <v>2</v>
      </c>
    </row>
    <row r="2116" spans="11:16" x14ac:dyDescent="0.2">
      <c r="K2116" t="s">
        <v>753</v>
      </c>
      <c r="L2116" s="2">
        <f t="shared" si="96"/>
        <v>22</v>
      </c>
      <c r="M2116" s="2">
        <f t="shared" si="97"/>
        <v>10</v>
      </c>
      <c r="N2116" s="1" t="str">
        <f t="shared" si="98"/>
        <v>edvoters.org</v>
      </c>
      <c r="P2116">
        <f>COUNTIF($N$8:$N$7888,N2115)</f>
        <v>2</v>
      </c>
    </row>
    <row r="2117" spans="11:16" x14ac:dyDescent="0.2">
      <c r="K2117" t="s">
        <v>754</v>
      </c>
      <c r="L2117" s="2">
        <f t="shared" si="96"/>
        <v>20</v>
      </c>
      <c r="M2117" s="2">
        <f t="shared" si="97"/>
        <v>8</v>
      </c>
      <c r="N2117" s="1" t="str">
        <f t="shared" si="98"/>
        <v>edvoters.org</v>
      </c>
      <c r="P2117">
        <f>COUNTIF($N$8:$N$7888,N2116)</f>
        <v>4</v>
      </c>
    </row>
    <row r="2118" spans="11:16" x14ac:dyDescent="0.2">
      <c r="K2118" t="s">
        <v>753</v>
      </c>
      <c r="L2118" s="2">
        <f t="shared" si="96"/>
        <v>22</v>
      </c>
      <c r="M2118" s="2">
        <f t="shared" si="97"/>
        <v>10</v>
      </c>
      <c r="N2118" s="1" t="str">
        <f t="shared" si="98"/>
        <v>edvoters.org</v>
      </c>
      <c r="P2118">
        <f>COUNTIF($N$8:$N$7888,N2117)</f>
        <v>4</v>
      </c>
    </row>
    <row r="2119" spans="11:16" x14ac:dyDescent="0.2">
      <c r="K2119" t="s">
        <v>754</v>
      </c>
      <c r="L2119" s="2">
        <f t="shared" si="96"/>
        <v>20</v>
      </c>
      <c r="M2119" s="2">
        <f t="shared" si="97"/>
        <v>8</v>
      </c>
      <c r="N2119" s="1" t="str">
        <f t="shared" si="98"/>
        <v>edvoters.org</v>
      </c>
      <c r="P2119">
        <f>COUNTIF($N$8:$N$7888,N2118)</f>
        <v>4</v>
      </c>
    </row>
    <row r="2120" spans="11:16" x14ac:dyDescent="0.2">
      <c r="K2120" t="s">
        <v>2151</v>
      </c>
      <c r="L2120" s="2">
        <f t="shared" ref="L2120:L2183" si="99">LEN(K2120)</f>
        <v>22</v>
      </c>
      <c r="M2120" s="2">
        <f t="shared" ref="M2120:M2183" si="100">FIND("@",K2120)</f>
        <v>4</v>
      </c>
      <c r="N2120" s="1" t="str">
        <f t="shared" ref="N2120:N2183" si="101">RIGHT(K2120,L2120-M2120)</f>
        <v>edwardgrendell.com</v>
      </c>
      <c r="P2120">
        <f>COUNTIF($N$8:$N$7888,N2119)</f>
        <v>4</v>
      </c>
    </row>
    <row r="2121" spans="11:16" x14ac:dyDescent="0.2">
      <c r="K2121" t="s">
        <v>2151</v>
      </c>
      <c r="L2121" s="2">
        <f t="shared" si="99"/>
        <v>22</v>
      </c>
      <c r="M2121" s="2">
        <f t="shared" si="100"/>
        <v>4</v>
      </c>
      <c r="N2121" s="1" t="str">
        <f t="shared" si="101"/>
        <v>edwardgrendell.com</v>
      </c>
      <c r="P2121">
        <f>COUNTIF($N$8:$N$7888,N2120)</f>
        <v>2</v>
      </c>
    </row>
    <row r="2122" spans="11:16" x14ac:dyDescent="0.2">
      <c r="K2122" t="s">
        <v>2152</v>
      </c>
      <c r="L2122" s="2">
        <f t="shared" si="99"/>
        <v>20</v>
      </c>
      <c r="M2122" s="2">
        <f t="shared" si="100"/>
        <v>10</v>
      </c>
      <c r="N2122" s="1" t="str">
        <f t="shared" si="101"/>
        <v>eenews.net</v>
      </c>
      <c r="P2122">
        <f>COUNTIF($N$8:$N$7888,N2121)</f>
        <v>2</v>
      </c>
    </row>
    <row r="2123" spans="11:16" x14ac:dyDescent="0.2">
      <c r="K2123" t="s">
        <v>2152</v>
      </c>
      <c r="L2123" s="2">
        <f t="shared" si="99"/>
        <v>20</v>
      </c>
      <c r="M2123" s="2">
        <f t="shared" si="100"/>
        <v>10</v>
      </c>
      <c r="N2123" s="1" t="str">
        <f t="shared" si="101"/>
        <v>eenews.net</v>
      </c>
      <c r="P2123">
        <f>COUNTIF($N$8:$N$7888,N2122)</f>
        <v>2</v>
      </c>
    </row>
    <row r="2124" spans="11:16" x14ac:dyDescent="0.2">
      <c r="K2124" t="s">
        <v>2153</v>
      </c>
      <c r="L2124" s="2">
        <f t="shared" si="99"/>
        <v>15</v>
      </c>
      <c r="M2124" s="2">
        <f t="shared" si="100"/>
        <v>8</v>
      </c>
      <c r="N2124" s="1" t="str">
        <f t="shared" si="101"/>
        <v>efa.org</v>
      </c>
      <c r="P2124">
        <f>COUNTIF($N$8:$N$7888,N2123)</f>
        <v>2</v>
      </c>
    </row>
    <row r="2125" spans="11:16" x14ac:dyDescent="0.2">
      <c r="K2125" t="s">
        <v>2153</v>
      </c>
      <c r="L2125" s="2">
        <f t="shared" si="99"/>
        <v>15</v>
      </c>
      <c r="M2125" s="2">
        <f t="shared" si="100"/>
        <v>8</v>
      </c>
      <c r="N2125" s="1" t="str">
        <f t="shared" si="101"/>
        <v>efa.org</v>
      </c>
      <c r="P2125">
        <f>COUNTIF($N$8:$N$7888,N2124)</f>
        <v>2</v>
      </c>
    </row>
    <row r="2126" spans="11:16" x14ac:dyDescent="0.2">
      <c r="K2126" t="s">
        <v>2154</v>
      </c>
      <c r="L2126" s="2">
        <f t="shared" si="99"/>
        <v>30</v>
      </c>
      <c r="M2126" s="2">
        <f t="shared" si="100"/>
        <v>6</v>
      </c>
      <c r="N2126" s="1" t="str">
        <f t="shared" si="101"/>
        <v>effectcommunications.com</v>
      </c>
      <c r="P2126">
        <f>COUNTIF($N$8:$N$7888,N2125)</f>
        <v>2</v>
      </c>
    </row>
    <row r="2127" spans="11:16" x14ac:dyDescent="0.2">
      <c r="K2127" t="s">
        <v>2154</v>
      </c>
      <c r="L2127" s="2">
        <f t="shared" si="99"/>
        <v>30</v>
      </c>
      <c r="M2127" s="2">
        <f t="shared" si="100"/>
        <v>6</v>
      </c>
      <c r="N2127" s="1" t="str">
        <f t="shared" si="101"/>
        <v>effectcommunications.com</v>
      </c>
      <c r="P2127">
        <f>COUNTIF($N$8:$N$7888,N2126)</f>
        <v>2</v>
      </c>
    </row>
    <row r="2128" spans="11:16" x14ac:dyDescent="0.2">
      <c r="K2128" s="1" t="s">
        <v>4104</v>
      </c>
      <c r="L2128" s="2">
        <f t="shared" si="99"/>
        <v>177</v>
      </c>
      <c r="M2128" s="2">
        <f t="shared" si="100"/>
        <v>6</v>
      </c>
      <c r="N2128" s="1" t="str">
        <f t="shared" si="101"/>
        <v xml:space="preserve">effectcommunications.com                                                                                                                                                   </v>
      </c>
      <c r="P2128">
        <f>COUNTIF($N$8:$N$7888,N2127)</f>
        <v>2</v>
      </c>
    </row>
    <row r="2129" spans="11:16" x14ac:dyDescent="0.2">
      <c r="K2129" t="s">
        <v>2155</v>
      </c>
      <c r="L2129" s="2">
        <f t="shared" si="99"/>
        <v>18</v>
      </c>
      <c r="M2129" s="2">
        <f t="shared" si="100"/>
        <v>9</v>
      </c>
      <c r="N2129" s="1" t="str">
        <f t="shared" si="101"/>
        <v>egbbl.com</v>
      </c>
      <c r="P2129">
        <f>COUNTIF($N$8:$N$7888,N2128)</f>
        <v>1</v>
      </c>
    </row>
    <row r="2130" spans="11:16" x14ac:dyDescent="0.2">
      <c r="K2130" t="s">
        <v>2155</v>
      </c>
      <c r="L2130" s="2">
        <f t="shared" si="99"/>
        <v>18</v>
      </c>
      <c r="M2130" s="2">
        <f t="shared" si="100"/>
        <v>9</v>
      </c>
      <c r="N2130" s="1" t="str">
        <f t="shared" si="101"/>
        <v>egbbl.com</v>
      </c>
      <c r="P2130">
        <f>COUNTIF($N$8:$N$7888,N2129)</f>
        <v>2</v>
      </c>
    </row>
    <row r="2131" spans="11:16" x14ac:dyDescent="0.2">
      <c r="K2131" t="s">
        <v>2156</v>
      </c>
      <c r="L2131" s="2">
        <f t="shared" si="99"/>
        <v>24</v>
      </c>
      <c r="M2131" s="2">
        <f t="shared" si="100"/>
        <v>9</v>
      </c>
      <c r="N2131" s="1" t="str">
        <f t="shared" si="101"/>
        <v>ei.columbia.edu</v>
      </c>
      <c r="P2131">
        <f>COUNTIF($N$8:$N$7888,N2130)</f>
        <v>2</v>
      </c>
    </row>
    <row r="2132" spans="11:16" x14ac:dyDescent="0.2">
      <c r="K2132" t="s">
        <v>2156</v>
      </c>
      <c r="L2132" s="2">
        <f t="shared" si="99"/>
        <v>24</v>
      </c>
      <c r="M2132" s="2">
        <f t="shared" si="100"/>
        <v>9</v>
      </c>
      <c r="N2132" s="1" t="str">
        <f t="shared" si="101"/>
        <v>ei.columbia.edu</v>
      </c>
      <c r="P2132">
        <f>COUNTIF($N$8:$N$7888,N2131)</f>
        <v>2</v>
      </c>
    </row>
    <row r="2133" spans="11:16" x14ac:dyDescent="0.2">
      <c r="K2133" t="s">
        <v>2157</v>
      </c>
      <c r="L2133" s="2">
        <f t="shared" si="99"/>
        <v>15</v>
      </c>
      <c r="M2133" s="2">
        <f t="shared" si="100"/>
        <v>5</v>
      </c>
      <c r="N2133" s="1" t="str">
        <f t="shared" si="101"/>
        <v>eircom.net</v>
      </c>
      <c r="P2133">
        <f>COUNTIF($N$8:$N$7888,N2132)</f>
        <v>2</v>
      </c>
    </row>
    <row r="2134" spans="11:16" x14ac:dyDescent="0.2">
      <c r="K2134" t="s">
        <v>2157</v>
      </c>
      <c r="L2134" s="2">
        <f t="shared" si="99"/>
        <v>15</v>
      </c>
      <c r="M2134" s="2">
        <f t="shared" si="100"/>
        <v>5</v>
      </c>
      <c r="N2134" s="1" t="str">
        <f t="shared" si="101"/>
        <v>eircom.net</v>
      </c>
      <c r="P2134">
        <f>COUNTIF($N$8:$N$7888,N2133)</f>
        <v>2</v>
      </c>
    </row>
    <row r="2135" spans="11:16" x14ac:dyDescent="0.2">
      <c r="K2135" t="s">
        <v>2158</v>
      </c>
      <c r="L2135" s="2">
        <f t="shared" si="99"/>
        <v>25</v>
      </c>
      <c r="M2135" s="2">
        <f t="shared" si="100"/>
        <v>6</v>
      </c>
      <c r="N2135" s="1" t="str">
        <f t="shared" si="101"/>
        <v>eisenhowergroup.com</v>
      </c>
      <c r="P2135">
        <f>COUNTIF($N$8:$N$7888,N2134)</f>
        <v>2</v>
      </c>
    </row>
    <row r="2136" spans="11:16" x14ac:dyDescent="0.2">
      <c r="K2136" t="s">
        <v>2158</v>
      </c>
      <c r="L2136" s="2">
        <f t="shared" si="99"/>
        <v>25</v>
      </c>
      <c r="M2136" s="2">
        <f t="shared" si="100"/>
        <v>6</v>
      </c>
      <c r="N2136" s="1" t="str">
        <f t="shared" si="101"/>
        <v>eisenhowergroup.com</v>
      </c>
      <c r="P2136">
        <f>COUNTIF($N$8:$N$7888,N2135)</f>
        <v>2</v>
      </c>
    </row>
    <row r="2137" spans="11:16" x14ac:dyDescent="0.2">
      <c r="K2137" s="1" t="s">
        <v>4105</v>
      </c>
      <c r="L2137" s="2">
        <f t="shared" si="99"/>
        <v>172</v>
      </c>
      <c r="M2137" s="2">
        <f t="shared" si="100"/>
        <v>6</v>
      </c>
      <c r="N2137" s="1" t="str">
        <f t="shared" si="101"/>
        <v xml:space="preserve">eisenhowergroup.com                                                                                                                                                   </v>
      </c>
      <c r="P2137">
        <f>COUNTIF($N$8:$N$7888,N2136)</f>
        <v>2</v>
      </c>
    </row>
    <row r="2138" spans="11:16" x14ac:dyDescent="0.2">
      <c r="K2138" t="s">
        <v>2159</v>
      </c>
      <c r="L2138" s="2">
        <f t="shared" si="99"/>
        <v>13</v>
      </c>
      <c r="M2138" s="2">
        <f t="shared" si="100"/>
        <v>6</v>
      </c>
      <c r="N2138" s="1" t="str">
        <f t="shared" si="101"/>
        <v>eiu.edu</v>
      </c>
      <c r="P2138">
        <f>COUNTIF($N$8:$N$7888,N2137)</f>
        <v>1</v>
      </c>
    </row>
    <row r="2139" spans="11:16" x14ac:dyDescent="0.2">
      <c r="K2139" t="s">
        <v>2159</v>
      </c>
      <c r="L2139" s="2">
        <f t="shared" si="99"/>
        <v>13</v>
      </c>
      <c r="M2139" s="2">
        <f t="shared" si="100"/>
        <v>6</v>
      </c>
      <c r="N2139" s="1" t="str">
        <f t="shared" si="101"/>
        <v>eiu.edu</v>
      </c>
      <c r="P2139">
        <f>COUNTIF($N$8:$N$7888,N2138)</f>
        <v>2</v>
      </c>
    </row>
    <row r="2140" spans="11:16" x14ac:dyDescent="0.2">
      <c r="K2140" t="s">
        <v>2160</v>
      </c>
      <c r="L2140" s="2">
        <f t="shared" si="99"/>
        <v>14</v>
      </c>
      <c r="M2140" s="2">
        <f t="shared" si="100"/>
        <v>5</v>
      </c>
      <c r="N2140" s="1" t="str">
        <f t="shared" si="101"/>
        <v>ekapr.com</v>
      </c>
      <c r="P2140">
        <f>COUNTIF($N$8:$N$7888,N2139)</f>
        <v>2</v>
      </c>
    </row>
    <row r="2141" spans="11:16" x14ac:dyDescent="0.2">
      <c r="K2141" t="s">
        <v>2160</v>
      </c>
      <c r="L2141" s="2">
        <f t="shared" si="99"/>
        <v>14</v>
      </c>
      <c r="M2141" s="2">
        <f t="shared" si="100"/>
        <v>5</v>
      </c>
      <c r="N2141" s="1" t="str">
        <f t="shared" si="101"/>
        <v>ekapr.com</v>
      </c>
      <c r="P2141">
        <f>COUNTIF($N$8:$N$7888,N2140)</f>
        <v>2</v>
      </c>
    </row>
    <row r="2142" spans="11:16" x14ac:dyDescent="0.2">
      <c r="K2142" t="s">
        <v>2161</v>
      </c>
      <c r="L2142" s="2">
        <f t="shared" si="99"/>
        <v>20</v>
      </c>
      <c r="M2142" s="2">
        <f t="shared" si="100"/>
        <v>3</v>
      </c>
      <c r="N2142" s="1" t="str">
        <f t="shared" si="101"/>
        <v>ekwallerphoto.com</v>
      </c>
      <c r="P2142">
        <f>COUNTIF($N$8:$N$7888,N2141)</f>
        <v>2</v>
      </c>
    </row>
    <row r="2143" spans="11:16" x14ac:dyDescent="0.2">
      <c r="K2143" t="s">
        <v>2161</v>
      </c>
      <c r="L2143" s="2">
        <f t="shared" si="99"/>
        <v>20</v>
      </c>
      <c r="M2143" s="2">
        <f t="shared" si="100"/>
        <v>3</v>
      </c>
      <c r="N2143" s="1" t="str">
        <f t="shared" si="101"/>
        <v>ekwallerphoto.com</v>
      </c>
      <c r="P2143">
        <f>COUNTIF($N$8:$N$7888,N2142)</f>
        <v>2</v>
      </c>
    </row>
    <row r="2144" spans="11:16" x14ac:dyDescent="0.2">
      <c r="K2144" t="s">
        <v>2162</v>
      </c>
      <c r="L2144" s="2">
        <f t="shared" si="99"/>
        <v>16</v>
      </c>
      <c r="M2144" s="2">
        <f t="shared" si="100"/>
        <v>8</v>
      </c>
      <c r="N2144" s="1" t="str">
        <f t="shared" si="101"/>
        <v>elac.edu</v>
      </c>
      <c r="P2144">
        <f>COUNTIF($N$8:$N$7888,N2143)</f>
        <v>2</v>
      </c>
    </row>
    <row r="2145" spans="11:16" x14ac:dyDescent="0.2">
      <c r="K2145" t="s">
        <v>2162</v>
      </c>
      <c r="L2145" s="2">
        <f t="shared" si="99"/>
        <v>16</v>
      </c>
      <c r="M2145" s="2">
        <f t="shared" si="100"/>
        <v>8</v>
      </c>
      <c r="N2145" s="1" t="str">
        <f t="shared" si="101"/>
        <v>elac.edu</v>
      </c>
      <c r="P2145">
        <f>COUNTIF($N$8:$N$7888,N2144)</f>
        <v>2</v>
      </c>
    </row>
    <row r="2146" spans="11:16" x14ac:dyDescent="0.2">
      <c r="K2146" t="s">
        <v>2163</v>
      </c>
      <c r="L2146" s="2">
        <f t="shared" si="99"/>
        <v>20</v>
      </c>
      <c r="M2146" s="2">
        <f t="shared" si="100"/>
        <v>8</v>
      </c>
      <c r="N2146" s="1" t="str">
        <f t="shared" si="101"/>
        <v>elanmgmt.com</v>
      </c>
      <c r="P2146">
        <f>COUNTIF($N$8:$N$7888,N2145)</f>
        <v>2</v>
      </c>
    </row>
    <row r="2147" spans="11:16" x14ac:dyDescent="0.2">
      <c r="K2147" t="s">
        <v>2163</v>
      </c>
      <c r="L2147" s="2">
        <f t="shared" si="99"/>
        <v>20</v>
      </c>
      <c r="M2147" s="2">
        <f t="shared" si="100"/>
        <v>8</v>
      </c>
      <c r="N2147" s="1" t="str">
        <f t="shared" si="101"/>
        <v>elanmgmt.com</v>
      </c>
      <c r="P2147">
        <f>COUNTIF($N$8:$N$7888,N2146)</f>
        <v>2</v>
      </c>
    </row>
    <row r="2148" spans="11:16" x14ac:dyDescent="0.2">
      <c r="K2148" t="s">
        <v>2164</v>
      </c>
      <c r="L2148" s="2">
        <f t="shared" si="99"/>
        <v>20</v>
      </c>
      <c r="M2148" s="2">
        <f t="shared" si="100"/>
        <v>8</v>
      </c>
      <c r="N2148" s="1" t="str">
        <f t="shared" si="101"/>
        <v>elderlaw.net</v>
      </c>
      <c r="P2148">
        <f>COUNTIF($N$8:$N$7888,N2147)</f>
        <v>2</v>
      </c>
    </row>
    <row r="2149" spans="11:16" x14ac:dyDescent="0.2">
      <c r="K2149" t="s">
        <v>2164</v>
      </c>
      <c r="L2149" s="2">
        <f t="shared" si="99"/>
        <v>20</v>
      </c>
      <c r="M2149" s="2">
        <f t="shared" si="100"/>
        <v>8</v>
      </c>
      <c r="N2149" s="1" t="str">
        <f t="shared" si="101"/>
        <v>elderlaw.net</v>
      </c>
      <c r="P2149">
        <f>COUNTIF($N$8:$N$7888,N2148)</f>
        <v>2</v>
      </c>
    </row>
    <row r="2150" spans="11:16" x14ac:dyDescent="0.2">
      <c r="K2150" t="s">
        <v>2165</v>
      </c>
      <c r="L2150" s="2">
        <f t="shared" si="99"/>
        <v>21</v>
      </c>
      <c r="M2150" s="2">
        <f t="shared" si="100"/>
        <v>8</v>
      </c>
      <c r="N2150" s="1" t="str">
        <f t="shared" si="101"/>
        <v xml:space="preserve">elderlaw.net </v>
      </c>
      <c r="P2150">
        <f>COUNTIF($N$8:$N$7888,N2149)</f>
        <v>2</v>
      </c>
    </row>
    <row r="2151" spans="11:16" x14ac:dyDescent="0.2">
      <c r="K2151" t="s">
        <v>2165</v>
      </c>
      <c r="L2151" s="2">
        <f t="shared" si="99"/>
        <v>21</v>
      </c>
      <c r="M2151" s="2">
        <f t="shared" si="100"/>
        <v>8</v>
      </c>
      <c r="N2151" s="1" t="str">
        <f t="shared" si="101"/>
        <v xml:space="preserve">elderlaw.net </v>
      </c>
      <c r="P2151">
        <f>COUNTIF($N$8:$N$7888,N2150)</f>
        <v>2</v>
      </c>
    </row>
    <row r="2152" spans="11:16" x14ac:dyDescent="0.2">
      <c r="K2152" s="1" t="s">
        <v>4106</v>
      </c>
      <c r="L2152" s="2">
        <f t="shared" si="99"/>
        <v>107</v>
      </c>
      <c r="M2152" s="2">
        <f t="shared" si="100"/>
        <v>8</v>
      </c>
      <c r="N2152" s="1" t="str">
        <f t="shared" si="101"/>
        <v xml:space="preserve">elderlaw.net                                                                                       </v>
      </c>
      <c r="P2152">
        <f>COUNTIF($N$8:$N$7888,N2151)</f>
        <v>2</v>
      </c>
    </row>
    <row r="2153" spans="11:16" x14ac:dyDescent="0.2">
      <c r="K2153" t="s">
        <v>2166</v>
      </c>
      <c r="L2153" s="2">
        <f t="shared" si="99"/>
        <v>17</v>
      </c>
      <c r="M2153" s="2">
        <f t="shared" si="100"/>
        <v>5</v>
      </c>
      <c r="N2153" s="1" t="str">
        <f t="shared" si="101"/>
        <v>electraj.com</v>
      </c>
      <c r="P2153">
        <f>COUNTIF($N$8:$N$7888,N2152)</f>
        <v>1</v>
      </c>
    </row>
    <row r="2154" spans="11:16" x14ac:dyDescent="0.2">
      <c r="K2154" t="s">
        <v>2166</v>
      </c>
      <c r="L2154" s="2">
        <f t="shared" si="99"/>
        <v>17</v>
      </c>
      <c r="M2154" s="2">
        <f t="shared" si="100"/>
        <v>5</v>
      </c>
      <c r="N2154" s="1" t="str">
        <f t="shared" si="101"/>
        <v>electraj.com</v>
      </c>
      <c r="P2154">
        <f>COUNTIF($N$8:$N$7888,N2153)</f>
        <v>2</v>
      </c>
    </row>
    <row r="2155" spans="11:16" x14ac:dyDescent="0.2">
      <c r="K2155" t="s">
        <v>755</v>
      </c>
      <c r="L2155" s="2">
        <f t="shared" si="99"/>
        <v>25</v>
      </c>
      <c r="M2155" s="2">
        <f t="shared" si="100"/>
        <v>9</v>
      </c>
      <c r="N2155" s="1" t="str">
        <f t="shared" si="101"/>
        <v>eleisongroup.com</v>
      </c>
      <c r="P2155">
        <f>COUNTIF($N$8:$N$7888,N2154)</f>
        <v>2</v>
      </c>
    </row>
    <row r="2156" spans="11:16" x14ac:dyDescent="0.2">
      <c r="K2156" t="s">
        <v>756</v>
      </c>
      <c r="L2156" s="2">
        <f t="shared" si="99"/>
        <v>24</v>
      </c>
      <c r="M2156" s="2">
        <f t="shared" si="100"/>
        <v>8</v>
      </c>
      <c r="N2156" s="1" t="str">
        <f t="shared" si="101"/>
        <v>eleisongroup.com</v>
      </c>
      <c r="P2156">
        <f>COUNTIF($N$8:$N$7888,N2155)</f>
        <v>4</v>
      </c>
    </row>
    <row r="2157" spans="11:16" x14ac:dyDescent="0.2">
      <c r="K2157" t="s">
        <v>755</v>
      </c>
      <c r="L2157" s="2">
        <f t="shared" si="99"/>
        <v>25</v>
      </c>
      <c r="M2157" s="2">
        <f t="shared" si="100"/>
        <v>9</v>
      </c>
      <c r="N2157" s="1" t="str">
        <f t="shared" si="101"/>
        <v>eleisongroup.com</v>
      </c>
      <c r="P2157">
        <f>COUNTIF($N$8:$N$7888,N2156)</f>
        <v>4</v>
      </c>
    </row>
    <row r="2158" spans="11:16" x14ac:dyDescent="0.2">
      <c r="K2158" t="s">
        <v>756</v>
      </c>
      <c r="L2158" s="2">
        <f t="shared" si="99"/>
        <v>24</v>
      </c>
      <c r="M2158" s="2">
        <f t="shared" si="100"/>
        <v>8</v>
      </c>
      <c r="N2158" s="1" t="str">
        <f t="shared" si="101"/>
        <v>eleisongroup.com</v>
      </c>
      <c r="P2158">
        <f>COUNTIF($N$8:$N$7888,N2157)</f>
        <v>4</v>
      </c>
    </row>
    <row r="2159" spans="11:16" x14ac:dyDescent="0.2">
      <c r="K2159" t="s">
        <v>2167</v>
      </c>
      <c r="L2159" s="2">
        <f t="shared" si="99"/>
        <v>20</v>
      </c>
      <c r="M2159" s="2">
        <f t="shared" si="100"/>
        <v>8</v>
      </c>
      <c r="N2159" s="1" t="str">
        <f t="shared" si="101"/>
        <v>elibroad.com</v>
      </c>
      <c r="P2159">
        <f>COUNTIF($N$8:$N$7888,N2158)</f>
        <v>4</v>
      </c>
    </row>
    <row r="2160" spans="11:16" x14ac:dyDescent="0.2">
      <c r="K2160" t="s">
        <v>2167</v>
      </c>
      <c r="L2160" s="2">
        <f t="shared" si="99"/>
        <v>20</v>
      </c>
      <c r="M2160" s="2">
        <f t="shared" si="100"/>
        <v>8</v>
      </c>
      <c r="N2160" s="1" t="str">
        <f t="shared" si="101"/>
        <v>elibroad.com</v>
      </c>
      <c r="P2160">
        <f>COUNTIF($N$8:$N$7888,N2159)</f>
        <v>2</v>
      </c>
    </row>
    <row r="2161" spans="11:16" x14ac:dyDescent="0.2">
      <c r="K2161" t="s">
        <v>2168</v>
      </c>
      <c r="L2161" s="2">
        <f t="shared" si="99"/>
        <v>17</v>
      </c>
      <c r="M2161" s="2">
        <f t="shared" si="100"/>
        <v>3</v>
      </c>
      <c r="N2161" s="1" t="str">
        <f t="shared" si="101"/>
        <v>elipariser.com</v>
      </c>
      <c r="P2161">
        <f>COUNTIF($N$8:$N$7888,N2160)</f>
        <v>2</v>
      </c>
    </row>
    <row r="2162" spans="11:16" x14ac:dyDescent="0.2">
      <c r="K2162" t="s">
        <v>2168</v>
      </c>
      <c r="L2162" s="2">
        <f t="shared" si="99"/>
        <v>17</v>
      </c>
      <c r="M2162" s="2">
        <f t="shared" si="100"/>
        <v>3</v>
      </c>
      <c r="N2162" s="1" t="str">
        <f t="shared" si="101"/>
        <v>elipariser.com</v>
      </c>
      <c r="P2162">
        <f>COUNTIF($N$8:$N$7888,N2161)</f>
        <v>2</v>
      </c>
    </row>
    <row r="2163" spans="11:16" x14ac:dyDescent="0.2">
      <c r="K2163" t="s">
        <v>2169</v>
      </c>
      <c r="L2163" s="2">
        <f t="shared" si="99"/>
        <v>30</v>
      </c>
      <c r="M2163" s="2">
        <f t="shared" si="100"/>
        <v>7</v>
      </c>
      <c r="N2163" s="1" t="str">
        <f t="shared" si="101"/>
        <v>elisecommunications.com</v>
      </c>
      <c r="P2163">
        <f>COUNTIF($N$8:$N$7888,N2162)</f>
        <v>2</v>
      </c>
    </row>
    <row r="2164" spans="11:16" x14ac:dyDescent="0.2">
      <c r="K2164" t="s">
        <v>2169</v>
      </c>
      <c r="L2164" s="2">
        <f t="shared" si="99"/>
        <v>30</v>
      </c>
      <c r="M2164" s="2">
        <f t="shared" si="100"/>
        <v>7</v>
      </c>
      <c r="N2164" s="1" t="str">
        <f t="shared" si="101"/>
        <v>elisecommunications.com</v>
      </c>
      <c r="P2164">
        <f>COUNTIF($N$8:$N$7888,N2163)</f>
        <v>2</v>
      </c>
    </row>
    <row r="2165" spans="11:16" x14ac:dyDescent="0.2">
      <c r="K2165" t="s">
        <v>2170</v>
      </c>
      <c r="L2165" s="2">
        <f t="shared" si="99"/>
        <v>23</v>
      </c>
      <c r="M2165" s="2">
        <f t="shared" si="100"/>
        <v>6</v>
      </c>
      <c r="N2165" s="1" t="str">
        <f t="shared" si="101"/>
        <v>ellentauscher.com</v>
      </c>
      <c r="P2165">
        <f>COUNTIF($N$8:$N$7888,N2164)</f>
        <v>2</v>
      </c>
    </row>
    <row r="2166" spans="11:16" x14ac:dyDescent="0.2">
      <c r="K2166" t="s">
        <v>2170</v>
      </c>
      <c r="L2166" s="2">
        <f t="shared" si="99"/>
        <v>23</v>
      </c>
      <c r="M2166" s="2">
        <f t="shared" si="100"/>
        <v>6</v>
      </c>
      <c r="N2166" s="1" t="str">
        <f t="shared" si="101"/>
        <v>ellentauscher.com</v>
      </c>
      <c r="P2166">
        <f>COUNTIF($N$8:$N$7888,N2165)</f>
        <v>2</v>
      </c>
    </row>
    <row r="2167" spans="11:16" x14ac:dyDescent="0.2">
      <c r="K2167" t="s">
        <v>2171</v>
      </c>
      <c r="L2167" s="2">
        <f t="shared" si="99"/>
        <v>23</v>
      </c>
      <c r="M2167" s="2">
        <f t="shared" si="100"/>
        <v>6</v>
      </c>
      <c r="N2167" s="1" t="str">
        <f t="shared" si="101"/>
        <v>elmendorfryan.com</v>
      </c>
      <c r="P2167">
        <f>COUNTIF($N$8:$N$7888,N2166)</f>
        <v>2</v>
      </c>
    </row>
    <row r="2168" spans="11:16" x14ac:dyDescent="0.2">
      <c r="K2168" t="s">
        <v>2171</v>
      </c>
      <c r="L2168" s="2">
        <f t="shared" si="99"/>
        <v>23</v>
      </c>
      <c r="M2168" s="2">
        <f t="shared" si="100"/>
        <v>6</v>
      </c>
      <c r="N2168" s="1" t="str">
        <f t="shared" si="101"/>
        <v>elmendorfryan.com</v>
      </c>
      <c r="P2168">
        <f>COUNTIF($N$8:$N$7888,N2167)</f>
        <v>2</v>
      </c>
    </row>
    <row r="2169" spans="11:16" x14ac:dyDescent="0.2">
      <c r="K2169" t="s">
        <v>2172</v>
      </c>
      <c r="L2169" s="2">
        <f t="shared" si="99"/>
        <v>16</v>
      </c>
      <c r="M2169" s="2">
        <f t="shared" si="100"/>
        <v>8</v>
      </c>
      <c r="N2169" s="1" t="str">
        <f t="shared" si="101"/>
        <v>elon.edu</v>
      </c>
      <c r="P2169">
        <f>COUNTIF($N$8:$N$7888,N2168)</f>
        <v>2</v>
      </c>
    </row>
    <row r="2170" spans="11:16" x14ac:dyDescent="0.2">
      <c r="K2170" t="s">
        <v>2172</v>
      </c>
      <c r="L2170" s="2">
        <f t="shared" si="99"/>
        <v>16</v>
      </c>
      <c r="M2170" s="2">
        <f t="shared" si="100"/>
        <v>8</v>
      </c>
      <c r="N2170" s="1" t="str">
        <f t="shared" si="101"/>
        <v>elon.edu</v>
      </c>
      <c r="P2170">
        <f>COUNTIF($N$8:$N$7888,N2169)</f>
        <v>2</v>
      </c>
    </row>
    <row r="2171" spans="11:16" x14ac:dyDescent="0.2">
      <c r="K2171" t="s">
        <v>2173</v>
      </c>
      <c r="L2171" s="2">
        <f t="shared" si="99"/>
        <v>19</v>
      </c>
      <c r="M2171" s="2">
        <f t="shared" si="100"/>
        <v>9</v>
      </c>
      <c r="N2171" s="1" t="str">
        <f t="shared" si="101"/>
        <v>elp.rr.com</v>
      </c>
      <c r="P2171">
        <f>COUNTIF($N$8:$N$7888,N2170)</f>
        <v>2</v>
      </c>
    </row>
    <row r="2172" spans="11:16" x14ac:dyDescent="0.2">
      <c r="K2172" t="s">
        <v>2173</v>
      </c>
      <c r="L2172" s="2">
        <f t="shared" si="99"/>
        <v>19</v>
      </c>
      <c r="M2172" s="2">
        <f t="shared" si="100"/>
        <v>9</v>
      </c>
      <c r="N2172" s="1" t="str">
        <f t="shared" si="101"/>
        <v>elp.rr.com</v>
      </c>
      <c r="P2172">
        <f>COUNTIF($N$8:$N$7888,N2171)</f>
        <v>2</v>
      </c>
    </row>
    <row r="2173" spans="11:16" x14ac:dyDescent="0.2">
      <c r="K2173" t="s">
        <v>2174</v>
      </c>
      <c r="L2173" s="2">
        <f t="shared" si="99"/>
        <v>17</v>
      </c>
      <c r="M2173" s="2">
        <f t="shared" si="100"/>
        <v>8</v>
      </c>
      <c r="N2173" s="1" t="str">
        <f t="shared" si="101"/>
        <v>elpais.es</v>
      </c>
      <c r="P2173">
        <f>COUNTIF($N$8:$N$7888,N2172)</f>
        <v>2</v>
      </c>
    </row>
    <row r="2174" spans="11:16" x14ac:dyDescent="0.2">
      <c r="K2174" t="s">
        <v>2174</v>
      </c>
      <c r="L2174" s="2">
        <f t="shared" si="99"/>
        <v>17</v>
      </c>
      <c r="M2174" s="2">
        <f t="shared" si="100"/>
        <v>8</v>
      </c>
      <c r="N2174" s="1" t="str">
        <f t="shared" si="101"/>
        <v>elpais.es</v>
      </c>
      <c r="P2174">
        <f>COUNTIF($N$8:$N$7888,N2173)</f>
        <v>2</v>
      </c>
    </row>
    <row r="2175" spans="11:16" x14ac:dyDescent="0.2">
      <c r="K2175" t="s">
        <v>2175</v>
      </c>
      <c r="L2175" s="2">
        <f t="shared" si="99"/>
        <v>38</v>
      </c>
      <c r="M2175" s="2">
        <f t="shared" si="100"/>
        <v>8</v>
      </c>
      <c r="N2175" s="1" t="str">
        <f t="shared" si="101"/>
        <v>elpais.esHuma@clintonemail.com</v>
      </c>
      <c r="P2175">
        <f>COUNTIF($N$8:$N$7888,N2174)</f>
        <v>2</v>
      </c>
    </row>
    <row r="2176" spans="11:16" x14ac:dyDescent="0.2">
      <c r="K2176" t="s">
        <v>2175</v>
      </c>
      <c r="L2176" s="2">
        <f t="shared" si="99"/>
        <v>38</v>
      </c>
      <c r="M2176" s="2">
        <f t="shared" si="100"/>
        <v>8</v>
      </c>
      <c r="N2176" s="1" t="str">
        <f t="shared" si="101"/>
        <v>elpais.esHuma@clintonemail.com</v>
      </c>
      <c r="P2176">
        <f>COUNTIF($N$8:$N$7888,N2175)</f>
        <v>2</v>
      </c>
    </row>
    <row r="2177" spans="11:16" x14ac:dyDescent="0.2">
      <c r="K2177" t="s">
        <v>2176</v>
      </c>
      <c r="L2177" s="2">
        <f t="shared" si="99"/>
        <v>39</v>
      </c>
      <c r="M2177" s="2">
        <f t="shared" si="100"/>
        <v>8</v>
      </c>
      <c r="N2177" s="1" t="str">
        <f t="shared" si="101"/>
        <v>elpais.esnmerrill@hrcoffice.com</v>
      </c>
      <c r="P2177">
        <f>COUNTIF($N$8:$N$7888,N2176)</f>
        <v>2</v>
      </c>
    </row>
    <row r="2178" spans="11:16" x14ac:dyDescent="0.2">
      <c r="K2178" t="s">
        <v>2176</v>
      </c>
      <c r="L2178" s="2">
        <f t="shared" si="99"/>
        <v>39</v>
      </c>
      <c r="M2178" s="2">
        <f t="shared" si="100"/>
        <v>8</v>
      </c>
      <c r="N2178" s="1" t="str">
        <f t="shared" si="101"/>
        <v>elpais.esnmerrill@hrcoffice.com</v>
      </c>
      <c r="P2178">
        <f>COUNTIF($N$8:$N$7888,N2177)</f>
        <v>2</v>
      </c>
    </row>
    <row r="2179" spans="11:16" x14ac:dyDescent="0.2">
      <c r="K2179" t="s">
        <v>2177</v>
      </c>
      <c r="L2179" s="2">
        <f t="shared" si="99"/>
        <v>22</v>
      </c>
      <c r="M2179" s="2">
        <f t="shared" si="100"/>
        <v>6</v>
      </c>
      <c r="N2179" s="1" t="str">
        <f t="shared" si="101"/>
        <v>elrothschild.com</v>
      </c>
      <c r="P2179">
        <f>COUNTIF($N$8:$N$7888,N2178)</f>
        <v>2</v>
      </c>
    </row>
    <row r="2180" spans="11:16" x14ac:dyDescent="0.2">
      <c r="K2180" t="s">
        <v>2177</v>
      </c>
      <c r="L2180" s="2">
        <f t="shared" si="99"/>
        <v>22</v>
      </c>
      <c r="M2180" s="2">
        <f t="shared" si="100"/>
        <v>6</v>
      </c>
      <c r="N2180" s="1" t="str">
        <f t="shared" si="101"/>
        <v>elrothschild.com</v>
      </c>
      <c r="P2180">
        <f>COUNTIF($N$8:$N$7888,N2179)</f>
        <v>2</v>
      </c>
    </row>
    <row r="2181" spans="11:16" x14ac:dyDescent="0.2">
      <c r="K2181" t="s">
        <v>2178</v>
      </c>
      <c r="L2181" s="2">
        <f t="shared" si="99"/>
        <v>21</v>
      </c>
      <c r="M2181" s="2">
        <f t="shared" si="100"/>
        <v>9</v>
      </c>
      <c r="N2181" s="1" t="str">
        <f t="shared" si="101"/>
        <v>elsevier.com</v>
      </c>
      <c r="P2181">
        <f>COUNTIF($N$8:$N$7888,N2180)</f>
        <v>2</v>
      </c>
    </row>
    <row r="2182" spans="11:16" x14ac:dyDescent="0.2">
      <c r="K2182" t="s">
        <v>2178</v>
      </c>
      <c r="L2182" s="2">
        <f t="shared" si="99"/>
        <v>21</v>
      </c>
      <c r="M2182" s="2">
        <f t="shared" si="100"/>
        <v>9</v>
      </c>
      <c r="N2182" s="1" t="str">
        <f t="shared" si="101"/>
        <v>elsevier.com</v>
      </c>
      <c r="P2182">
        <f>COUNTIF($N$8:$N$7888,N2181)</f>
        <v>2</v>
      </c>
    </row>
    <row r="2183" spans="11:16" x14ac:dyDescent="0.2">
      <c r="K2183" t="s">
        <v>757</v>
      </c>
      <c r="L2183" s="2">
        <f t="shared" si="99"/>
        <v>23</v>
      </c>
      <c r="M2183" s="2">
        <f t="shared" si="100"/>
        <v>1</v>
      </c>
      <c r="N2183" s="1" t="str">
        <f t="shared" si="101"/>
        <v>em.sportsauthority.com</v>
      </c>
      <c r="P2183">
        <f>COUNTIF($N$8:$N$7888,N2182)</f>
        <v>2</v>
      </c>
    </row>
    <row r="2184" spans="11:16" x14ac:dyDescent="0.2">
      <c r="K2184" t="s">
        <v>758</v>
      </c>
      <c r="L2184" s="2">
        <f t="shared" ref="L2184:L2247" si="102">LEN(K2184)</f>
        <v>38</v>
      </c>
      <c r="M2184" s="2">
        <f t="shared" ref="M2184:M2247" si="103">FIND("@",K2184)</f>
        <v>16</v>
      </c>
      <c r="N2184" s="1" t="str">
        <f t="shared" ref="N2184:N2247" si="104">RIGHT(K2184,L2184-M2184)</f>
        <v>em.sportsauthority.com</v>
      </c>
      <c r="P2184">
        <f>COUNTIF($N$8:$N$7888,N2183)</f>
        <v>4</v>
      </c>
    </row>
    <row r="2185" spans="11:16" x14ac:dyDescent="0.2">
      <c r="K2185" t="s">
        <v>757</v>
      </c>
      <c r="L2185" s="2">
        <f t="shared" si="102"/>
        <v>23</v>
      </c>
      <c r="M2185" s="2">
        <f t="shared" si="103"/>
        <v>1</v>
      </c>
      <c r="N2185" s="1" t="str">
        <f t="shared" si="104"/>
        <v>em.sportsauthority.com</v>
      </c>
      <c r="P2185">
        <f>COUNTIF($N$8:$N$7888,N2184)</f>
        <v>4</v>
      </c>
    </row>
    <row r="2186" spans="11:16" x14ac:dyDescent="0.2">
      <c r="K2186" t="s">
        <v>758</v>
      </c>
      <c r="L2186" s="2">
        <f t="shared" si="102"/>
        <v>38</v>
      </c>
      <c r="M2186" s="2">
        <f t="shared" si="103"/>
        <v>16</v>
      </c>
      <c r="N2186" s="1" t="str">
        <f t="shared" si="104"/>
        <v>em.sportsauthority.com</v>
      </c>
      <c r="P2186">
        <f>COUNTIF($N$8:$N$7888,N2185)</f>
        <v>4</v>
      </c>
    </row>
    <row r="2187" spans="11:16" x14ac:dyDescent="0.2">
      <c r="K2187" t="s">
        <v>2179</v>
      </c>
      <c r="L2187" s="2">
        <f t="shared" si="102"/>
        <v>24</v>
      </c>
      <c r="M2187" s="2">
        <f t="shared" si="103"/>
        <v>1</v>
      </c>
      <c r="N2187" s="1" t="str">
        <f t="shared" si="104"/>
        <v xml:space="preserve">em.sportsauthority.com </v>
      </c>
      <c r="P2187">
        <f>COUNTIF($N$8:$N$7888,N2186)</f>
        <v>4</v>
      </c>
    </row>
    <row r="2188" spans="11:16" x14ac:dyDescent="0.2">
      <c r="K2188" t="s">
        <v>2179</v>
      </c>
      <c r="L2188" s="2">
        <f t="shared" si="102"/>
        <v>24</v>
      </c>
      <c r="M2188" s="2">
        <f t="shared" si="103"/>
        <v>1</v>
      </c>
      <c r="N2188" s="1" t="str">
        <f t="shared" si="104"/>
        <v xml:space="preserve">em.sportsauthority.com </v>
      </c>
      <c r="P2188">
        <f>COUNTIF($N$8:$N$7888,N2187)</f>
        <v>2</v>
      </c>
    </row>
    <row r="2189" spans="11:16" x14ac:dyDescent="0.2">
      <c r="K2189" s="1" t="s">
        <v>3875</v>
      </c>
      <c r="L2189" s="2">
        <f t="shared" si="102"/>
        <v>170</v>
      </c>
      <c r="M2189" s="2">
        <f t="shared" si="103"/>
        <v>1</v>
      </c>
      <c r="N2189" s="1" t="str">
        <f t="shared" si="104"/>
        <v xml:space="preserve">em.sportsauthority.com                                                                                                                                                   </v>
      </c>
      <c r="P2189">
        <f>COUNTIF($N$8:$N$7888,N2188)</f>
        <v>2</v>
      </c>
    </row>
    <row r="2190" spans="11:16" x14ac:dyDescent="0.2">
      <c r="K2190" s="1" t="s">
        <v>3876</v>
      </c>
      <c r="L2190" s="2">
        <f t="shared" si="102"/>
        <v>185</v>
      </c>
      <c r="M2190" s="2">
        <f t="shared" si="103"/>
        <v>16</v>
      </c>
      <c r="N2190" s="1" t="str">
        <f t="shared" si="104"/>
        <v xml:space="preserve">em.sportsauthority.com                                                                                                                                                   </v>
      </c>
      <c r="P2190">
        <f>COUNTIF($N$8:$N$7888,N2189)</f>
        <v>2</v>
      </c>
    </row>
    <row r="2191" spans="11:16" x14ac:dyDescent="0.2">
      <c r="K2191" t="s">
        <v>2180</v>
      </c>
      <c r="L2191" s="2">
        <f t="shared" si="102"/>
        <v>32</v>
      </c>
      <c r="M2191" s="2">
        <f t="shared" si="103"/>
        <v>13</v>
      </c>
      <c r="N2191" s="1" t="str">
        <f t="shared" si="104"/>
        <v>email-usairways.com</v>
      </c>
      <c r="P2191">
        <f>COUNTIF($N$8:$N$7888,N2190)</f>
        <v>2</v>
      </c>
    </row>
    <row r="2192" spans="11:16" x14ac:dyDescent="0.2">
      <c r="K2192" t="s">
        <v>2180</v>
      </c>
      <c r="L2192" s="2">
        <f t="shared" si="102"/>
        <v>32</v>
      </c>
      <c r="M2192" s="2">
        <f t="shared" si="103"/>
        <v>13</v>
      </c>
      <c r="N2192" s="1" t="str">
        <f t="shared" si="104"/>
        <v>email-usairways.com</v>
      </c>
      <c r="P2192">
        <f>COUNTIF($N$8:$N$7888,N2191)</f>
        <v>2</v>
      </c>
    </row>
    <row r="2193" spans="11:16" x14ac:dyDescent="0.2">
      <c r="K2193" t="s">
        <v>759</v>
      </c>
      <c r="L2193" s="2">
        <f t="shared" si="102"/>
        <v>29</v>
      </c>
      <c r="M2193" s="2">
        <f t="shared" si="103"/>
        <v>17</v>
      </c>
      <c r="N2193" s="1" t="str">
        <f t="shared" si="104"/>
        <v>email.aa.com</v>
      </c>
      <c r="P2193">
        <f>COUNTIF($N$8:$N$7888,N2192)</f>
        <v>2</v>
      </c>
    </row>
    <row r="2194" spans="11:16" x14ac:dyDescent="0.2">
      <c r="K2194" t="s">
        <v>760</v>
      </c>
      <c r="L2194" s="2">
        <f t="shared" si="102"/>
        <v>17</v>
      </c>
      <c r="M2194" s="2">
        <f t="shared" si="103"/>
        <v>5</v>
      </c>
      <c r="N2194" s="1" t="str">
        <f t="shared" si="104"/>
        <v>email.aa.com</v>
      </c>
      <c r="P2194">
        <f>COUNTIF($N$8:$N$7888,N2193)</f>
        <v>4</v>
      </c>
    </row>
    <row r="2195" spans="11:16" x14ac:dyDescent="0.2">
      <c r="K2195" t="s">
        <v>759</v>
      </c>
      <c r="L2195" s="2">
        <f t="shared" si="102"/>
        <v>29</v>
      </c>
      <c r="M2195" s="2">
        <f t="shared" si="103"/>
        <v>17</v>
      </c>
      <c r="N2195" s="1" t="str">
        <f t="shared" si="104"/>
        <v>email.aa.com</v>
      </c>
      <c r="P2195">
        <f>COUNTIF($N$8:$N$7888,N2194)</f>
        <v>4</v>
      </c>
    </row>
    <row r="2196" spans="11:16" x14ac:dyDescent="0.2">
      <c r="K2196" t="s">
        <v>760</v>
      </c>
      <c r="L2196" s="2">
        <f t="shared" si="102"/>
        <v>17</v>
      </c>
      <c r="M2196" s="2">
        <f t="shared" si="103"/>
        <v>5</v>
      </c>
      <c r="N2196" s="1" t="str">
        <f t="shared" si="104"/>
        <v>email.aa.com</v>
      </c>
      <c r="P2196">
        <f>COUNTIF($N$8:$N$7888,N2195)</f>
        <v>4</v>
      </c>
    </row>
    <row r="2197" spans="11:16" x14ac:dyDescent="0.2">
      <c r="K2197" t="s">
        <v>2181</v>
      </c>
      <c r="L2197" s="2">
        <f t="shared" si="102"/>
        <v>32</v>
      </c>
      <c r="M2197" s="2">
        <f t="shared" si="103"/>
        <v>12</v>
      </c>
      <c r="N2197" s="1" t="str">
        <f t="shared" si="104"/>
        <v>email.emilyslist.org</v>
      </c>
      <c r="P2197">
        <f>COUNTIF($N$8:$N$7888,N2196)</f>
        <v>4</v>
      </c>
    </row>
    <row r="2198" spans="11:16" x14ac:dyDescent="0.2">
      <c r="K2198" t="s">
        <v>2181</v>
      </c>
      <c r="L2198" s="2">
        <f t="shared" si="102"/>
        <v>32</v>
      </c>
      <c r="M2198" s="2">
        <f t="shared" si="103"/>
        <v>12</v>
      </c>
      <c r="N2198" s="1" t="str">
        <f t="shared" si="104"/>
        <v>email.emilyslist.org</v>
      </c>
      <c r="P2198">
        <f>COUNTIF($N$8:$N$7888,N2197)</f>
        <v>2</v>
      </c>
    </row>
    <row r="2199" spans="11:16" x14ac:dyDescent="0.2">
      <c r="K2199" s="1" t="s">
        <v>4107</v>
      </c>
      <c r="L2199" s="2">
        <f t="shared" si="102"/>
        <v>98</v>
      </c>
      <c r="M2199" s="2">
        <f t="shared" si="103"/>
        <v>12</v>
      </c>
      <c r="N2199" s="1" t="str">
        <f t="shared" si="104"/>
        <v xml:space="preserve">email.emilyslist.org                                                                  </v>
      </c>
      <c r="P2199">
        <f>COUNTIF($N$8:$N$7888,N2198)</f>
        <v>2</v>
      </c>
    </row>
    <row r="2200" spans="11:16" x14ac:dyDescent="0.2">
      <c r="K2200" t="s">
        <v>761</v>
      </c>
      <c r="L2200" s="2">
        <f t="shared" si="102"/>
        <v>18</v>
      </c>
      <c r="M2200" s="2">
        <f t="shared" si="103"/>
        <v>6</v>
      </c>
      <c r="N2200" s="1" t="str">
        <f t="shared" si="104"/>
        <v>email.ft.com</v>
      </c>
      <c r="P2200">
        <f>COUNTIF($N$8:$N$7888,N2199)</f>
        <v>1</v>
      </c>
    </row>
    <row r="2201" spans="11:16" x14ac:dyDescent="0.2">
      <c r="K2201" t="s">
        <v>762</v>
      </c>
      <c r="L2201" s="2">
        <f t="shared" si="102"/>
        <v>25</v>
      </c>
      <c r="M2201" s="2">
        <f t="shared" si="103"/>
        <v>13</v>
      </c>
      <c r="N2201" s="1" t="str">
        <f t="shared" si="104"/>
        <v>email.ft.com</v>
      </c>
      <c r="P2201">
        <f>COUNTIF($N$8:$N$7888,N2200)</f>
        <v>4</v>
      </c>
    </row>
    <row r="2202" spans="11:16" x14ac:dyDescent="0.2">
      <c r="K2202" t="s">
        <v>761</v>
      </c>
      <c r="L2202" s="2">
        <f t="shared" si="102"/>
        <v>18</v>
      </c>
      <c r="M2202" s="2">
        <f t="shared" si="103"/>
        <v>6</v>
      </c>
      <c r="N2202" s="1" t="str">
        <f t="shared" si="104"/>
        <v>email.ft.com</v>
      </c>
      <c r="P2202">
        <f>COUNTIF($N$8:$N$7888,N2201)</f>
        <v>4</v>
      </c>
    </row>
    <row r="2203" spans="11:16" x14ac:dyDescent="0.2">
      <c r="K2203" t="s">
        <v>762</v>
      </c>
      <c r="L2203" s="2">
        <f t="shared" si="102"/>
        <v>25</v>
      </c>
      <c r="M2203" s="2">
        <f t="shared" si="103"/>
        <v>13</v>
      </c>
      <c r="N2203" s="1" t="str">
        <f t="shared" si="104"/>
        <v>email.ft.com</v>
      </c>
      <c r="P2203">
        <f>COUNTIF($N$8:$N$7888,N2202)</f>
        <v>4</v>
      </c>
    </row>
    <row r="2204" spans="11:16" x14ac:dyDescent="0.2">
      <c r="K2204" t="s">
        <v>763</v>
      </c>
      <c r="L2204" s="2">
        <f t="shared" si="102"/>
        <v>23</v>
      </c>
      <c r="M2204" s="2">
        <f t="shared" si="103"/>
        <v>10</v>
      </c>
      <c r="N2204" s="1" t="str">
        <f t="shared" si="104"/>
        <v>email.gwu.edu</v>
      </c>
      <c r="P2204">
        <f>COUNTIF($N$8:$N$7888,N2203)</f>
        <v>4</v>
      </c>
    </row>
    <row r="2205" spans="11:16" x14ac:dyDescent="0.2">
      <c r="K2205" t="s">
        <v>764</v>
      </c>
      <c r="L2205" s="2">
        <f t="shared" si="102"/>
        <v>21</v>
      </c>
      <c r="M2205" s="2">
        <f t="shared" si="103"/>
        <v>8</v>
      </c>
      <c r="N2205" s="1" t="str">
        <f t="shared" si="104"/>
        <v>email.gwu.edu</v>
      </c>
      <c r="P2205">
        <f>COUNTIF($N$8:$N$7888,N2204)</f>
        <v>4</v>
      </c>
    </row>
    <row r="2206" spans="11:16" x14ac:dyDescent="0.2">
      <c r="K2206" t="s">
        <v>763</v>
      </c>
      <c r="L2206" s="2">
        <f t="shared" si="102"/>
        <v>23</v>
      </c>
      <c r="M2206" s="2">
        <f t="shared" si="103"/>
        <v>10</v>
      </c>
      <c r="N2206" s="1" t="str">
        <f t="shared" si="104"/>
        <v>email.gwu.edu</v>
      </c>
      <c r="P2206">
        <f>COUNTIF($N$8:$N$7888,N2205)</f>
        <v>4</v>
      </c>
    </row>
    <row r="2207" spans="11:16" x14ac:dyDescent="0.2">
      <c r="K2207" t="s">
        <v>764</v>
      </c>
      <c r="L2207" s="2">
        <f t="shared" si="102"/>
        <v>21</v>
      </c>
      <c r="M2207" s="2">
        <f t="shared" si="103"/>
        <v>8</v>
      </c>
      <c r="N2207" s="1" t="str">
        <f t="shared" si="104"/>
        <v>email.gwu.edu</v>
      </c>
      <c r="P2207">
        <f>COUNTIF($N$8:$N$7888,N2206)</f>
        <v>4</v>
      </c>
    </row>
    <row r="2208" spans="11:16" x14ac:dyDescent="0.2">
      <c r="K2208" t="s">
        <v>2182</v>
      </c>
      <c r="L2208" s="2">
        <f t="shared" si="102"/>
        <v>32</v>
      </c>
      <c r="M2208" s="2">
        <f t="shared" si="103"/>
        <v>15</v>
      </c>
      <c r="N2208" s="1" t="str">
        <f t="shared" si="104"/>
        <v>email.jetblue.com</v>
      </c>
      <c r="P2208">
        <f>COUNTIF($N$8:$N$7888,N2207)</f>
        <v>4</v>
      </c>
    </row>
    <row r="2209" spans="11:16" x14ac:dyDescent="0.2">
      <c r="K2209" t="s">
        <v>2182</v>
      </c>
      <c r="L2209" s="2">
        <f t="shared" si="102"/>
        <v>32</v>
      </c>
      <c r="M2209" s="2">
        <f t="shared" si="103"/>
        <v>15</v>
      </c>
      <c r="N2209" s="1" t="str">
        <f t="shared" si="104"/>
        <v>email.jetblue.com</v>
      </c>
      <c r="P2209">
        <f>COUNTIF($N$8:$N$7888,N2208)</f>
        <v>2</v>
      </c>
    </row>
    <row r="2210" spans="11:16" x14ac:dyDescent="0.2">
      <c r="K2210" t="s">
        <v>2183</v>
      </c>
      <c r="L2210" s="2">
        <f t="shared" si="102"/>
        <v>34</v>
      </c>
      <c r="M2210" s="2">
        <f t="shared" si="103"/>
        <v>14</v>
      </c>
      <c r="N2210" s="1" t="str">
        <f t="shared" si="104"/>
        <v>email.lexisnexis.com</v>
      </c>
      <c r="P2210">
        <f>COUNTIF($N$8:$N$7888,N2209)</f>
        <v>2</v>
      </c>
    </row>
    <row r="2211" spans="11:16" x14ac:dyDescent="0.2">
      <c r="K2211" t="s">
        <v>2183</v>
      </c>
      <c r="L2211" s="2">
        <f t="shared" si="102"/>
        <v>34</v>
      </c>
      <c r="M2211" s="2">
        <f t="shared" si="103"/>
        <v>14</v>
      </c>
      <c r="N2211" s="1" t="str">
        <f t="shared" si="104"/>
        <v>email.lexisnexis.com</v>
      </c>
      <c r="P2211">
        <f>COUNTIF($N$8:$N$7888,N2210)</f>
        <v>2</v>
      </c>
    </row>
    <row r="2212" spans="11:16" x14ac:dyDescent="0.2">
      <c r="K2212" s="1" t="s">
        <v>4108</v>
      </c>
      <c r="L2212" s="2">
        <f t="shared" si="102"/>
        <v>181</v>
      </c>
      <c r="M2212" s="2">
        <f t="shared" si="103"/>
        <v>14</v>
      </c>
      <c r="N2212" s="1" t="str">
        <f t="shared" si="104"/>
        <v xml:space="preserve">email.lexisnexis.com                                                                                                                                                   </v>
      </c>
      <c r="P2212">
        <f>COUNTIF($N$8:$N$7888,N2211)</f>
        <v>2</v>
      </c>
    </row>
    <row r="2213" spans="11:16" x14ac:dyDescent="0.2">
      <c r="K2213" t="s">
        <v>2184</v>
      </c>
      <c r="L2213" s="2">
        <f t="shared" si="102"/>
        <v>30</v>
      </c>
      <c r="M2213" s="2">
        <f t="shared" si="103"/>
        <v>16</v>
      </c>
      <c r="N2213" s="1" t="str">
        <f t="shared" si="104"/>
        <v>email.nypl.org</v>
      </c>
      <c r="P2213">
        <f>COUNTIF($N$8:$N$7888,N2212)</f>
        <v>1</v>
      </c>
    </row>
    <row r="2214" spans="11:16" x14ac:dyDescent="0.2">
      <c r="K2214" t="s">
        <v>2184</v>
      </c>
      <c r="L2214" s="2">
        <f t="shared" si="102"/>
        <v>30</v>
      </c>
      <c r="M2214" s="2">
        <f t="shared" si="103"/>
        <v>16</v>
      </c>
      <c r="N2214" s="1" t="str">
        <f t="shared" si="104"/>
        <v>email.nypl.org</v>
      </c>
      <c r="P2214">
        <f>COUNTIF($N$8:$N$7888,N2213)</f>
        <v>2</v>
      </c>
    </row>
    <row r="2215" spans="11:16" x14ac:dyDescent="0.2">
      <c r="K2215" t="s">
        <v>2185</v>
      </c>
      <c r="L2215" s="2">
        <f t="shared" si="102"/>
        <v>25</v>
      </c>
      <c r="M2215" s="2">
        <f t="shared" si="103"/>
        <v>8</v>
      </c>
      <c r="N2215" s="1" t="str">
        <f t="shared" si="104"/>
        <v>email.safeway.com</v>
      </c>
      <c r="P2215">
        <f>COUNTIF($N$8:$N$7888,N2214)</f>
        <v>2</v>
      </c>
    </row>
    <row r="2216" spans="11:16" x14ac:dyDescent="0.2">
      <c r="K2216" t="s">
        <v>2185</v>
      </c>
      <c r="L2216" s="2">
        <f t="shared" si="102"/>
        <v>25</v>
      </c>
      <c r="M2216" s="2">
        <f t="shared" si="103"/>
        <v>8</v>
      </c>
      <c r="N2216" s="1" t="str">
        <f t="shared" si="104"/>
        <v>email.safeway.com</v>
      </c>
      <c r="P2216">
        <f>COUNTIF($N$8:$N$7888,N2215)</f>
        <v>2</v>
      </c>
    </row>
    <row r="2217" spans="11:16" x14ac:dyDescent="0.2">
      <c r="K2217" s="1" t="s">
        <v>4109</v>
      </c>
      <c r="L2217" s="2">
        <f t="shared" si="102"/>
        <v>172</v>
      </c>
      <c r="M2217" s="2">
        <f t="shared" si="103"/>
        <v>8</v>
      </c>
      <c r="N2217" s="1" t="str">
        <f t="shared" si="104"/>
        <v xml:space="preserve">email.safeway.com                                                                                                                                                   </v>
      </c>
      <c r="P2217">
        <f>COUNTIF($N$8:$N$7888,N2216)</f>
        <v>2</v>
      </c>
    </row>
    <row r="2218" spans="11:16" x14ac:dyDescent="0.2">
      <c r="K2218" t="s">
        <v>765</v>
      </c>
      <c r="L2218" s="2">
        <f t="shared" si="102"/>
        <v>17</v>
      </c>
      <c r="M2218" s="2">
        <f t="shared" si="103"/>
        <v>4</v>
      </c>
      <c r="N2218" s="1" t="str">
        <f t="shared" si="104"/>
        <v>email.unc.edu</v>
      </c>
      <c r="P2218">
        <f>COUNTIF($N$8:$N$7888,N2217)</f>
        <v>1</v>
      </c>
    </row>
    <row r="2219" spans="11:16" x14ac:dyDescent="0.2">
      <c r="K2219" t="s">
        <v>766</v>
      </c>
      <c r="L2219" s="2">
        <f t="shared" si="102"/>
        <v>22</v>
      </c>
      <c r="M2219" s="2">
        <f t="shared" si="103"/>
        <v>9</v>
      </c>
      <c r="N2219" s="1" t="str">
        <f t="shared" si="104"/>
        <v>email.unc.edu</v>
      </c>
      <c r="P2219">
        <f>COUNTIF($N$8:$N$7888,N2218)</f>
        <v>4</v>
      </c>
    </row>
    <row r="2220" spans="11:16" x14ac:dyDescent="0.2">
      <c r="K2220" t="s">
        <v>765</v>
      </c>
      <c r="L2220" s="2">
        <f t="shared" si="102"/>
        <v>17</v>
      </c>
      <c r="M2220" s="2">
        <f t="shared" si="103"/>
        <v>4</v>
      </c>
      <c r="N2220" s="1" t="str">
        <f t="shared" si="104"/>
        <v>email.unc.edu</v>
      </c>
      <c r="P2220">
        <f>COUNTIF($N$8:$N$7888,N2219)</f>
        <v>4</v>
      </c>
    </row>
    <row r="2221" spans="11:16" x14ac:dyDescent="0.2">
      <c r="K2221" t="s">
        <v>766</v>
      </c>
      <c r="L2221" s="2">
        <f t="shared" si="102"/>
        <v>22</v>
      </c>
      <c r="M2221" s="2">
        <f t="shared" si="103"/>
        <v>9</v>
      </c>
      <c r="N2221" s="1" t="str">
        <f t="shared" si="104"/>
        <v>email.unc.edu</v>
      </c>
      <c r="P2221">
        <f>COUNTIF($N$8:$N$7888,N2220)</f>
        <v>4</v>
      </c>
    </row>
    <row r="2222" spans="11:16" x14ac:dyDescent="0.2">
      <c r="K2222" t="s">
        <v>2186</v>
      </c>
      <c r="L2222" s="2">
        <f t="shared" si="102"/>
        <v>32</v>
      </c>
      <c r="M2222" s="2">
        <f t="shared" si="103"/>
        <v>10</v>
      </c>
      <c r="N2222" s="1" t="str">
        <f t="shared" si="104"/>
        <v>email.usairways.aa.com</v>
      </c>
      <c r="P2222">
        <f>COUNTIF($N$8:$N$7888,N2221)</f>
        <v>4</v>
      </c>
    </row>
    <row r="2223" spans="11:16" x14ac:dyDescent="0.2">
      <c r="K2223" t="s">
        <v>2186</v>
      </c>
      <c r="L2223" s="2">
        <f t="shared" si="102"/>
        <v>32</v>
      </c>
      <c r="M2223" s="2">
        <f t="shared" si="103"/>
        <v>10</v>
      </c>
      <c r="N2223" s="1" t="str">
        <f t="shared" si="104"/>
        <v>email.usairways.aa.com</v>
      </c>
      <c r="P2223">
        <f>COUNTIF($N$8:$N$7888,N2222)</f>
        <v>2</v>
      </c>
    </row>
    <row r="2224" spans="11:16" x14ac:dyDescent="0.2">
      <c r="K2224" t="s">
        <v>2187</v>
      </c>
      <c r="L2224" s="2">
        <f t="shared" si="102"/>
        <v>34</v>
      </c>
      <c r="M2224" s="2">
        <f t="shared" si="103"/>
        <v>17</v>
      </c>
      <c r="N2224" s="1" t="str">
        <f t="shared" si="104"/>
        <v>email.vzwshop.com</v>
      </c>
      <c r="P2224">
        <f>COUNTIF($N$8:$N$7888,N2223)</f>
        <v>2</v>
      </c>
    </row>
    <row r="2225" spans="11:16" x14ac:dyDescent="0.2">
      <c r="K2225" t="s">
        <v>2187</v>
      </c>
      <c r="L2225" s="2">
        <f t="shared" si="102"/>
        <v>34</v>
      </c>
      <c r="M2225" s="2">
        <f t="shared" si="103"/>
        <v>17</v>
      </c>
      <c r="N2225" s="1" t="str">
        <f t="shared" si="104"/>
        <v>email.vzwshop.com</v>
      </c>
      <c r="P2225">
        <f>COUNTIF($N$8:$N$7888,N2224)</f>
        <v>2</v>
      </c>
    </row>
    <row r="2226" spans="11:16" x14ac:dyDescent="0.2">
      <c r="K2226" t="s">
        <v>2188</v>
      </c>
      <c r="L2226" s="2">
        <f t="shared" si="102"/>
        <v>35</v>
      </c>
      <c r="M2226" s="2">
        <f t="shared" si="103"/>
        <v>17</v>
      </c>
      <c r="N2226" s="1" t="str">
        <f t="shared" si="104"/>
        <v xml:space="preserve">email.vzwshop.com </v>
      </c>
      <c r="P2226">
        <f>COUNTIF($N$8:$N$7888,N2225)</f>
        <v>2</v>
      </c>
    </row>
    <row r="2227" spans="11:16" x14ac:dyDescent="0.2">
      <c r="K2227" t="s">
        <v>2188</v>
      </c>
      <c r="L2227" s="2">
        <f t="shared" si="102"/>
        <v>35</v>
      </c>
      <c r="M2227" s="2">
        <f t="shared" si="103"/>
        <v>17</v>
      </c>
      <c r="N2227" s="1" t="str">
        <f t="shared" si="104"/>
        <v xml:space="preserve">email.vzwshop.com </v>
      </c>
      <c r="P2227">
        <f>COUNTIF($N$8:$N$7888,N2226)</f>
        <v>2</v>
      </c>
    </row>
    <row r="2228" spans="11:16" x14ac:dyDescent="0.2">
      <c r="K2228" s="1" t="s">
        <v>4110</v>
      </c>
      <c r="L2228" s="2">
        <f t="shared" si="102"/>
        <v>181</v>
      </c>
      <c r="M2228" s="2">
        <f t="shared" si="103"/>
        <v>17</v>
      </c>
      <c r="N2228" s="1" t="str">
        <f t="shared" si="104"/>
        <v xml:space="preserve">email.vzwshop.com                                                                                                                                                   </v>
      </c>
      <c r="P2228">
        <f>COUNTIF($N$8:$N$7888,N2227)</f>
        <v>2</v>
      </c>
    </row>
    <row r="2229" spans="11:16" x14ac:dyDescent="0.2">
      <c r="K2229" t="s">
        <v>2189</v>
      </c>
      <c r="L2229" s="2">
        <f t="shared" si="102"/>
        <v>28</v>
      </c>
      <c r="M2229" s="2">
        <f t="shared" si="103"/>
        <v>10</v>
      </c>
      <c r="N2229" s="1" t="str">
        <f t="shared" si="104"/>
        <v>email.withings.com</v>
      </c>
      <c r="P2229">
        <f>COUNTIF($N$8:$N$7888,N2228)</f>
        <v>1</v>
      </c>
    </row>
    <row r="2230" spans="11:16" x14ac:dyDescent="0.2">
      <c r="K2230" t="s">
        <v>2189</v>
      </c>
      <c r="L2230" s="2">
        <f t="shared" si="102"/>
        <v>28</v>
      </c>
      <c r="M2230" s="2">
        <f t="shared" si="103"/>
        <v>10</v>
      </c>
      <c r="N2230" s="1" t="str">
        <f t="shared" si="104"/>
        <v>email.withings.com</v>
      </c>
      <c r="P2230">
        <f>COUNTIF($N$8:$N$7888,N2229)</f>
        <v>2</v>
      </c>
    </row>
    <row r="2231" spans="11:16" x14ac:dyDescent="0.2">
      <c r="K2231" t="s">
        <v>2190</v>
      </c>
      <c r="L2231" s="2">
        <f t="shared" si="102"/>
        <v>39</v>
      </c>
      <c r="M2231" s="2">
        <f t="shared" si="103"/>
        <v>7</v>
      </c>
      <c r="N2231" s="1" t="str">
        <f t="shared" si="104"/>
        <v>emb.hupodesta@law.georgetown.edu</v>
      </c>
      <c r="P2231">
        <f>COUNTIF($N$8:$N$7888,N2230)</f>
        <v>2</v>
      </c>
    </row>
    <row r="2232" spans="11:16" x14ac:dyDescent="0.2">
      <c r="K2232" t="s">
        <v>2190</v>
      </c>
      <c r="L2232" s="2">
        <f t="shared" si="102"/>
        <v>39</v>
      </c>
      <c r="M2232" s="2">
        <f t="shared" si="103"/>
        <v>7</v>
      </c>
      <c r="N2232" s="1" t="str">
        <f t="shared" si="104"/>
        <v>emb.hupodesta@law.georgetown.edu</v>
      </c>
      <c r="P2232">
        <f>COUNTIF($N$8:$N$7888,N2231)</f>
        <v>2</v>
      </c>
    </row>
    <row r="2233" spans="11:16" x14ac:dyDescent="0.2">
      <c r="K2233" t="s">
        <v>2191</v>
      </c>
      <c r="L2233" s="2">
        <f t="shared" si="102"/>
        <v>23</v>
      </c>
      <c r="M2233" s="2">
        <f t="shared" si="103"/>
        <v>9</v>
      </c>
      <c r="N2233" s="1" t="str">
        <f t="shared" si="104"/>
        <v>embarqmail.com</v>
      </c>
      <c r="P2233">
        <f>COUNTIF($N$8:$N$7888,N2232)</f>
        <v>2</v>
      </c>
    </row>
    <row r="2234" spans="11:16" x14ac:dyDescent="0.2">
      <c r="K2234" t="s">
        <v>2191</v>
      </c>
      <c r="L2234" s="2">
        <f t="shared" si="102"/>
        <v>23</v>
      </c>
      <c r="M2234" s="2">
        <f t="shared" si="103"/>
        <v>9</v>
      </c>
      <c r="N2234" s="1" t="str">
        <f t="shared" si="104"/>
        <v>embarqmail.com</v>
      </c>
      <c r="P2234">
        <f>COUNTIF($N$8:$N$7888,N2233)</f>
        <v>2</v>
      </c>
    </row>
    <row r="2235" spans="11:16" x14ac:dyDescent="0.2">
      <c r="K2235" t="s">
        <v>2192</v>
      </c>
      <c r="L2235" s="2">
        <f t="shared" si="102"/>
        <v>24</v>
      </c>
      <c r="M2235" s="2">
        <f t="shared" si="103"/>
        <v>3</v>
      </c>
      <c r="N2235" s="1" t="str">
        <f t="shared" si="104"/>
        <v>emersoncollective.com</v>
      </c>
      <c r="P2235">
        <f>COUNTIF($N$8:$N$7888,N2234)</f>
        <v>2</v>
      </c>
    </row>
    <row r="2236" spans="11:16" x14ac:dyDescent="0.2">
      <c r="K2236" t="s">
        <v>2192</v>
      </c>
      <c r="L2236" s="2">
        <f t="shared" si="102"/>
        <v>24</v>
      </c>
      <c r="M2236" s="2">
        <f t="shared" si="103"/>
        <v>3</v>
      </c>
      <c r="N2236" s="1" t="str">
        <f t="shared" si="104"/>
        <v>emersoncollective.com</v>
      </c>
      <c r="P2236">
        <f>COUNTIF($N$8:$N$7888,N2235)</f>
        <v>2</v>
      </c>
    </row>
    <row r="2237" spans="11:16" x14ac:dyDescent="0.2">
      <c r="K2237" t="s">
        <v>2193</v>
      </c>
      <c r="L2237" s="2">
        <f t="shared" si="102"/>
        <v>25</v>
      </c>
      <c r="M2237" s="2">
        <f t="shared" si="103"/>
        <v>10</v>
      </c>
      <c r="N2237" s="1" t="str">
        <f t="shared" si="104"/>
        <v xml:space="preserve">emilyslist.org </v>
      </c>
      <c r="P2237">
        <f>COUNTIF($N$8:$N$7888,N2236)</f>
        <v>2</v>
      </c>
    </row>
    <row r="2238" spans="11:16" x14ac:dyDescent="0.2">
      <c r="K2238" t="s">
        <v>2193</v>
      </c>
      <c r="L2238" s="2">
        <f t="shared" si="102"/>
        <v>25</v>
      </c>
      <c r="M2238" s="2">
        <f t="shared" si="103"/>
        <v>10</v>
      </c>
      <c r="N2238" s="1" t="str">
        <f t="shared" si="104"/>
        <v xml:space="preserve">emilyslist.org </v>
      </c>
      <c r="P2238">
        <f>COUNTIF($N$8:$N$7888,N2237)</f>
        <v>2</v>
      </c>
    </row>
    <row r="2239" spans="11:16" x14ac:dyDescent="0.2">
      <c r="K2239" s="1" t="s">
        <v>3877</v>
      </c>
      <c r="L2239" s="2">
        <f t="shared" si="102"/>
        <v>87</v>
      </c>
      <c r="M2239" s="2">
        <f t="shared" si="103"/>
        <v>7</v>
      </c>
      <c r="N2239" s="1" t="str">
        <f t="shared" si="104"/>
        <v xml:space="preserve">emilyslist.org                                                                  </v>
      </c>
      <c r="P2239">
        <f>COUNTIF($N$8:$N$7888,N2238)</f>
        <v>2</v>
      </c>
    </row>
    <row r="2240" spans="11:16" x14ac:dyDescent="0.2">
      <c r="K2240" s="1" t="s">
        <v>3878</v>
      </c>
      <c r="L2240" s="2">
        <f t="shared" si="102"/>
        <v>90</v>
      </c>
      <c r="M2240" s="2">
        <f t="shared" si="103"/>
        <v>10</v>
      </c>
      <c r="N2240" s="1" t="str">
        <f t="shared" si="104"/>
        <v xml:space="preserve">emilyslist.org                                                                  </v>
      </c>
      <c r="P2240">
        <f>COUNTIF($N$8:$N$7888,N2239)</f>
        <v>2</v>
      </c>
    </row>
    <row r="2241" spans="11:16" x14ac:dyDescent="0.2">
      <c r="K2241" t="s">
        <v>2194</v>
      </c>
      <c r="L2241" s="2">
        <f t="shared" si="102"/>
        <v>25</v>
      </c>
      <c r="M2241" s="2">
        <f t="shared" si="103"/>
        <v>13</v>
      </c>
      <c r="N2241" s="1" t="str">
        <f t="shared" si="104"/>
        <v>emirates.com</v>
      </c>
      <c r="P2241">
        <f>COUNTIF($N$8:$N$7888,N2240)</f>
        <v>2</v>
      </c>
    </row>
    <row r="2242" spans="11:16" x14ac:dyDescent="0.2">
      <c r="K2242" t="s">
        <v>2194</v>
      </c>
      <c r="L2242" s="2">
        <f t="shared" si="102"/>
        <v>25</v>
      </c>
      <c r="M2242" s="2">
        <f t="shared" si="103"/>
        <v>13</v>
      </c>
      <c r="N2242" s="1" t="str">
        <f t="shared" si="104"/>
        <v>emirates.com</v>
      </c>
      <c r="P2242">
        <f>COUNTIF($N$8:$N$7888,N2241)</f>
        <v>2</v>
      </c>
    </row>
    <row r="2243" spans="11:16" x14ac:dyDescent="0.2">
      <c r="K2243" t="s">
        <v>2195</v>
      </c>
      <c r="L2243" s="2">
        <f t="shared" si="102"/>
        <v>20</v>
      </c>
      <c r="M2243" s="2">
        <f t="shared" si="103"/>
        <v>11</v>
      </c>
      <c r="N2243" s="1" t="str">
        <f t="shared" si="104"/>
        <v>emory.edu</v>
      </c>
      <c r="P2243">
        <f>COUNTIF($N$8:$N$7888,N2242)</f>
        <v>2</v>
      </c>
    </row>
    <row r="2244" spans="11:16" x14ac:dyDescent="0.2">
      <c r="K2244" t="s">
        <v>2195</v>
      </c>
      <c r="L2244" s="2">
        <f t="shared" si="102"/>
        <v>20</v>
      </c>
      <c r="M2244" s="2">
        <f t="shared" si="103"/>
        <v>11</v>
      </c>
      <c r="N2244" s="1" t="str">
        <f t="shared" si="104"/>
        <v>emory.edu</v>
      </c>
      <c r="P2244">
        <f>COUNTIF($N$8:$N$7888,N2243)</f>
        <v>2</v>
      </c>
    </row>
    <row r="2245" spans="11:16" x14ac:dyDescent="0.2">
      <c r="K2245" t="s">
        <v>59</v>
      </c>
      <c r="L2245" s="2">
        <f t="shared" si="102"/>
        <v>31</v>
      </c>
      <c r="M2245" s="2">
        <f t="shared" si="103"/>
        <v>13</v>
      </c>
      <c r="N2245" s="1" t="str">
        <f t="shared" si="104"/>
        <v>empire.state.ny.us</v>
      </c>
      <c r="P2245">
        <f>COUNTIF($N$8:$N$7888,N2244)</f>
        <v>2</v>
      </c>
    </row>
    <row r="2246" spans="11:16" x14ac:dyDescent="0.2">
      <c r="K2246" t="s">
        <v>60</v>
      </c>
      <c r="L2246" s="2">
        <f t="shared" si="102"/>
        <v>24</v>
      </c>
      <c r="M2246" s="2">
        <f t="shared" si="103"/>
        <v>6</v>
      </c>
      <c r="N2246" s="1" t="str">
        <f t="shared" si="104"/>
        <v>empire.state.ny.us</v>
      </c>
      <c r="P2246">
        <f>COUNTIF($N$8:$N$7888,N2245)</f>
        <v>6</v>
      </c>
    </row>
    <row r="2247" spans="11:16" x14ac:dyDescent="0.2">
      <c r="K2247" t="s">
        <v>61</v>
      </c>
      <c r="L2247" s="2">
        <f t="shared" si="102"/>
        <v>25</v>
      </c>
      <c r="M2247" s="2">
        <f t="shared" si="103"/>
        <v>7</v>
      </c>
      <c r="N2247" s="1" t="str">
        <f t="shared" si="104"/>
        <v>empire.state.ny.us</v>
      </c>
      <c r="P2247">
        <f>COUNTIF($N$8:$N$7888,N2246)</f>
        <v>6</v>
      </c>
    </row>
    <row r="2248" spans="11:16" x14ac:dyDescent="0.2">
      <c r="K2248" t="s">
        <v>59</v>
      </c>
      <c r="L2248" s="2">
        <f t="shared" ref="L2248:L2311" si="105">LEN(K2248)</f>
        <v>31</v>
      </c>
      <c r="M2248" s="2">
        <f t="shared" ref="M2248:M2311" si="106">FIND("@",K2248)</f>
        <v>13</v>
      </c>
      <c r="N2248" s="1" t="str">
        <f t="shared" ref="N2248:N2311" si="107">RIGHT(K2248,L2248-M2248)</f>
        <v>empire.state.ny.us</v>
      </c>
      <c r="P2248">
        <f>COUNTIF($N$8:$N$7888,N2247)</f>
        <v>6</v>
      </c>
    </row>
    <row r="2249" spans="11:16" x14ac:dyDescent="0.2">
      <c r="K2249" t="s">
        <v>60</v>
      </c>
      <c r="L2249" s="2">
        <f t="shared" si="105"/>
        <v>24</v>
      </c>
      <c r="M2249" s="2">
        <f t="shared" si="106"/>
        <v>6</v>
      </c>
      <c r="N2249" s="1" t="str">
        <f t="shared" si="107"/>
        <v>empire.state.ny.us</v>
      </c>
      <c r="P2249">
        <f>COUNTIF($N$8:$N$7888,N2248)</f>
        <v>6</v>
      </c>
    </row>
    <row r="2250" spans="11:16" x14ac:dyDescent="0.2">
      <c r="K2250" t="s">
        <v>61</v>
      </c>
      <c r="L2250" s="2">
        <f t="shared" si="105"/>
        <v>25</v>
      </c>
      <c r="M2250" s="2">
        <f t="shared" si="106"/>
        <v>7</v>
      </c>
      <c r="N2250" s="1" t="str">
        <f t="shared" si="107"/>
        <v>empire.state.ny.us</v>
      </c>
      <c r="P2250">
        <f>COUNTIF($N$8:$N$7888,N2249)</f>
        <v>6</v>
      </c>
    </row>
    <row r="2251" spans="11:16" x14ac:dyDescent="0.2">
      <c r="K2251" t="s">
        <v>767</v>
      </c>
      <c r="L2251" s="2">
        <f t="shared" si="105"/>
        <v>19</v>
      </c>
      <c r="M2251" s="2">
        <f t="shared" si="106"/>
        <v>7</v>
      </c>
      <c r="N2251" s="1" t="str">
        <f t="shared" si="107"/>
        <v>emsawimi.com</v>
      </c>
      <c r="P2251">
        <f>COUNTIF($N$8:$N$7888,N2250)</f>
        <v>6</v>
      </c>
    </row>
    <row r="2252" spans="11:16" x14ac:dyDescent="0.2">
      <c r="K2252" t="s">
        <v>768</v>
      </c>
      <c r="L2252" s="2">
        <f t="shared" si="105"/>
        <v>19</v>
      </c>
      <c r="M2252" s="2">
        <f t="shared" si="106"/>
        <v>7</v>
      </c>
      <c r="N2252" s="1" t="str">
        <f t="shared" si="107"/>
        <v>emsawimi.com</v>
      </c>
      <c r="P2252">
        <f>COUNTIF($N$8:$N$7888,N2251)</f>
        <v>4</v>
      </c>
    </row>
    <row r="2253" spans="11:16" x14ac:dyDescent="0.2">
      <c r="K2253" t="s">
        <v>767</v>
      </c>
      <c r="L2253" s="2">
        <f t="shared" si="105"/>
        <v>19</v>
      </c>
      <c r="M2253" s="2">
        <f t="shared" si="106"/>
        <v>7</v>
      </c>
      <c r="N2253" s="1" t="str">
        <f t="shared" si="107"/>
        <v>emsawimi.com</v>
      </c>
      <c r="P2253">
        <f>COUNTIF($N$8:$N$7888,N2252)</f>
        <v>4</v>
      </c>
    </row>
    <row r="2254" spans="11:16" x14ac:dyDescent="0.2">
      <c r="K2254" t="s">
        <v>768</v>
      </c>
      <c r="L2254" s="2">
        <f t="shared" si="105"/>
        <v>19</v>
      </c>
      <c r="M2254" s="2">
        <f t="shared" si="106"/>
        <v>7</v>
      </c>
      <c r="N2254" s="1" t="str">
        <f t="shared" si="107"/>
        <v>emsawimi.com</v>
      </c>
      <c r="P2254">
        <f>COUNTIF($N$8:$N$7888,N2253)</f>
        <v>4</v>
      </c>
    </row>
    <row r="2255" spans="11:16" x14ac:dyDescent="0.2">
      <c r="K2255" t="s">
        <v>2196</v>
      </c>
      <c r="L2255" s="2">
        <f t="shared" si="105"/>
        <v>29</v>
      </c>
      <c r="M2255" s="2">
        <f t="shared" si="106"/>
        <v>13</v>
      </c>
      <c r="N2255" s="1" t="str">
        <f t="shared" si="107"/>
        <v>emwsolutions.com</v>
      </c>
      <c r="P2255">
        <f>COUNTIF($N$8:$N$7888,N2254)</f>
        <v>4</v>
      </c>
    </row>
    <row r="2256" spans="11:16" x14ac:dyDescent="0.2">
      <c r="K2256" t="s">
        <v>2196</v>
      </c>
      <c r="L2256" s="2">
        <f t="shared" si="105"/>
        <v>29</v>
      </c>
      <c r="M2256" s="2">
        <f t="shared" si="106"/>
        <v>13</v>
      </c>
      <c r="N2256" s="1" t="str">
        <f t="shared" si="107"/>
        <v>emwsolutions.com</v>
      </c>
      <c r="P2256">
        <f>COUNTIF($N$8:$N$7888,N2255)</f>
        <v>2</v>
      </c>
    </row>
    <row r="2257" spans="11:16" x14ac:dyDescent="0.2">
      <c r="K2257" t="s">
        <v>2197</v>
      </c>
      <c r="L2257" s="2">
        <f t="shared" si="105"/>
        <v>30</v>
      </c>
      <c r="M2257" s="2">
        <f t="shared" si="106"/>
        <v>10</v>
      </c>
      <c r="N2257" s="1" t="str">
        <f t="shared" si="107"/>
        <v>encludesolutions.com</v>
      </c>
      <c r="P2257">
        <f>COUNTIF($N$8:$N$7888,N2256)</f>
        <v>2</v>
      </c>
    </row>
    <row r="2258" spans="11:16" x14ac:dyDescent="0.2">
      <c r="K2258" t="s">
        <v>2197</v>
      </c>
      <c r="L2258" s="2">
        <f t="shared" si="105"/>
        <v>30</v>
      </c>
      <c r="M2258" s="2">
        <f t="shared" si="106"/>
        <v>10</v>
      </c>
      <c r="N2258" s="1" t="str">
        <f t="shared" si="107"/>
        <v>encludesolutions.com</v>
      </c>
      <c r="P2258">
        <f>COUNTIF($N$8:$N$7888,N2257)</f>
        <v>2</v>
      </c>
    </row>
    <row r="2259" spans="11:16" x14ac:dyDescent="0.2">
      <c r="K2259" t="s">
        <v>2198</v>
      </c>
      <c r="L2259" s="2">
        <f t="shared" si="105"/>
        <v>27</v>
      </c>
      <c r="M2259" s="2">
        <f t="shared" si="106"/>
        <v>6</v>
      </c>
      <c r="N2259" s="1" t="str">
        <f t="shared" si="107"/>
        <v>endcitizensunited.org</v>
      </c>
      <c r="P2259">
        <f>COUNTIF($N$8:$N$7888,N2258)</f>
        <v>2</v>
      </c>
    </row>
    <row r="2260" spans="11:16" x14ac:dyDescent="0.2">
      <c r="K2260" t="s">
        <v>2198</v>
      </c>
      <c r="L2260" s="2">
        <f t="shared" si="105"/>
        <v>27</v>
      </c>
      <c r="M2260" s="2">
        <f t="shared" si="106"/>
        <v>6</v>
      </c>
      <c r="N2260" s="1" t="str">
        <f t="shared" si="107"/>
        <v>endcitizensunited.org</v>
      </c>
      <c r="P2260">
        <f>COUNTIF($N$8:$N$7888,N2259)</f>
        <v>2</v>
      </c>
    </row>
    <row r="2261" spans="11:16" x14ac:dyDescent="0.2">
      <c r="K2261" t="s">
        <v>2199</v>
      </c>
      <c r="L2261" s="2">
        <f t="shared" si="105"/>
        <v>28</v>
      </c>
      <c r="M2261" s="2">
        <f t="shared" si="106"/>
        <v>6</v>
      </c>
      <c r="N2261" s="1" t="str">
        <f t="shared" si="107"/>
        <v xml:space="preserve">endcitizensunited.org </v>
      </c>
      <c r="P2261">
        <f>COUNTIF($N$8:$N$7888,N2260)</f>
        <v>2</v>
      </c>
    </row>
    <row r="2262" spans="11:16" x14ac:dyDescent="0.2">
      <c r="K2262" t="s">
        <v>2199</v>
      </c>
      <c r="L2262" s="2">
        <f t="shared" si="105"/>
        <v>28</v>
      </c>
      <c r="M2262" s="2">
        <f t="shared" si="106"/>
        <v>6</v>
      </c>
      <c r="N2262" s="1" t="str">
        <f t="shared" si="107"/>
        <v xml:space="preserve">endcitizensunited.org </v>
      </c>
      <c r="P2262">
        <f>COUNTIF($N$8:$N$7888,N2261)</f>
        <v>2</v>
      </c>
    </row>
    <row r="2263" spans="11:16" x14ac:dyDescent="0.2">
      <c r="K2263" s="1" t="s">
        <v>4111</v>
      </c>
      <c r="L2263" s="2">
        <f t="shared" si="105"/>
        <v>93</v>
      </c>
      <c r="M2263" s="2">
        <f t="shared" si="106"/>
        <v>6</v>
      </c>
      <c r="N2263" s="1" t="str">
        <f t="shared" si="107"/>
        <v xml:space="preserve">endcitizensunited.org                                                                  </v>
      </c>
      <c r="P2263">
        <f>COUNTIF($N$8:$N$7888,N2262)</f>
        <v>2</v>
      </c>
    </row>
    <row r="2264" spans="11:16" x14ac:dyDescent="0.2">
      <c r="K2264" t="s">
        <v>2200</v>
      </c>
      <c r="L2264" s="2">
        <f t="shared" si="105"/>
        <v>38</v>
      </c>
      <c r="M2264" s="2">
        <f t="shared" si="106"/>
        <v>11</v>
      </c>
      <c r="N2264" s="1" t="str">
        <f t="shared" si="107"/>
        <v>energyefficiencymarkets.com</v>
      </c>
      <c r="P2264">
        <f>COUNTIF($N$8:$N$7888,N2263)</f>
        <v>1</v>
      </c>
    </row>
    <row r="2265" spans="11:16" x14ac:dyDescent="0.2">
      <c r="K2265" t="s">
        <v>2200</v>
      </c>
      <c r="L2265" s="2">
        <f t="shared" si="105"/>
        <v>38</v>
      </c>
      <c r="M2265" s="2">
        <f t="shared" si="106"/>
        <v>11</v>
      </c>
      <c r="N2265" s="1" t="str">
        <f t="shared" si="107"/>
        <v>energyefficiencymarkets.com</v>
      </c>
      <c r="P2265">
        <f>COUNTIF($N$8:$N$7888,N2264)</f>
        <v>2</v>
      </c>
    </row>
    <row r="2266" spans="11:16" x14ac:dyDescent="0.2">
      <c r="K2266" t="s">
        <v>62</v>
      </c>
      <c r="L2266" s="2">
        <f t="shared" si="105"/>
        <v>22</v>
      </c>
      <c r="M2266" s="2">
        <f t="shared" si="106"/>
        <v>8</v>
      </c>
      <c r="N2266" s="1" t="str">
        <f t="shared" si="107"/>
        <v>engagecuba.org</v>
      </c>
      <c r="P2266">
        <f>COUNTIF($N$8:$N$7888,N2265)</f>
        <v>2</v>
      </c>
    </row>
    <row r="2267" spans="11:16" x14ac:dyDescent="0.2">
      <c r="K2267" t="s">
        <v>63</v>
      </c>
      <c r="L2267" s="2">
        <f t="shared" si="105"/>
        <v>21</v>
      </c>
      <c r="M2267" s="2">
        <f t="shared" si="106"/>
        <v>7</v>
      </c>
      <c r="N2267" s="1" t="str">
        <f t="shared" si="107"/>
        <v>engagecuba.org</v>
      </c>
      <c r="P2267">
        <f>COUNTIF($N$8:$N$7888,N2266)</f>
        <v>6</v>
      </c>
    </row>
    <row r="2268" spans="11:16" x14ac:dyDescent="0.2">
      <c r="K2268" t="s">
        <v>64</v>
      </c>
      <c r="L2268" s="2">
        <f t="shared" si="105"/>
        <v>24</v>
      </c>
      <c r="M2268" s="2">
        <f t="shared" si="106"/>
        <v>10</v>
      </c>
      <c r="N2268" s="1" t="str">
        <f t="shared" si="107"/>
        <v>engagecuba.org</v>
      </c>
      <c r="P2268">
        <f>COUNTIF($N$8:$N$7888,N2267)</f>
        <v>6</v>
      </c>
    </row>
    <row r="2269" spans="11:16" x14ac:dyDescent="0.2">
      <c r="K2269" t="s">
        <v>62</v>
      </c>
      <c r="L2269" s="2">
        <f t="shared" si="105"/>
        <v>22</v>
      </c>
      <c r="M2269" s="2">
        <f t="shared" si="106"/>
        <v>8</v>
      </c>
      <c r="N2269" s="1" t="str">
        <f t="shared" si="107"/>
        <v>engagecuba.org</v>
      </c>
      <c r="P2269">
        <f>COUNTIF($N$8:$N$7888,N2268)</f>
        <v>6</v>
      </c>
    </row>
    <row r="2270" spans="11:16" x14ac:dyDescent="0.2">
      <c r="K2270" t="s">
        <v>63</v>
      </c>
      <c r="L2270" s="2">
        <f t="shared" si="105"/>
        <v>21</v>
      </c>
      <c r="M2270" s="2">
        <f t="shared" si="106"/>
        <v>7</v>
      </c>
      <c r="N2270" s="1" t="str">
        <f t="shared" si="107"/>
        <v>engagecuba.org</v>
      </c>
      <c r="P2270">
        <f>COUNTIF($N$8:$N$7888,N2269)</f>
        <v>6</v>
      </c>
    </row>
    <row r="2271" spans="11:16" x14ac:dyDescent="0.2">
      <c r="K2271" t="s">
        <v>64</v>
      </c>
      <c r="L2271" s="2">
        <f t="shared" si="105"/>
        <v>24</v>
      </c>
      <c r="M2271" s="2">
        <f t="shared" si="106"/>
        <v>10</v>
      </c>
      <c r="N2271" s="1" t="str">
        <f t="shared" si="107"/>
        <v>engagecuba.org</v>
      </c>
      <c r="P2271">
        <f>COUNTIF($N$8:$N$7888,N2270)</f>
        <v>6</v>
      </c>
    </row>
    <row r="2272" spans="11:16" x14ac:dyDescent="0.2">
      <c r="K2272" s="1" t="s">
        <v>4112</v>
      </c>
      <c r="L2272" s="2">
        <f t="shared" si="105"/>
        <v>87</v>
      </c>
      <c r="M2272" s="2">
        <f t="shared" si="106"/>
        <v>7</v>
      </c>
      <c r="N2272" s="1" t="str">
        <f t="shared" si="107"/>
        <v xml:space="preserve">engagecuba.org                                                                  </v>
      </c>
      <c r="P2272">
        <f>COUNTIF($N$8:$N$7888,N2271)</f>
        <v>6</v>
      </c>
    </row>
    <row r="2273" spans="11:16" x14ac:dyDescent="0.2">
      <c r="K2273" t="s">
        <v>2201</v>
      </c>
      <c r="L2273" s="2">
        <f t="shared" si="105"/>
        <v>16</v>
      </c>
      <c r="M2273" s="2">
        <f t="shared" si="106"/>
        <v>4</v>
      </c>
      <c r="N2273" s="1" t="str">
        <f t="shared" si="107"/>
        <v>entercom.com</v>
      </c>
      <c r="P2273">
        <f>COUNTIF($N$8:$N$7888,N2272)</f>
        <v>1</v>
      </c>
    </row>
    <row r="2274" spans="11:16" x14ac:dyDescent="0.2">
      <c r="K2274" t="s">
        <v>2201</v>
      </c>
      <c r="L2274" s="2">
        <f t="shared" si="105"/>
        <v>16</v>
      </c>
      <c r="M2274" s="2">
        <f t="shared" si="106"/>
        <v>4</v>
      </c>
      <c r="N2274" s="1" t="str">
        <f t="shared" si="107"/>
        <v>entercom.com</v>
      </c>
      <c r="P2274">
        <f>COUNTIF($N$8:$N$7888,N2273)</f>
        <v>2</v>
      </c>
    </row>
    <row r="2275" spans="11:16" x14ac:dyDescent="0.2">
      <c r="K2275" t="s">
        <v>2202</v>
      </c>
      <c r="L2275" s="2">
        <f t="shared" si="105"/>
        <v>19</v>
      </c>
      <c r="M2275" s="2">
        <f t="shared" si="106"/>
        <v>8</v>
      </c>
      <c r="N2275" s="1" t="str">
        <f t="shared" si="107"/>
        <v>entergy.com</v>
      </c>
      <c r="P2275">
        <f>COUNTIF($N$8:$N$7888,N2274)</f>
        <v>2</v>
      </c>
    </row>
    <row r="2276" spans="11:16" x14ac:dyDescent="0.2">
      <c r="K2276" t="s">
        <v>2202</v>
      </c>
      <c r="L2276" s="2">
        <f t="shared" si="105"/>
        <v>19</v>
      </c>
      <c r="M2276" s="2">
        <f t="shared" si="106"/>
        <v>8</v>
      </c>
      <c r="N2276" s="1" t="str">
        <f t="shared" si="107"/>
        <v>entergy.com</v>
      </c>
      <c r="P2276">
        <f>COUNTIF($N$8:$N$7888,N2275)</f>
        <v>2</v>
      </c>
    </row>
    <row r="2277" spans="11:16" x14ac:dyDescent="0.2">
      <c r="K2277" t="s">
        <v>769</v>
      </c>
      <c r="L2277" s="2">
        <f t="shared" si="105"/>
        <v>31</v>
      </c>
      <c r="M2277" s="2">
        <f t="shared" si="106"/>
        <v>9</v>
      </c>
      <c r="N2277" s="1" t="str">
        <f t="shared" si="107"/>
        <v>eonline.e-vanguard.com</v>
      </c>
      <c r="P2277">
        <f>COUNTIF($N$8:$N$7888,N2276)</f>
        <v>2</v>
      </c>
    </row>
    <row r="2278" spans="11:16" x14ac:dyDescent="0.2">
      <c r="K2278" t="s">
        <v>770</v>
      </c>
      <c r="L2278" s="2">
        <f t="shared" si="105"/>
        <v>31</v>
      </c>
      <c r="M2278" s="2">
        <f t="shared" si="106"/>
        <v>9</v>
      </c>
      <c r="N2278" s="1" t="str">
        <f t="shared" si="107"/>
        <v>eonline.e-vanguard.com</v>
      </c>
      <c r="P2278">
        <f>COUNTIF($N$8:$N$7888,N2277)</f>
        <v>4</v>
      </c>
    </row>
    <row r="2279" spans="11:16" x14ac:dyDescent="0.2">
      <c r="K2279" t="s">
        <v>769</v>
      </c>
      <c r="L2279" s="2">
        <f t="shared" si="105"/>
        <v>31</v>
      </c>
      <c r="M2279" s="2">
        <f t="shared" si="106"/>
        <v>9</v>
      </c>
      <c r="N2279" s="1" t="str">
        <f t="shared" si="107"/>
        <v>eonline.e-vanguard.com</v>
      </c>
      <c r="P2279">
        <f>COUNTIF($N$8:$N$7888,N2278)</f>
        <v>4</v>
      </c>
    </row>
    <row r="2280" spans="11:16" x14ac:dyDescent="0.2">
      <c r="K2280" t="s">
        <v>770</v>
      </c>
      <c r="L2280" s="2">
        <f t="shared" si="105"/>
        <v>31</v>
      </c>
      <c r="M2280" s="2">
        <f t="shared" si="106"/>
        <v>9</v>
      </c>
      <c r="N2280" s="1" t="str">
        <f t="shared" si="107"/>
        <v>eonline.e-vanguard.com</v>
      </c>
      <c r="P2280">
        <f>COUNTIF($N$8:$N$7888,N2279)</f>
        <v>4</v>
      </c>
    </row>
    <row r="2281" spans="11:16" x14ac:dyDescent="0.2">
      <c r="K2281" s="1" t="s">
        <v>4113</v>
      </c>
      <c r="L2281" s="2">
        <f t="shared" si="105"/>
        <v>178</v>
      </c>
      <c r="M2281" s="2">
        <f t="shared" si="106"/>
        <v>9</v>
      </c>
      <c r="N2281" s="1" t="str">
        <f t="shared" si="107"/>
        <v xml:space="preserve">eonline.e-vanguard.com                                                                                                                                                   </v>
      </c>
      <c r="P2281">
        <f>COUNTIF($N$8:$N$7888,N2280)</f>
        <v>4</v>
      </c>
    </row>
    <row r="2282" spans="11:16" x14ac:dyDescent="0.2">
      <c r="K2282" t="s">
        <v>771</v>
      </c>
      <c r="L2282" s="2">
        <f t="shared" si="105"/>
        <v>30</v>
      </c>
      <c r="M2282" s="2">
        <f t="shared" si="106"/>
        <v>9</v>
      </c>
      <c r="N2282" s="1" t="str">
        <f t="shared" si="107"/>
        <v>eonline.evanguard.com</v>
      </c>
      <c r="P2282">
        <f>COUNTIF($N$8:$N$7888,N2281)</f>
        <v>1</v>
      </c>
    </row>
    <row r="2283" spans="11:16" x14ac:dyDescent="0.2">
      <c r="K2283" t="s">
        <v>772</v>
      </c>
      <c r="L2283" s="2">
        <f t="shared" si="105"/>
        <v>30</v>
      </c>
      <c r="M2283" s="2">
        <f t="shared" si="106"/>
        <v>9</v>
      </c>
      <c r="N2283" s="1" t="str">
        <f t="shared" si="107"/>
        <v>eonline.evanguard.com</v>
      </c>
      <c r="P2283">
        <f>COUNTIF($N$8:$N$7888,N2282)</f>
        <v>4</v>
      </c>
    </row>
    <row r="2284" spans="11:16" x14ac:dyDescent="0.2">
      <c r="K2284" t="s">
        <v>771</v>
      </c>
      <c r="L2284" s="2">
        <f t="shared" si="105"/>
        <v>30</v>
      </c>
      <c r="M2284" s="2">
        <f t="shared" si="106"/>
        <v>9</v>
      </c>
      <c r="N2284" s="1" t="str">
        <f t="shared" si="107"/>
        <v>eonline.evanguard.com</v>
      </c>
      <c r="P2284">
        <f>COUNTIF($N$8:$N$7888,N2283)</f>
        <v>4</v>
      </c>
    </row>
    <row r="2285" spans="11:16" x14ac:dyDescent="0.2">
      <c r="K2285" t="s">
        <v>772</v>
      </c>
      <c r="L2285" s="2">
        <f t="shared" si="105"/>
        <v>30</v>
      </c>
      <c r="M2285" s="2">
        <f t="shared" si="106"/>
        <v>9</v>
      </c>
      <c r="N2285" s="1" t="str">
        <f t="shared" si="107"/>
        <v>eonline.evanguard.com</v>
      </c>
      <c r="P2285">
        <f>COUNTIF($N$8:$N$7888,N2284)</f>
        <v>4</v>
      </c>
    </row>
    <row r="2286" spans="11:16" x14ac:dyDescent="0.2">
      <c r="K2286" t="s">
        <v>2203</v>
      </c>
      <c r="L2286" s="2">
        <f t="shared" si="105"/>
        <v>23</v>
      </c>
      <c r="M2286" s="2">
        <f t="shared" si="106"/>
        <v>16</v>
      </c>
      <c r="N2286" s="1" t="str">
        <f t="shared" si="107"/>
        <v>eop.gov</v>
      </c>
      <c r="P2286">
        <f>COUNTIF($N$8:$N$7888,N2285)</f>
        <v>4</v>
      </c>
    </row>
    <row r="2287" spans="11:16" x14ac:dyDescent="0.2">
      <c r="K2287" t="s">
        <v>2203</v>
      </c>
      <c r="L2287" s="2">
        <f t="shared" si="105"/>
        <v>23</v>
      </c>
      <c r="M2287" s="2">
        <f t="shared" si="106"/>
        <v>16</v>
      </c>
      <c r="N2287" s="1" t="str">
        <f t="shared" si="107"/>
        <v>eop.gov</v>
      </c>
      <c r="P2287">
        <f>COUNTIF($N$8:$N$7888,N2286)</f>
        <v>2</v>
      </c>
    </row>
    <row r="2288" spans="11:16" x14ac:dyDescent="0.2">
      <c r="K2288" t="s">
        <v>2204</v>
      </c>
      <c r="L2288" s="2">
        <f t="shared" si="105"/>
        <v>18</v>
      </c>
      <c r="M2288" s="2">
        <f t="shared" si="106"/>
        <v>5</v>
      </c>
      <c r="N2288" s="1" t="str">
        <f t="shared" si="107"/>
        <v>eopds.eop.gov</v>
      </c>
      <c r="P2288">
        <f>COUNTIF($N$8:$N$7888,N2287)</f>
        <v>2</v>
      </c>
    </row>
    <row r="2289" spans="11:16" x14ac:dyDescent="0.2">
      <c r="K2289" t="s">
        <v>2204</v>
      </c>
      <c r="L2289" s="2">
        <f t="shared" si="105"/>
        <v>18</v>
      </c>
      <c r="M2289" s="2">
        <f t="shared" si="106"/>
        <v>5</v>
      </c>
      <c r="N2289" s="1" t="str">
        <f t="shared" si="107"/>
        <v>eopds.eop.gov</v>
      </c>
      <c r="P2289">
        <f>COUNTIF($N$8:$N$7888,N2288)</f>
        <v>2</v>
      </c>
    </row>
    <row r="2290" spans="11:16" x14ac:dyDescent="0.2">
      <c r="K2290" t="s">
        <v>2205</v>
      </c>
      <c r="L2290" s="2">
        <f t="shared" si="105"/>
        <v>30</v>
      </c>
      <c r="M2290" s="2">
        <f t="shared" si="106"/>
        <v>22</v>
      </c>
      <c r="N2290" s="1" t="str">
        <f t="shared" si="107"/>
        <v xml:space="preserve">epa.gov </v>
      </c>
      <c r="P2290">
        <f>COUNTIF($N$8:$N$7888,N2289)</f>
        <v>2</v>
      </c>
    </row>
    <row r="2291" spans="11:16" x14ac:dyDescent="0.2">
      <c r="K2291" t="s">
        <v>2205</v>
      </c>
      <c r="L2291" s="2">
        <f t="shared" si="105"/>
        <v>30</v>
      </c>
      <c r="M2291" s="2">
        <f t="shared" si="106"/>
        <v>22</v>
      </c>
      <c r="N2291" s="1" t="str">
        <f t="shared" si="107"/>
        <v xml:space="preserve">epa.gov </v>
      </c>
      <c r="P2291">
        <f>COUNTIF($N$8:$N$7888,N2290)</f>
        <v>2</v>
      </c>
    </row>
    <row r="2292" spans="11:16" x14ac:dyDescent="0.2">
      <c r="K2292" s="1" t="s">
        <v>4114</v>
      </c>
      <c r="L2292" s="2">
        <f t="shared" si="105"/>
        <v>99</v>
      </c>
      <c r="M2292" s="2">
        <f t="shared" si="106"/>
        <v>22</v>
      </c>
      <c r="N2292" s="1" t="str">
        <f t="shared" si="107"/>
        <v xml:space="preserve">epa.gov                                                                      </v>
      </c>
      <c r="P2292">
        <f>COUNTIF($N$8:$N$7888,N2291)</f>
        <v>2</v>
      </c>
    </row>
    <row r="2293" spans="11:16" x14ac:dyDescent="0.2">
      <c r="K2293" t="s">
        <v>65</v>
      </c>
      <c r="L2293" s="2">
        <f t="shared" si="105"/>
        <v>30</v>
      </c>
      <c r="M2293" s="2">
        <f t="shared" si="106"/>
        <v>15</v>
      </c>
      <c r="N2293" s="1" t="str">
        <f t="shared" si="107"/>
        <v>epamail.epa.gov</v>
      </c>
      <c r="P2293">
        <f>COUNTIF($N$8:$N$7888,N2292)</f>
        <v>1</v>
      </c>
    </row>
    <row r="2294" spans="11:16" x14ac:dyDescent="0.2">
      <c r="K2294" t="s">
        <v>66</v>
      </c>
      <c r="L2294" s="2">
        <f t="shared" si="105"/>
        <v>29</v>
      </c>
      <c r="M2294" s="2">
        <f t="shared" si="106"/>
        <v>14</v>
      </c>
      <c r="N2294" s="1" t="str">
        <f t="shared" si="107"/>
        <v>epamail.epa.gov</v>
      </c>
      <c r="P2294">
        <f>COUNTIF($N$8:$N$7888,N2293)</f>
        <v>6</v>
      </c>
    </row>
    <row r="2295" spans="11:16" x14ac:dyDescent="0.2">
      <c r="K2295" t="s">
        <v>67</v>
      </c>
      <c r="L2295" s="2">
        <f t="shared" si="105"/>
        <v>28</v>
      </c>
      <c r="M2295" s="2">
        <f t="shared" si="106"/>
        <v>13</v>
      </c>
      <c r="N2295" s="1" t="str">
        <f t="shared" si="107"/>
        <v>epamail.epa.gov</v>
      </c>
      <c r="P2295">
        <f>COUNTIF($N$8:$N$7888,N2294)</f>
        <v>6</v>
      </c>
    </row>
    <row r="2296" spans="11:16" x14ac:dyDescent="0.2">
      <c r="K2296" t="s">
        <v>65</v>
      </c>
      <c r="L2296" s="2">
        <f t="shared" si="105"/>
        <v>30</v>
      </c>
      <c r="M2296" s="2">
        <f t="shared" si="106"/>
        <v>15</v>
      </c>
      <c r="N2296" s="1" t="str">
        <f t="shared" si="107"/>
        <v>epamail.epa.gov</v>
      </c>
      <c r="P2296">
        <f>COUNTIF($N$8:$N$7888,N2295)</f>
        <v>6</v>
      </c>
    </row>
    <row r="2297" spans="11:16" x14ac:dyDescent="0.2">
      <c r="K2297" t="s">
        <v>66</v>
      </c>
      <c r="L2297" s="2">
        <f t="shared" si="105"/>
        <v>29</v>
      </c>
      <c r="M2297" s="2">
        <f t="shared" si="106"/>
        <v>14</v>
      </c>
      <c r="N2297" s="1" t="str">
        <f t="shared" si="107"/>
        <v>epamail.epa.gov</v>
      </c>
      <c r="P2297">
        <f>COUNTIF($N$8:$N$7888,N2296)</f>
        <v>6</v>
      </c>
    </row>
    <row r="2298" spans="11:16" x14ac:dyDescent="0.2">
      <c r="K2298" t="s">
        <v>67</v>
      </c>
      <c r="L2298" s="2">
        <f t="shared" si="105"/>
        <v>28</v>
      </c>
      <c r="M2298" s="2">
        <f t="shared" si="106"/>
        <v>13</v>
      </c>
      <c r="N2298" s="1" t="str">
        <f t="shared" si="107"/>
        <v>epamail.epa.gov</v>
      </c>
      <c r="P2298">
        <f>COUNTIF($N$8:$N$7888,N2297)</f>
        <v>6</v>
      </c>
    </row>
    <row r="2299" spans="11:16" x14ac:dyDescent="0.2">
      <c r="K2299" t="s">
        <v>773</v>
      </c>
      <c r="L2299" s="2">
        <f t="shared" si="105"/>
        <v>22</v>
      </c>
      <c r="M2299" s="2">
        <f t="shared" si="106"/>
        <v>10</v>
      </c>
      <c r="N2299" s="1" t="str">
        <f t="shared" si="107"/>
        <v>epcounty.com</v>
      </c>
      <c r="P2299">
        <f>COUNTIF($N$8:$N$7888,N2298)</f>
        <v>6</v>
      </c>
    </row>
    <row r="2300" spans="11:16" x14ac:dyDescent="0.2">
      <c r="K2300" t="s">
        <v>774</v>
      </c>
      <c r="L2300" s="2">
        <f t="shared" si="105"/>
        <v>22</v>
      </c>
      <c r="M2300" s="2">
        <f t="shared" si="106"/>
        <v>10</v>
      </c>
      <c r="N2300" s="1" t="str">
        <f t="shared" si="107"/>
        <v>epcounty.com</v>
      </c>
      <c r="P2300">
        <f>COUNTIF($N$8:$N$7888,N2299)</f>
        <v>4</v>
      </c>
    </row>
    <row r="2301" spans="11:16" x14ac:dyDescent="0.2">
      <c r="K2301" t="s">
        <v>773</v>
      </c>
      <c r="L2301" s="2">
        <f t="shared" si="105"/>
        <v>22</v>
      </c>
      <c r="M2301" s="2">
        <f t="shared" si="106"/>
        <v>10</v>
      </c>
      <c r="N2301" s="1" t="str">
        <f t="shared" si="107"/>
        <v>epcounty.com</v>
      </c>
      <c r="P2301">
        <f>COUNTIF($N$8:$N$7888,N2300)</f>
        <v>4</v>
      </c>
    </row>
    <row r="2302" spans="11:16" x14ac:dyDescent="0.2">
      <c r="K2302" t="s">
        <v>774</v>
      </c>
      <c r="L2302" s="2">
        <f t="shared" si="105"/>
        <v>22</v>
      </c>
      <c r="M2302" s="2">
        <f t="shared" si="106"/>
        <v>10</v>
      </c>
      <c r="N2302" s="1" t="str">
        <f t="shared" si="107"/>
        <v>epcounty.com</v>
      </c>
      <c r="P2302">
        <f>COUNTIF($N$8:$N$7888,N2301)</f>
        <v>4</v>
      </c>
    </row>
    <row r="2303" spans="11:16" x14ac:dyDescent="0.2">
      <c r="K2303" t="s">
        <v>2206</v>
      </c>
      <c r="L2303" s="2">
        <f t="shared" si="105"/>
        <v>31</v>
      </c>
      <c r="M2303" s="2">
        <f t="shared" si="106"/>
        <v>13</v>
      </c>
      <c r="N2303" s="1" t="str">
        <f t="shared" si="107"/>
        <v>EPICUREANINDIA.com</v>
      </c>
      <c r="P2303">
        <f>COUNTIF($N$8:$N$7888,N2302)</f>
        <v>4</v>
      </c>
    </row>
    <row r="2304" spans="11:16" x14ac:dyDescent="0.2">
      <c r="K2304" t="s">
        <v>2206</v>
      </c>
      <c r="L2304" s="2">
        <f t="shared" si="105"/>
        <v>31</v>
      </c>
      <c r="M2304" s="2">
        <f t="shared" si="106"/>
        <v>13</v>
      </c>
      <c r="N2304" s="1" t="str">
        <f t="shared" si="107"/>
        <v>EPICUREANINDIA.com</v>
      </c>
      <c r="P2304">
        <f>COUNTIF($N$8:$N$7888,N2303)</f>
        <v>2</v>
      </c>
    </row>
    <row r="2305" spans="11:16" x14ac:dyDescent="0.2">
      <c r="K2305" t="s">
        <v>2207</v>
      </c>
      <c r="L2305" s="2">
        <f t="shared" si="105"/>
        <v>21</v>
      </c>
      <c r="M2305" s="2">
        <f t="shared" si="106"/>
        <v>11</v>
      </c>
      <c r="N2305" s="1" t="str">
        <f t="shared" si="107"/>
        <v>epinet.org</v>
      </c>
      <c r="P2305">
        <f>COUNTIF($N$8:$N$7888,N2304)</f>
        <v>2</v>
      </c>
    </row>
    <row r="2306" spans="11:16" x14ac:dyDescent="0.2">
      <c r="K2306" t="s">
        <v>2207</v>
      </c>
      <c r="L2306" s="2">
        <f t="shared" si="105"/>
        <v>21</v>
      </c>
      <c r="M2306" s="2">
        <f t="shared" si="106"/>
        <v>11</v>
      </c>
      <c r="N2306" s="1" t="str">
        <f t="shared" si="107"/>
        <v>epinet.org</v>
      </c>
      <c r="P2306">
        <f>COUNTIF($N$8:$N$7888,N2305)</f>
        <v>2</v>
      </c>
    </row>
    <row r="2307" spans="11:16" x14ac:dyDescent="0.2">
      <c r="K2307" t="s">
        <v>775</v>
      </c>
      <c r="L2307" s="2">
        <f t="shared" si="105"/>
        <v>29</v>
      </c>
      <c r="M2307" s="2">
        <f t="shared" si="106"/>
        <v>5</v>
      </c>
      <c r="N2307" s="1" t="str">
        <f t="shared" si="107"/>
        <v>equaljusticeunderlaw.org</v>
      </c>
      <c r="P2307">
        <f>COUNTIF($N$8:$N$7888,N2306)</f>
        <v>2</v>
      </c>
    </row>
    <row r="2308" spans="11:16" x14ac:dyDescent="0.2">
      <c r="K2308" t="s">
        <v>776</v>
      </c>
      <c r="L2308" s="2">
        <f t="shared" si="105"/>
        <v>34</v>
      </c>
      <c r="M2308" s="2">
        <f t="shared" si="106"/>
        <v>10</v>
      </c>
      <c r="N2308" s="1" t="str">
        <f t="shared" si="107"/>
        <v>equaljusticeunderlaw.org</v>
      </c>
      <c r="P2308">
        <f>COUNTIF($N$8:$N$7888,N2307)</f>
        <v>4</v>
      </c>
    </row>
    <row r="2309" spans="11:16" x14ac:dyDescent="0.2">
      <c r="K2309" t="s">
        <v>775</v>
      </c>
      <c r="L2309" s="2">
        <f t="shared" si="105"/>
        <v>29</v>
      </c>
      <c r="M2309" s="2">
        <f t="shared" si="106"/>
        <v>5</v>
      </c>
      <c r="N2309" s="1" t="str">
        <f t="shared" si="107"/>
        <v>equaljusticeunderlaw.org</v>
      </c>
      <c r="P2309">
        <f>COUNTIF($N$8:$N$7888,N2308)</f>
        <v>4</v>
      </c>
    </row>
    <row r="2310" spans="11:16" x14ac:dyDescent="0.2">
      <c r="K2310" t="s">
        <v>776</v>
      </c>
      <c r="L2310" s="2">
        <f t="shared" si="105"/>
        <v>34</v>
      </c>
      <c r="M2310" s="2">
        <f t="shared" si="106"/>
        <v>10</v>
      </c>
      <c r="N2310" s="1" t="str">
        <f t="shared" si="107"/>
        <v>equaljusticeunderlaw.org</v>
      </c>
      <c r="P2310">
        <f>COUNTIF($N$8:$N$7888,N2309)</f>
        <v>4</v>
      </c>
    </row>
    <row r="2311" spans="11:16" x14ac:dyDescent="0.2">
      <c r="K2311" t="s">
        <v>2208</v>
      </c>
      <c r="L2311" s="2">
        <f t="shared" si="105"/>
        <v>28</v>
      </c>
      <c r="M2311" s="2">
        <f t="shared" si="106"/>
        <v>7</v>
      </c>
      <c r="N2311" s="1" t="str">
        <f t="shared" si="107"/>
        <v>equaljusticeworks.org</v>
      </c>
      <c r="P2311">
        <f>COUNTIF($N$8:$N$7888,N2310)</f>
        <v>4</v>
      </c>
    </row>
    <row r="2312" spans="11:16" x14ac:dyDescent="0.2">
      <c r="K2312" t="s">
        <v>2208</v>
      </c>
      <c r="L2312" s="2">
        <f t="shared" ref="L2312:L2375" si="108">LEN(K2312)</f>
        <v>28</v>
      </c>
      <c r="M2312" s="2">
        <f t="shared" ref="M2312:M2375" si="109">FIND("@",K2312)</f>
        <v>7</v>
      </c>
      <c r="N2312" s="1" t="str">
        <f t="shared" ref="N2312:N2375" si="110">RIGHT(K2312,L2312-M2312)</f>
        <v>equaljusticeworks.org</v>
      </c>
      <c r="P2312">
        <f>COUNTIF($N$8:$N$7888,N2311)</f>
        <v>2</v>
      </c>
    </row>
    <row r="2313" spans="11:16" x14ac:dyDescent="0.2">
      <c r="K2313" t="s">
        <v>2209</v>
      </c>
      <c r="L2313" s="2">
        <f t="shared" si="108"/>
        <v>25</v>
      </c>
      <c r="M2313" s="2">
        <f t="shared" si="109"/>
        <v>6</v>
      </c>
      <c r="N2313" s="1" t="str">
        <f t="shared" si="110"/>
        <v>equitablegrowth.com</v>
      </c>
      <c r="P2313">
        <f>COUNTIF($N$8:$N$7888,N2312)</f>
        <v>2</v>
      </c>
    </row>
    <row r="2314" spans="11:16" x14ac:dyDescent="0.2">
      <c r="K2314" t="s">
        <v>2209</v>
      </c>
      <c r="L2314" s="2">
        <f t="shared" si="108"/>
        <v>25</v>
      </c>
      <c r="M2314" s="2">
        <f t="shared" si="109"/>
        <v>6</v>
      </c>
      <c r="N2314" s="1" t="str">
        <f t="shared" si="110"/>
        <v>equitablegrowth.com</v>
      </c>
      <c r="P2314">
        <f>COUNTIF($N$8:$N$7888,N2313)</f>
        <v>2</v>
      </c>
    </row>
    <row r="2315" spans="11:16" x14ac:dyDescent="0.2">
      <c r="K2315" t="s">
        <v>2210</v>
      </c>
      <c r="L2315" s="2">
        <f t="shared" si="108"/>
        <v>29</v>
      </c>
      <c r="M2315" s="2">
        <f t="shared" si="109"/>
        <v>10</v>
      </c>
      <c r="N2315" s="1" t="str">
        <f t="shared" si="110"/>
        <v>equitablegrowth.edu</v>
      </c>
      <c r="P2315">
        <f>COUNTIF($N$8:$N$7888,N2314)</f>
        <v>2</v>
      </c>
    </row>
    <row r="2316" spans="11:16" x14ac:dyDescent="0.2">
      <c r="K2316" t="s">
        <v>2210</v>
      </c>
      <c r="L2316" s="2">
        <f t="shared" si="108"/>
        <v>29</v>
      </c>
      <c r="M2316" s="2">
        <f t="shared" si="109"/>
        <v>10</v>
      </c>
      <c r="N2316" s="1" t="str">
        <f t="shared" si="110"/>
        <v>equitablegrowth.edu</v>
      </c>
      <c r="P2316">
        <f>COUNTIF($N$8:$N$7888,N2315)</f>
        <v>2</v>
      </c>
    </row>
    <row r="2317" spans="11:16" x14ac:dyDescent="0.2">
      <c r="K2317" t="s">
        <v>2211</v>
      </c>
      <c r="L2317" s="2">
        <f t="shared" si="108"/>
        <v>25</v>
      </c>
      <c r="M2317" s="2">
        <f t="shared" si="109"/>
        <v>6</v>
      </c>
      <c r="N2317" s="1" t="str">
        <f t="shared" si="110"/>
        <v>equitablegrowth.oeg</v>
      </c>
      <c r="P2317">
        <f>COUNTIF($N$8:$N$7888,N2316)</f>
        <v>2</v>
      </c>
    </row>
    <row r="2318" spans="11:16" x14ac:dyDescent="0.2">
      <c r="K2318" t="s">
        <v>2211</v>
      </c>
      <c r="L2318" s="2">
        <f t="shared" si="108"/>
        <v>25</v>
      </c>
      <c r="M2318" s="2">
        <f t="shared" si="109"/>
        <v>6</v>
      </c>
      <c r="N2318" s="1" t="str">
        <f t="shared" si="110"/>
        <v>equitablegrowth.oeg</v>
      </c>
      <c r="P2318">
        <f>COUNTIF($N$8:$N$7888,N2317)</f>
        <v>2</v>
      </c>
    </row>
    <row r="2319" spans="11:16" x14ac:dyDescent="0.2">
      <c r="K2319" s="1" t="s">
        <v>3533</v>
      </c>
      <c r="L2319" s="2">
        <f t="shared" si="108"/>
        <v>100</v>
      </c>
      <c r="M2319" s="2">
        <f t="shared" si="109"/>
        <v>15</v>
      </c>
      <c r="N2319" s="1" t="str">
        <f t="shared" si="110"/>
        <v xml:space="preserve">equitablegrowth.org                                                                  </v>
      </c>
      <c r="P2319">
        <f>COUNTIF($N$8:$N$7888,N2318)</f>
        <v>2</v>
      </c>
    </row>
    <row r="2320" spans="11:16" x14ac:dyDescent="0.2">
      <c r="K2320" s="1" t="s">
        <v>3534</v>
      </c>
      <c r="L2320" s="2">
        <f t="shared" si="108"/>
        <v>95</v>
      </c>
      <c r="M2320" s="2">
        <f t="shared" si="109"/>
        <v>10</v>
      </c>
      <c r="N2320" s="1" t="str">
        <f t="shared" si="110"/>
        <v xml:space="preserve">equitablegrowth.org                                                                  </v>
      </c>
      <c r="P2320">
        <f>COUNTIF($N$8:$N$7888,N2319)</f>
        <v>8</v>
      </c>
    </row>
    <row r="2321" spans="11:16" x14ac:dyDescent="0.2">
      <c r="K2321" s="1" t="s">
        <v>3535</v>
      </c>
      <c r="L2321" s="2">
        <f t="shared" si="108"/>
        <v>93</v>
      </c>
      <c r="M2321" s="2">
        <f t="shared" si="109"/>
        <v>8</v>
      </c>
      <c r="N2321" s="1" t="str">
        <f t="shared" si="110"/>
        <v xml:space="preserve">equitablegrowth.org                                                                  </v>
      </c>
      <c r="P2321">
        <f>COUNTIF($N$8:$N$7888,N2320)</f>
        <v>8</v>
      </c>
    </row>
    <row r="2322" spans="11:16" x14ac:dyDescent="0.2">
      <c r="K2322" s="1" t="s">
        <v>3536</v>
      </c>
      <c r="L2322" s="2">
        <f t="shared" si="108"/>
        <v>94</v>
      </c>
      <c r="M2322" s="2">
        <f t="shared" si="109"/>
        <v>9</v>
      </c>
      <c r="N2322" s="1" t="str">
        <f t="shared" si="110"/>
        <v xml:space="preserve">equitablegrowth.org                                                                  </v>
      </c>
      <c r="P2322">
        <f>COUNTIF($N$8:$N$7888,N2321)</f>
        <v>8</v>
      </c>
    </row>
    <row r="2323" spans="11:16" x14ac:dyDescent="0.2">
      <c r="K2323" s="1" t="s">
        <v>3537</v>
      </c>
      <c r="L2323" s="2">
        <f t="shared" si="108"/>
        <v>91</v>
      </c>
      <c r="M2323" s="2">
        <f t="shared" si="109"/>
        <v>6</v>
      </c>
      <c r="N2323" s="1" t="str">
        <f t="shared" si="110"/>
        <v xml:space="preserve">equitablegrowth.org                                                                  </v>
      </c>
      <c r="P2323">
        <f>COUNTIF($N$8:$N$7888,N2322)</f>
        <v>8</v>
      </c>
    </row>
    <row r="2324" spans="11:16" x14ac:dyDescent="0.2">
      <c r="K2324" s="1" t="s">
        <v>3538</v>
      </c>
      <c r="L2324" s="2">
        <f t="shared" si="108"/>
        <v>94</v>
      </c>
      <c r="M2324" s="2">
        <f t="shared" si="109"/>
        <v>9</v>
      </c>
      <c r="N2324" s="1" t="str">
        <f t="shared" si="110"/>
        <v xml:space="preserve">equitablegrowth.org                                                                  </v>
      </c>
      <c r="P2324">
        <f>COUNTIF($N$8:$N$7888,N2323)</f>
        <v>8</v>
      </c>
    </row>
    <row r="2325" spans="11:16" x14ac:dyDescent="0.2">
      <c r="K2325" s="1" t="s">
        <v>3539</v>
      </c>
      <c r="L2325" s="2">
        <f t="shared" si="108"/>
        <v>94</v>
      </c>
      <c r="M2325" s="2">
        <f t="shared" si="109"/>
        <v>9</v>
      </c>
      <c r="N2325" s="1" t="str">
        <f t="shared" si="110"/>
        <v xml:space="preserve">equitablegrowth.org                                                                  </v>
      </c>
      <c r="P2325">
        <f>COUNTIF($N$8:$N$7888,N2324)</f>
        <v>8</v>
      </c>
    </row>
    <row r="2326" spans="11:16" x14ac:dyDescent="0.2">
      <c r="K2326" s="1" t="s">
        <v>3540</v>
      </c>
      <c r="L2326" s="2">
        <f t="shared" si="108"/>
        <v>92</v>
      </c>
      <c r="M2326" s="2">
        <f t="shared" si="109"/>
        <v>7</v>
      </c>
      <c r="N2326" s="1" t="str">
        <f t="shared" si="110"/>
        <v xml:space="preserve">equitablegrowth.org                                                                  </v>
      </c>
      <c r="P2326">
        <f>COUNTIF($N$8:$N$7888,N2325)</f>
        <v>8</v>
      </c>
    </row>
    <row r="2327" spans="11:16" x14ac:dyDescent="0.2">
      <c r="K2327" t="s">
        <v>777</v>
      </c>
      <c r="L2327" s="2">
        <f t="shared" si="108"/>
        <v>21</v>
      </c>
      <c r="M2327" s="2">
        <f t="shared" si="109"/>
        <v>5</v>
      </c>
      <c r="N2327" s="1" t="str">
        <f t="shared" si="110"/>
        <v>ericgarcetti.com</v>
      </c>
      <c r="P2327">
        <f>COUNTIF($N$8:$N$7888,N2326)</f>
        <v>8</v>
      </c>
    </row>
    <row r="2328" spans="11:16" x14ac:dyDescent="0.2">
      <c r="K2328" t="s">
        <v>778</v>
      </c>
      <c r="L2328" s="2">
        <f t="shared" si="108"/>
        <v>21</v>
      </c>
      <c r="M2328" s="2">
        <f t="shared" si="109"/>
        <v>5</v>
      </c>
      <c r="N2328" s="1" t="str">
        <f t="shared" si="110"/>
        <v>ericgarcetti.com</v>
      </c>
      <c r="P2328">
        <f>COUNTIF($N$8:$N$7888,N2327)</f>
        <v>4</v>
      </c>
    </row>
    <row r="2329" spans="11:16" x14ac:dyDescent="0.2">
      <c r="K2329" t="s">
        <v>777</v>
      </c>
      <c r="L2329" s="2">
        <f t="shared" si="108"/>
        <v>21</v>
      </c>
      <c r="M2329" s="2">
        <f t="shared" si="109"/>
        <v>5</v>
      </c>
      <c r="N2329" s="1" t="str">
        <f t="shared" si="110"/>
        <v>ericgarcetti.com</v>
      </c>
      <c r="P2329">
        <f>COUNTIF($N$8:$N$7888,N2328)</f>
        <v>4</v>
      </c>
    </row>
    <row r="2330" spans="11:16" x14ac:dyDescent="0.2">
      <c r="K2330" t="s">
        <v>778</v>
      </c>
      <c r="L2330" s="2">
        <f t="shared" si="108"/>
        <v>21</v>
      </c>
      <c r="M2330" s="2">
        <f t="shared" si="109"/>
        <v>5</v>
      </c>
      <c r="N2330" s="1" t="str">
        <f t="shared" si="110"/>
        <v>ericgarcetti.com</v>
      </c>
      <c r="P2330">
        <f>COUNTIF($N$8:$N$7888,N2329)</f>
        <v>4</v>
      </c>
    </row>
    <row r="2331" spans="11:16" x14ac:dyDescent="0.2">
      <c r="K2331" t="s">
        <v>2212</v>
      </c>
      <c r="L2331" s="2">
        <f t="shared" si="108"/>
        <v>22</v>
      </c>
      <c r="M2331" s="2">
        <f t="shared" si="109"/>
        <v>5</v>
      </c>
      <c r="N2331" s="1" t="str">
        <f t="shared" si="110"/>
        <v xml:space="preserve">ericgarcetti.com </v>
      </c>
      <c r="P2331">
        <f>COUNTIF($N$8:$N$7888,N2330)</f>
        <v>4</v>
      </c>
    </row>
    <row r="2332" spans="11:16" x14ac:dyDescent="0.2">
      <c r="K2332" t="s">
        <v>2212</v>
      </c>
      <c r="L2332" s="2">
        <f t="shared" si="108"/>
        <v>22</v>
      </c>
      <c r="M2332" s="2">
        <f t="shared" si="109"/>
        <v>5</v>
      </c>
      <c r="N2332" s="1" t="str">
        <f t="shared" si="110"/>
        <v xml:space="preserve">ericgarcetti.com </v>
      </c>
      <c r="P2332">
        <f>COUNTIF($N$8:$N$7888,N2331)</f>
        <v>2</v>
      </c>
    </row>
    <row r="2333" spans="11:16" x14ac:dyDescent="0.2">
      <c r="K2333" s="1" t="s">
        <v>4115</v>
      </c>
      <c r="L2333" s="2">
        <f t="shared" si="108"/>
        <v>168</v>
      </c>
      <c r="M2333" s="2">
        <f t="shared" si="109"/>
        <v>5</v>
      </c>
      <c r="N2333" s="1" t="str">
        <f t="shared" si="110"/>
        <v xml:space="preserve">ericgarcetti.com                                                                                                                                                   </v>
      </c>
      <c r="P2333">
        <f>COUNTIF($N$8:$N$7888,N2332)</f>
        <v>2</v>
      </c>
    </row>
    <row r="2334" spans="11:16" x14ac:dyDescent="0.2">
      <c r="K2334" t="s">
        <v>779</v>
      </c>
      <c r="L2334" s="2">
        <f t="shared" si="108"/>
        <v>18</v>
      </c>
      <c r="M2334" s="2">
        <f t="shared" si="109"/>
        <v>9</v>
      </c>
      <c r="N2334" s="1" t="str">
        <f t="shared" si="110"/>
        <v>erols.com</v>
      </c>
      <c r="P2334">
        <f>COUNTIF($N$8:$N$7888,N2333)</f>
        <v>1</v>
      </c>
    </row>
    <row r="2335" spans="11:16" x14ac:dyDescent="0.2">
      <c r="K2335" t="s">
        <v>780</v>
      </c>
      <c r="L2335" s="2">
        <f t="shared" si="108"/>
        <v>25</v>
      </c>
      <c r="M2335" s="2">
        <f t="shared" si="109"/>
        <v>16</v>
      </c>
      <c r="N2335" s="1" t="str">
        <f t="shared" si="110"/>
        <v>erols.com</v>
      </c>
      <c r="P2335">
        <f>COUNTIF($N$8:$N$7888,N2334)</f>
        <v>4</v>
      </c>
    </row>
    <row r="2336" spans="11:16" x14ac:dyDescent="0.2">
      <c r="K2336" t="s">
        <v>779</v>
      </c>
      <c r="L2336" s="2">
        <f t="shared" si="108"/>
        <v>18</v>
      </c>
      <c r="M2336" s="2">
        <f t="shared" si="109"/>
        <v>9</v>
      </c>
      <c r="N2336" s="1" t="str">
        <f t="shared" si="110"/>
        <v>erols.com</v>
      </c>
      <c r="P2336">
        <f>COUNTIF($N$8:$N$7888,N2335)</f>
        <v>4</v>
      </c>
    </row>
    <row r="2337" spans="11:16" x14ac:dyDescent="0.2">
      <c r="K2337" t="s">
        <v>780</v>
      </c>
      <c r="L2337" s="2">
        <f t="shared" si="108"/>
        <v>25</v>
      </c>
      <c r="M2337" s="2">
        <f t="shared" si="109"/>
        <v>16</v>
      </c>
      <c r="N2337" s="1" t="str">
        <f t="shared" si="110"/>
        <v>erols.com</v>
      </c>
      <c r="P2337">
        <f>COUNTIF($N$8:$N$7888,N2336)</f>
        <v>4</v>
      </c>
    </row>
    <row r="2338" spans="11:16" x14ac:dyDescent="0.2">
      <c r="K2338" t="s">
        <v>781</v>
      </c>
      <c r="L2338" s="2">
        <f t="shared" si="108"/>
        <v>16</v>
      </c>
      <c r="M2338" s="2">
        <f t="shared" si="109"/>
        <v>8</v>
      </c>
      <c r="N2338" s="1" t="str">
        <f t="shared" si="110"/>
        <v>esag.net</v>
      </c>
      <c r="P2338">
        <f>COUNTIF($N$8:$N$7888,N2337)</f>
        <v>4</v>
      </c>
    </row>
    <row r="2339" spans="11:16" x14ac:dyDescent="0.2">
      <c r="K2339" t="s">
        <v>782</v>
      </c>
      <c r="L2339" s="2">
        <f t="shared" si="108"/>
        <v>14</v>
      </c>
      <c r="M2339" s="2">
        <f t="shared" si="109"/>
        <v>6</v>
      </c>
      <c r="N2339" s="1" t="str">
        <f t="shared" si="110"/>
        <v>esag.net</v>
      </c>
      <c r="P2339">
        <f>COUNTIF($N$8:$N$7888,N2338)</f>
        <v>4</v>
      </c>
    </row>
    <row r="2340" spans="11:16" x14ac:dyDescent="0.2">
      <c r="K2340" t="s">
        <v>781</v>
      </c>
      <c r="L2340" s="2">
        <f t="shared" si="108"/>
        <v>16</v>
      </c>
      <c r="M2340" s="2">
        <f t="shared" si="109"/>
        <v>8</v>
      </c>
      <c r="N2340" s="1" t="str">
        <f t="shared" si="110"/>
        <v>esag.net</v>
      </c>
      <c r="P2340">
        <f>COUNTIF($N$8:$N$7888,N2339)</f>
        <v>4</v>
      </c>
    </row>
    <row r="2341" spans="11:16" x14ac:dyDescent="0.2">
      <c r="K2341" t="s">
        <v>782</v>
      </c>
      <c r="L2341" s="2">
        <f t="shared" si="108"/>
        <v>14</v>
      </c>
      <c r="M2341" s="2">
        <f t="shared" si="109"/>
        <v>6</v>
      </c>
      <c r="N2341" s="1" t="str">
        <f t="shared" si="110"/>
        <v>esag.net</v>
      </c>
      <c r="P2341">
        <f>COUNTIF($N$8:$N$7888,N2340)</f>
        <v>4</v>
      </c>
    </row>
    <row r="2342" spans="11:16" x14ac:dyDescent="0.2">
      <c r="K2342" t="s">
        <v>68</v>
      </c>
      <c r="L2342" s="2">
        <f t="shared" si="108"/>
        <v>28</v>
      </c>
      <c r="M2342" s="2">
        <f t="shared" si="109"/>
        <v>6</v>
      </c>
      <c r="N2342" s="1" t="str">
        <f t="shared" si="110"/>
        <v>eservices.virginia.edu</v>
      </c>
      <c r="P2342">
        <f>COUNTIF($N$8:$N$7888,N2341)</f>
        <v>4</v>
      </c>
    </row>
    <row r="2343" spans="11:16" x14ac:dyDescent="0.2">
      <c r="K2343" t="s">
        <v>69</v>
      </c>
      <c r="L2343" s="2">
        <f t="shared" si="108"/>
        <v>29</v>
      </c>
      <c r="M2343" s="2">
        <f t="shared" si="109"/>
        <v>7</v>
      </c>
      <c r="N2343" s="1" t="str">
        <f t="shared" si="110"/>
        <v>eservices.virginia.edu</v>
      </c>
      <c r="P2343">
        <f>COUNTIF($N$8:$N$7888,N2342)</f>
        <v>6</v>
      </c>
    </row>
    <row r="2344" spans="11:16" x14ac:dyDescent="0.2">
      <c r="K2344" t="s">
        <v>70</v>
      </c>
      <c r="L2344" s="2">
        <f t="shared" si="108"/>
        <v>29</v>
      </c>
      <c r="M2344" s="2">
        <f t="shared" si="109"/>
        <v>7</v>
      </c>
      <c r="N2344" s="1" t="str">
        <f t="shared" si="110"/>
        <v>eservices.virginia.edu</v>
      </c>
      <c r="P2344">
        <f>COUNTIF($N$8:$N$7888,N2343)</f>
        <v>6</v>
      </c>
    </row>
    <row r="2345" spans="11:16" x14ac:dyDescent="0.2">
      <c r="K2345" t="s">
        <v>68</v>
      </c>
      <c r="L2345" s="2">
        <f t="shared" si="108"/>
        <v>28</v>
      </c>
      <c r="M2345" s="2">
        <f t="shared" si="109"/>
        <v>6</v>
      </c>
      <c r="N2345" s="1" t="str">
        <f t="shared" si="110"/>
        <v>eservices.virginia.edu</v>
      </c>
      <c r="P2345">
        <f>COUNTIF($N$8:$N$7888,N2344)</f>
        <v>6</v>
      </c>
    </row>
    <row r="2346" spans="11:16" x14ac:dyDescent="0.2">
      <c r="K2346" t="s">
        <v>69</v>
      </c>
      <c r="L2346" s="2">
        <f t="shared" si="108"/>
        <v>29</v>
      </c>
      <c r="M2346" s="2">
        <f t="shared" si="109"/>
        <v>7</v>
      </c>
      <c r="N2346" s="1" t="str">
        <f t="shared" si="110"/>
        <v>eservices.virginia.edu</v>
      </c>
      <c r="P2346">
        <f>COUNTIF($N$8:$N$7888,N2345)</f>
        <v>6</v>
      </c>
    </row>
    <row r="2347" spans="11:16" x14ac:dyDescent="0.2">
      <c r="K2347" t="s">
        <v>70</v>
      </c>
      <c r="L2347" s="2">
        <f t="shared" si="108"/>
        <v>29</v>
      </c>
      <c r="M2347" s="2">
        <f t="shared" si="109"/>
        <v>7</v>
      </c>
      <c r="N2347" s="1" t="str">
        <f t="shared" si="110"/>
        <v>eservices.virginia.edu</v>
      </c>
      <c r="P2347">
        <f>COUNTIF($N$8:$N$7888,N2346)</f>
        <v>6</v>
      </c>
    </row>
    <row r="2348" spans="11:16" x14ac:dyDescent="0.2">
      <c r="K2348" t="s">
        <v>2213</v>
      </c>
      <c r="L2348" s="2">
        <f t="shared" si="108"/>
        <v>10</v>
      </c>
      <c r="M2348" s="2">
        <f t="shared" si="109"/>
        <v>3</v>
      </c>
      <c r="N2348" s="1" t="str">
        <f t="shared" si="110"/>
        <v>esf.edu</v>
      </c>
      <c r="P2348">
        <f>COUNTIF($N$8:$N$7888,N2347)</f>
        <v>6</v>
      </c>
    </row>
    <row r="2349" spans="11:16" x14ac:dyDescent="0.2">
      <c r="K2349" t="s">
        <v>2213</v>
      </c>
      <c r="L2349" s="2">
        <f t="shared" si="108"/>
        <v>10</v>
      </c>
      <c r="M2349" s="2">
        <f t="shared" si="109"/>
        <v>3</v>
      </c>
      <c r="N2349" s="1" t="str">
        <f t="shared" si="110"/>
        <v>esf.edu</v>
      </c>
      <c r="P2349">
        <f>COUNTIF($N$8:$N$7888,N2348)</f>
        <v>2</v>
      </c>
    </row>
    <row r="2350" spans="11:16" x14ac:dyDescent="0.2">
      <c r="K2350" t="s">
        <v>2214</v>
      </c>
      <c r="L2350" s="2">
        <f t="shared" si="108"/>
        <v>30</v>
      </c>
      <c r="M2350" s="2">
        <f t="shared" si="109"/>
        <v>8</v>
      </c>
      <c r="N2350" s="1" t="str">
        <f t="shared" si="110"/>
        <v>essentialhospitals.org</v>
      </c>
      <c r="P2350">
        <f>COUNTIF($N$8:$N$7888,N2349)</f>
        <v>2</v>
      </c>
    </row>
    <row r="2351" spans="11:16" x14ac:dyDescent="0.2">
      <c r="K2351" t="s">
        <v>2214</v>
      </c>
      <c r="L2351" s="2">
        <f t="shared" si="108"/>
        <v>30</v>
      </c>
      <c r="M2351" s="2">
        <f t="shared" si="109"/>
        <v>8</v>
      </c>
      <c r="N2351" s="1" t="str">
        <f t="shared" si="110"/>
        <v>essentialhospitals.org</v>
      </c>
      <c r="P2351">
        <f>COUNTIF($N$8:$N$7888,N2350)</f>
        <v>2</v>
      </c>
    </row>
    <row r="2352" spans="11:16" x14ac:dyDescent="0.2">
      <c r="K2352" t="s">
        <v>2215</v>
      </c>
      <c r="L2352" s="2">
        <f t="shared" si="108"/>
        <v>28</v>
      </c>
      <c r="M2352" s="2">
        <f t="shared" si="109"/>
        <v>19</v>
      </c>
      <c r="N2352" s="1" t="str">
        <f t="shared" si="110"/>
        <v>esteri.it</v>
      </c>
      <c r="P2352">
        <f>COUNTIF($N$8:$N$7888,N2351)</f>
        <v>2</v>
      </c>
    </row>
    <row r="2353" spans="11:16" x14ac:dyDescent="0.2">
      <c r="K2353" t="s">
        <v>2215</v>
      </c>
      <c r="L2353" s="2">
        <f t="shared" si="108"/>
        <v>28</v>
      </c>
      <c r="M2353" s="2">
        <f t="shared" si="109"/>
        <v>19</v>
      </c>
      <c r="N2353" s="1" t="str">
        <f t="shared" si="110"/>
        <v>esteri.it</v>
      </c>
      <c r="P2353">
        <f>COUNTIF($N$8:$N$7888,N2352)</f>
        <v>2</v>
      </c>
    </row>
    <row r="2354" spans="11:16" x14ac:dyDescent="0.2">
      <c r="K2354" t="s">
        <v>2216</v>
      </c>
      <c r="L2354" s="2">
        <f t="shared" si="108"/>
        <v>50</v>
      </c>
      <c r="M2354" s="2">
        <f t="shared" si="109"/>
        <v>19</v>
      </c>
      <c r="N2354" s="1" t="str">
        <f t="shared" si="110"/>
        <v>esteri.itJohn.podesta@gmail.com</v>
      </c>
      <c r="P2354">
        <f>COUNTIF($N$8:$N$7888,N2353)</f>
        <v>2</v>
      </c>
    </row>
    <row r="2355" spans="11:16" x14ac:dyDescent="0.2">
      <c r="K2355" t="s">
        <v>2216</v>
      </c>
      <c r="L2355" s="2">
        <f t="shared" si="108"/>
        <v>50</v>
      </c>
      <c r="M2355" s="2">
        <f t="shared" si="109"/>
        <v>19</v>
      </c>
      <c r="N2355" s="1" t="str">
        <f t="shared" si="110"/>
        <v>esteri.itJohn.podesta@gmail.com</v>
      </c>
      <c r="P2355">
        <f>COUNTIF($N$8:$N$7888,N2354)</f>
        <v>2</v>
      </c>
    </row>
    <row r="2356" spans="11:16" x14ac:dyDescent="0.2">
      <c r="K2356" t="s">
        <v>2217</v>
      </c>
      <c r="L2356" s="2">
        <f t="shared" si="108"/>
        <v>48</v>
      </c>
      <c r="M2356" s="2">
        <f t="shared" si="109"/>
        <v>19</v>
      </c>
      <c r="N2356" s="1" t="str">
        <f t="shared" si="110"/>
        <v>esteri.itJPodesta@who.eop.gov</v>
      </c>
      <c r="P2356">
        <f>COUNTIF($N$8:$N$7888,N2355)</f>
        <v>2</v>
      </c>
    </row>
    <row r="2357" spans="11:16" x14ac:dyDescent="0.2">
      <c r="K2357" t="s">
        <v>2217</v>
      </c>
      <c r="L2357" s="2">
        <f t="shared" si="108"/>
        <v>48</v>
      </c>
      <c r="M2357" s="2">
        <f t="shared" si="109"/>
        <v>19</v>
      </c>
      <c r="N2357" s="1" t="str">
        <f t="shared" si="110"/>
        <v>esteri.itJPodesta@who.eop.gov</v>
      </c>
      <c r="P2357">
        <f>COUNTIF($N$8:$N$7888,N2356)</f>
        <v>2</v>
      </c>
    </row>
    <row r="2358" spans="11:16" x14ac:dyDescent="0.2">
      <c r="K2358" t="s">
        <v>2218</v>
      </c>
      <c r="L2358" s="2">
        <f t="shared" si="108"/>
        <v>17</v>
      </c>
      <c r="M2358" s="2">
        <f t="shared" si="109"/>
        <v>6</v>
      </c>
      <c r="N2358" s="1" t="str">
        <f t="shared" si="110"/>
        <v>et.uber.com</v>
      </c>
      <c r="P2358">
        <f>COUNTIF($N$8:$N$7888,N2357)</f>
        <v>2</v>
      </c>
    </row>
    <row r="2359" spans="11:16" x14ac:dyDescent="0.2">
      <c r="K2359" t="s">
        <v>2218</v>
      </c>
      <c r="L2359" s="2">
        <f t="shared" si="108"/>
        <v>17</v>
      </c>
      <c r="M2359" s="2">
        <f t="shared" si="109"/>
        <v>6</v>
      </c>
      <c r="N2359" s="1" t="str">
        <f t="shared" si="110"/>
        <v>et.uber.com</v>
      </c>
      <c r="P2359">
        <f>COUNTIF($N$8:$N$7888,N2358)</f>
        <v>2</v>
      </c>
    </row>
    <row r="2360" spans="11:16" x14ac:dyDescent="0.2">
      <c r="K2360" t="s">
        <v>2219</v>
      </c>
      <c r="L2360" s="2">
        <f t="shared" si="108"/>
        <v>23</v>
      </c>
      <c r="M2360" s="2">
        <f t="shared" si="109"/>
        <v>4</v>
      </c>
      <c r="N2360" s="1" t="str">
        <f t="shared" si="110"/>
        <v>ethicalelectric.com</v>
      </c>
      <c r="P2360">
        <f>COUNTIF($N$8:$N$7888,N2359)</f>
        <v>2</v>
      </c>
    </row>
    <row r="2361" spans="11:16" x14ac:dyDescent="0.2">
      <c r="K2361" t="s">
        <v>2219</v>
      </c>
      <c r="L2361" s="2">
        <f t="shared" si="108"/>
        <v>23</v>
      </c>
      <c r="M2361" s="2">
        <f t="shared" si="109"/>
        <v>4</v>
      </c>
      <c r="N2361" s="1" t="str">
        <f t="shared" si="110"/>
        <v>ethicalelectric.com</v>
      </c>
      <c r="P2361">
        <f>COUNTIF($N$8:$N$7888,N2360)</f>
        <v>2</v>
      </c>
    </row>
    <row r="2362" spans="11:16" x14ac:dyDescent="0.2">
      <c r="K2362" t="s">
        <v>2220</v>
      </c>
      <c r="L2362" s="2">
        <f t="shared" si="108"/>
        <v>23</v>
      </c>
      <c r="M2362" s="2">
        <f t="shared" si="109"/>
        <v>5</v>
      </c>
      <c r="N2362" s="1" t="str">
        <f t="shared" si="110"/>
        <v>ethics.harvard.edu</v>
      </c>
      <c r="P2362">
        <f>COUNTIF($N$8:$N$7888,N2361)</f>
        <v>2</v>
      </c>
    </row>
    <row r="2363" spans="11:16" x14ac:dyDescent="0.2">
      <c r="K2363" t="s">
        <v>2220</v>
      </c>
      <c r="L2363" s="2">
        <f t="shared" si="108"/>
        <v>23</v>
      </c>
      <c r="M2363" s="2">
        <f t="shared" si="109"/>
        <v>5</v>
      </c>
      <c r="N2363" s="1" t="str">
        <f t="shared" si="110"/>
        <v>ethics.harvard.edu</v>
      </c>
      <c r="P2363">
        <f>COUNTIF($N$8:$N$7888,N2362)</f>
        <v>2</v>
      </c>
    </row>
    <row r="2364" spans="11:16" x14ac:dyDescent="0.2">
      <c r="K2364" t="s">
        <v>2221</v>
      </c>
      <c r="L2364" s="2">
        <f t="shared" si="108"/>
        <v>37</v>
      </c>
      <c r="M2364" s="2">
        <f t="shared" si="109"/>
        <v>8</v>
      </c>
      <c r="N2364" s="1" t="str">
        <f t="shared" si="110"/>
        <v>etp1106.etp.na.blackberry.net</v>
      </c>
      <c r="P2364">
        <f>COUNTIF($N$8:$N$7888,N2363)</f>
        <v>2</v>
      </c>
    </row>
    <row r="2365" spans="11:16" x14ac:dyDescent="0.2">
      <c r="K2365" t="s">
        <v>2221</v>
      </c>
      <c r="L2365" s="2">
        <f t="shared" si="108"/>
        <v>37</v>
      </c>
      <c r="M2365" s="2">
        <f t="shared" si="109"/>
        <v>8</v>
      </c>
      <c r="N2365" s="1" t="str">
        <f t="shared" si="110"/>
        <v>etp1106.etp.na.blackberry.net</v>
      </c>
      <c r="P2365">
        <f>COUNTIF($N$8:$N$7888,N2364)</f>
        <v>2</v>
      </c>
    </row>
    <row r="2366" spans="11:16" x14ac:dyDescent="0.2">
      <c r="K2366" t="s">
        <v>2222</v>
      </c>
      <c r="L2366" s="2">
        <f t="shared" si="108"/>
        <v>28</v>
      </c>
      <c r="M2366" s="2">
        <f t="shared" si="109"/>
        <v>7</v>
      </c>
      <c r="N2366" s="1" t="str">
        <f t="shared" si="110"/>
        <v>europeaninstitute.org</v>
      </c>
      <c r="P2366">
        <f>COUNTIF($N$8:$N$7888,N2365)</f>
        <v>2</v>
      </c>
    </row>
    <row r="2367" spans="11:16" x14ac:dyDescent="0.2">
      <c r="K2367" t="s">
        <v>2222</v>
      </c>
      <c r="L2367" s="2">
        <f t="shared" si="108"/>
        <v>28</v>
      </c>
      <c r="M2367" s="2">
        <f t="shared" si="109"/>
        <v>7</v>
      </c>
      <c r="N2367" s="1" t="str">
        <f t="shared" si="110"/>
        <v>europeaninstitute.org</v>
      </c>
      <c r="P2367">
        <f>COUNTIF($N$8:$N$7888,N2366)</f>
        <v>2</v>
      </c>
    </row>
    <row r="2368" spans="11:16" x14ac:dyDescent="0.2">
      <c r="K2368" t="s">
        <v>71</v>
      </c>
      <c r="L2368" s="2">
        <f t="shared" si="108"/>
        <v>27</v>
      </c>
      <c r="M2368" s="2">
        <f t="shared" si="109"/>
        <v>13</v>
      </c>
      <c r="N2368" s="1" t="str">
        <f t="shared" si="110"/>
        <v>eventbrite.com</v>
      </c>
      <c r="P2368">
        <f>COUNTIF($N$8:$N$7888,N2367)</f>
        <v>2</v>
      </c>
    </row>
    <row r="2369" spans="11:16" x14ac:dyDescent="0.2">
      <c r="K2369" t="s">
        <v>72</v>
      </c>
      <c r="L2369" s="2">
        <f t="shared" si="108"/>
        <v>21</v>
      </c>
      <c r="M2369" s="2">
        <f t="shared" si="109"/>
        <v>7</v>
      </c>
      <c r="N2369" s="1" t="str">
        <f t="shared" si="110"/>
        <v>eventbrite.com</v>
      </c>
      <c r="P2369">
        <f>COUNTIF($N$8:$N$7888,N2368)</f>
        <v>6</v>
      </c>
    </row>
    <row r="2370" spans="11:16" x14ac:dyDescent="0.2">
      <c r="K2370" t="s">
        <v>73</v>
      </c>
      <c r="L2370" s="2">
        <f t="shared" si="108"/>
        <v>22</v>
      </c>
      <c r="M2370" s="2">
        <f t="shared" si="109"/>
        <v>8</v>
      </c>
      <c r="N2370" s="1" t="str">
        <f t="shared" si="110"/>
        <v>eventbrite.com</v>
      </c>
      <c r="P2370">
        <f>COUNTIF($N$8:$N$7888,N2369)</f>
        <v>6</v>
      </c>
    </row>
    <row r="2371" spans="11:16" x14ac:dyDescent="0.2">
      <c r="K2371" t="s">
        <v>71</v>
      </c>
      <c r="L2371" s="2">
        <f t="shared" si="108"/>
        <v>27</v>
      </c>
      <c r="M2371" s="2">
        <f t="shared" si="109"/>
        <v>13</v>
      </c>
      <c r="N2371" s="1" t="str">
        <f t="shared" si="110"/>
        <v>eventbrite.com</v>
      </c>
      <c r="P2371">
        <f>COUNTIF($N$8:$N$7888,N2370)</f>
        <v>6</v>
      </c>
    </row>
    <row r="2372" spans="11:16" x14ac:dyDescent="0.2">
      <c r="K2372" t="s">
        <v>72</v>
      </c>
      <c r="L2372" s="2">
        <f t="shared" si="108"/>
        <v>21</v>
      </c>
      <c r="M2372" s="2">
        <f t="shared" si="109"/>
        <v>7</v>
      </c>
      <c r="N2372" s="1" t="str">
        <f t="shared" si="110"/>
        <v>eventbrite.com</v>
      </c>
      <c r="P2372">
        <f>COUNTIF($N$8:$N$7888,N2371)</f>
        <v>6</v>
      </c>
    </row>
    <row r="2373" spans="11:16" x14ac:dyDescent="0.2">
      <c r="K2373" t="s">
        <v>73</v>
      </c>
      <c r="L2373" s="2">
        <f t="shared" si="108"/>
        <v>22</v>
      </c>
      <c r="M2373" s="2">
        <f t="shared" si="109"/>
        <v>8</v>
      </c>
      <c r="N2373" s="1" t="str">
        <f t="shared" si="110"/>
        <v>eventbrite.com</v>
      </c>
      <c r="P2373">
        <f>COUNTIF($N$8:$N$7888,N2372)</f>
        <v>6</v>
      </c>
    </row>
    <row r="2374" spans="11:16" x14ac:dyDescent="0.2">
      <c r="K2374" t="s">
        <v>2223</v>
      </c>
      <c r="L2374" s="2">
        <f t="shared" si="108"/>
        <v>29</v>
      </c>
      <c r="M2374" s="2">
        <f t="shared" si="109"/>
        <v>13</v>
      </c>
      <c r="N2374" s="1" t="str">
        <f t="shared" si="110"/>
        <v>eventkingdom.com</v>
      </c>
      <c r="P2374">
        <f>COUNTIF($N$8:$N$7888,N2373)</f>
        <v>6</v>
      </c>
    </row>
    <row r="2375" spans="11:16" x14ac:dyDescent="0.2">
      <c r="K2375" t="s">
        <v>2223</v>
      </c>
      <c r="L2375" s="2">
        <f t="shared" si="108"/>
        <v>29</v>
      </c>
      <c r="M2375" s="2">
        <f t="shared" si="109"/>
        <v>13</v>
      </c>
      <c r="N2375" s="1" t="str">
        <f t="shared" si="110"/>
        <v>eventkingdom.com</v>
      </c>
      <c r="P2375">
        <f>COUNTIF($N$8:$N$7888,N2374)</f>
        <v>2</v>
      </c>
    </row>
    <row r="2376" spans="11:16" x14ac:dyDescent="0.2">
      <c r="K2376" t="s">
        <v>2224</v>
      </c>
      <c r="L2376" s="2">
        <f t="shared" ref="L2376:L2439" si="111">LEN(K2376)</f>
        <v>42</v>
      </c>
      <c r="M2376" s="2">
        <f t="shared" ref="M2376:M2439" si="112">FIND("@",K2376)</f>
        <v>19</v>
      </c>
      <c r="N2376" s="1" t="str">
        <f t="shared" ref="N2376:N2439" si="113">RIGHT(K2376,L2376-M2376)</f>
        <v>eventmail.eventfarm.com</v>
      </c>
      <c r="P2376">
        <f>COUNTIF($N$8:$N$7888,N2375)</f>
        <v>2</v>
      </c>
    </row>
    <row r="2377" spans="11:16" x14ac:dyDescent="0.2">
      <c r="K2377" t="s">
        <v>2224</v>
      </c>
      <c r="L2377" s="2">
        <f t="shared" si="111"/>
        <v>42</v>
      </c>
      <c r="M2377" s="2">
        <f t="shared" si="112"/>
        <v>19</v>
      </c>
      <c r="N2377" s="1" t="str">
        <f t="shared" si="113"/>
        <v>eventmail.eventfarm.com</v>
      </c>
      <c r="P2377">
        <f>COUNTIF($N$8:$N$7888,N2376)</f>
        <v>2</v>
      </c>
    </row>
    <row r="2378" spans="11:16" x14ac:dyDescent="0.2">
      <c r="K2378" t="s">
        <v>74</v>
      </c>
      <c r="L2378" s="2">
        <f t="shared" si="111"/>
        <v>19</v>
      </c>
      <c r="M2378" s="2">
        <f t="shared" si="112"/>
        <v>7</v>
      </c>
      <c r="N2378" s="1" t="str">
        <f t="shared" si="113"/>
        <v>evercore.com</v>
      </c>
      <c r="P2378">
        <f>COUNTIF($N$8:$N$7888,N2377)</f>
        <v>2</v>
      </c>
    </row>
    <row r="2379" spans="11:16" x14ac:dyDescent="0.2">
      <c r="K2379" t="s">
        <v>75</v>
      </c>
      <c r="L2379" s="2">
        <f t="shared" si="111"/>
        <v>19</v>
      </c>
      <c r="M2379" s="2">
        <f t="shared" si="112"/>
        <v>7</v>
      </c>
      <c r="N2379" s="1" t="str">
        <f t="shared" si="113"/>
        <v>Evercore.com</v>
      </c>
      <c r="P2379">
        <f>COUNTIF($N$8:$N$7888,N2378)</f>
        <v>6</v>
      </c>
    </row>
    <row r="2380" spans="11:16" x14ac:dyDescent="0.2">
      <c r="K2380" t="s">
        <v>76</v>
      </c>
      <c r="L2380" s="2">
        <f t="shared" si="111"/>
        <v>19</v>
      </c>
      <c r="M2380" s="2">
        <f t="shared" si="112"/>
        <v>7</v>
      </c>
      <c r="N2380" s="1" t="str">
        <f t="shared" si="113"/>
        <v>evercore.com</v>
      </c>
      <c r="P2380">
        <f>COUNTIF($N$8:$N$7888,N2379)</f>
        <v>6</v>
      </c>
    </row>
    <row r="2381" spans="11:16" x14ac:dyDescent="0.2">
      <c r="K2381" t="s">
        <v>74</v>
      </c>
      <c r="L2381" s="2">
        <f t="shared" si="111"/>
        <v>19</v>
      </c>
      <c r="M2381" s="2">
        <f t="shared" si="112"/>
        <v>7</v>
      </c>
      <c r="N2381" s="1" t="str">
        <f t="shared" si="113"/>
        <v>evercore.com</v>
      </c>
      <c r="P2381">
        <f>COUNTIF($N$8:$N$7888,N2380)</f>
        <v>6</v>
      </c>
    </row>
    <row r="2382" spans="11:16" x14ac:dyDescent="0.2">
      <c r="K2382" t="s">
        <v>75</v>
      </c>
      <c r="L2382" s="2">
        <f t="shared" si="111"/>
        <v>19</v>
      </c>
      <c r="M2382" s="2">
        <f t="shared" si="112"/>
        <v>7</v>
      </c>
      <c r="N2382" s="1" t="str">
        <f t="shared" si="113"/>
        <v>Evercore.com</v>
      </c>
      <c r="P2382">
        <f>COUNTIF($N$8:$N$7888,N2381)</f>
        <v>6</v>
      </c>
    </row>
    <row r="2383" spans="11:16" x14ac:dyDescent="0.2">
      <c r="K2383" t="s">
        <v>76</v>
      </c>
      <c r="L2383" s="2">
        <f t="shared" si="111"/>
        <v>19</v>
      </c>
      <c r="M2383" s="2">
        <f t="shared" si="112"/>
        <v>7</v>
      </c>
      <c r="N2383" s="1" t="str">
        <f t="shared" si="113"/>
        <v>evercore.com</v>
      </c>
      <c r="P2383">
        <f>COUNTIF($N$8:$N$7888,N2382)</f>
        <v>6</v>
      </c>
    </row>
    <row r="2384" spans="11:16" x14ac:dyDescent="0.2">
      <c r="K2384" s="1" t="s">
        <v>3879</v>
      </c>
      <c r="L2384" s="2">
        <f t="shared" si="111"/>
        <v>166</v>
      </c>
      <c r="M2384" s="2">
        <f t="shared" si="112"/>
        <v>7</v>
      </c>
      <c r="N2384" s="1" t="str">
        <f t="shared" si="113"/>
        <v xml:space="preserve">Evercore.com                                                                                                                                                   </v>
      </c>
      <c r="P2384">
        <f>COUNTIF($N$8:$N$7888,N2383)</f>
        <v>6</v>
      </c>
    </row>
    <row r="2385" spans="11:16" x14ac:dyDescent="0.2">
      <c r="K2385" s="1" t="s">
        <v>3880</v>
      </c>
      <c r="L2385" s="2">
        <f t="shared" si="111"/>
        <v>168</v>
      </c>
      <c r="M2385" s="2">
        <f t="shared" si="112"/>
        <v>9</v>
      </c>
      <c r="N2385" s="1" t="str">
        <f t="shared" si="113"/>
        <v xml:space="preserve">Evercore.com                                                                                                                                                   </v>
      </c>
      <c r="P2385">
        <f>COUNTIF($N$8:$N$7888,N2384)</f>
        <v>2</v>
      </c>
    </row>
    <row r="2386" spans="11:16" x14ac:dyDescent="0.2">
      <c r="K2386" t="s">
        <v>2225</v>
      </c>
      <c r="L2386" s="2">
        <f t="shared" si="111"/>
        <v>20</v>
      </c>
      <c r="M2386" s="2">
        <f t="shared" si="112"/>
        <v>6</v>
      </c>
      <c r="N2386" s="1" t="str">
        <f t="shared" si="113"/>
        <v>everyvoice.org</v>
      </c>
      <c r="P2386">
        <f>COUNTIF($N$8:$N$7888,N2385)</f>
        <v>2</v>
      </c>
    </row>
    <row r="2387" spans="11:16" x14ac:dyDescent="0.2">
      <c r="K2387" t="s">
        <v>2225</v>
      </c>
      <c r="L2387" s="2">
        <f t="shared" si="111"/>
        <v>20</v>
      </c>
      <c r="M2387" s="2">
        <f t="shared" si="112"/>
        <v>6</v>
      </c>
      <c r="N2387" s="1" t="str">
        <f t="shared" si="113"/>
        <v>everyvoice.org</v>
      </c>
      <c r="P2387">
        <f>COUNTIF($N$8:$N$7888,N2386)</f>
        <v>2</v>
      </c>
    </row>
    <row r="2388" spans="11:16" x14ac:dyDescent="0.2">
      <c r="K2388" t="s">
        <v>2226</v>
      </c>
      <c r="L2388" s="2">
        <f t="shared" si="111"/>
        <v>14</v>
      </c>
      <c r="M2388" s="2">
        <f t="shared" si="112"/>
        <v>4</v>
      </c>
      <c r="N2388" s="1" t="str">
        <f t="shared" si="113"/>
        <v>evolve.org</v>
      </c>
      <c r="P2388">
        <f>COUNTIF($N$8:$N$7888,N2387)</f>
        <v>2</v>
      </c>
    </row>
    <row r="2389" spans="11:16" x14ac:dyDescent="0.2">
      <c r="K2389" t="s">
        <v>2226</v>
      </c>
      <c r="L2389" s="2">
        <f t="shared" si="111"/>
        <v>14</v>
      </c>
      <c r="M2389" s="2">
        <f t="shared" si="112"/>
        <v>4</v>
      </c>
      <c r="N2389" s="1" t="str">
        <f t="shared" si="113"/>
        <v>evolve.org</v>
      </c>
      <c r="P2389">
        <f>COUNTIF($N$8:$N$7888,N2388)</f>
        <v>2</v>
      </c>
    </row>
    <row r="2390" spans="11:16" x14ac:dyDescent="0.2">
      <c r="K2390" t="s">
        <v>2227</v>
      </c>
      <c r="L2390" s="2">
        <f t="shared" si="111"/>
        <v>11</v>
      </c>
      <c r="M2390" s="2">
        <f t="shared" si="112"/>
        <v>4</v>
      </c>
      <c r="N2390" s="1" t="str">
        <f t="shared" si="113"/>
        <v>ewg.org</v>
      </c>
      <c r="P2390">
        <f>COUNTIF($N$8:$N$7888,N2389)</f>
        <v>2</v>
      </c>
    </row>
    <row r="2391" spans="11:16" x14ac:dyDescent="0.2">
      <c r="K2391" t="s">
        <v>2227</v>
      </c>
      <c r="L2391" s="2">
        <f t="shared" si="111"/>
        <v>11</v>
      </c>
      <c r="M2391" s="2">
        <f t="shared" si="112"/>
        <v>4</v>
      </c>
      <c r="N2391" s="1" t="str">
        <f t="shared" si="113"/>
        <v>ewg.org</v>
      </c>
      <c r="P2391">
        <f>COUNTIF($N$8:$N$7888,N2390)</f>
        <v>2</v>
      </c>
    </row>
    <row r="2392" spans="11:16" x14ac:dyDescent="0.2">
      <c r="K2392" t="s">
        <v>2228</v>
      </c>
      <c r="L2392" s="2">
        <f t="shared" si="111"/>
        <v>17</v>
      </c>
      <c r="M2392" s="2">
        <f t="shared" si="112"/>
        <v>9</v>
      </c>
      <c r="N2392" s="1" t="str">
        <f t="shared" si="113"/>
        <v>ewtn.com</v>
      </c>
      <c r="P2392">
        <f>COUNTIF($N$8:$N$7888,N2391)</f>
        <v>2</v>
      </c>
    </row>
    <row r="2393" spans="11:16" x14ac:dyDescent="0.2">
      <c r="K2393" t="s">
        <v>2228</v>
      </c>
      <c r="L2393" s="2">
        <f t="shared" si="111"/>
        <v>17</v>
      </c>
      <c r="M2393" s="2">
        <f t="shared" si="112"/>
        <v>9</v>
      </c>
      <c r="N2393" s="1" t="str">
        <f t="shared" si="113"/>
        <v>ewtn.com</v>
      </c>
      <c r="P2393">
        <f>COUNTIF($N$8:$N$7888,N2392)</f>
        <v>2</v>
      </c>
    </row>
    <row r="2394" spans="11:16" x14ac:dyDescent="0.2">
      <c r="K2394" t="s">
        <v>2229</v>
      </c>
      <c r="L2394" s="2">
        <f t="shared" si="111"/>
        <v>27</v>
      </c>
      <c r="M2394" s="2">
        <f t="shared" si="112"/>
        <v>7</v>
      </c>
      <c r="N2394" s="1" t="str">
        <f t="shared" si="113"/>
        <v>exchange.law.nyu.edu</v>
      </c>
      <c r="P2394">
        <f>COUNTIF($N$8:$N$7888,N2393)</f>
        <v>2</v>
      </c>
    </row>
    <row r="2395" spans="11:16" x14ac:dyDescent="0.2">
      <c r="K2395" t="s">
        <v>2229</v>
      </c>
      <c r="L2395" s="2">
        <f t="shared" si="111"/>
        <v>27</v>
      </c>
      <c r="M2395" s="2">
        <f t="shared" si="112"/>
        <v>7</v>
      </c>
      <c r="N2395" s="1" t="str">
        <f t="shared" si="113"/>
        <v>exchange.law.nyu.edu</v>
      </c>
      <c r="P2395">
        <f>COUNTIF($N$8:$N$7888,N2394)</f>
        <v>2</v>
      </c>
    </row>
    <row r="2396" spans="11:16" x14ac:dyDescent="0.2">
      <c r="K2396" t="s">
        <v>2230</v>
      </c>
      <c r="L2396" s="2">
        <f t="shared" si="111"/>
        <v>27</v>
      </c>
      <c r="M2396" s="2">
        <f t="shared" si="112"/>
        <v>16</v>
      </c>
      <c r="N2396" s="1" t="str">
        <f t="shared" si="113"/>
        <v>exec.ny.gov</v>
      </c>
      <c r="P2396">
        <f>COUNTIF($N$8:$N$7888,N2395)</f>
        <v>2</v>
      </c>
    </row>
    <row r="2397" spans="11:16" x14ac:dyDescent="0.2">
      <c r="K2397" t="s">
        <v>2230</v>
      </c>
      <c r="L2397" s="2">
        <f t="shared" si="111"/>
        <v>27</v>
      </c>
      <c r="M2397" s="2">
        <f t="shared" si="112"/>
        <v>16</v>
      </c>
      <c r="N2397" s="1" t="str">
        <f t="shared" si="113"/>
        <v>exec.ny.gov</v>
      </c>
      <c r="P2397">
        <f>COUNTIF($N$8:$N$7888,N2396)</f>
        <v>2</v>
      </c>
    </row>
    <row r="2398" spans="11:16" x14ac:dyDescent="0.2">
      <c r="K2398" t="s">
        <v>2231</v>
      </c>
      <c r="L2398" s="2">
        <f t="shared" si="111"/>
        <v>21</v>
      </c>
      <c r="M2398" s="2">
        <f t="shared" si="112"/>
        <v>9</v>
      </c>
      <c r="N2398" s="1" t="str">
        <f t="shared" si="113"/>
        <v>exeterls.com</v>
      </c>
      <c r="P2398">
        <f>COUNTIF($N$8:$N$7888,N2397)</f>
        <v>2</v>
      </c>
    </row>
    <row r="2399" spans="11:16" x14ac:dyDescent="0.2">
      <c r="K2399" t="s">
        <v>2231</v>
      </c>
      <c r="L2399" s="2">
        <f t="shared" si="111"/>
        <v>21</v>
      </c>
      <c r="M2399" s="2">
        <f t="shared" si="112"/>
        <v>9</v>
      </c>
      <c r="N2399" s="1" t="str">
        <f t="shared" si="113"/>
        <v>exeterls.com</v>
      </c>
      <c r="P2399">
        <f>COUNTIF($N$8:$N$7888,N2398)</f>
        <v>2</v>
      </c>
    </row>
    <row r="2400" spans="11:16" x14ac:dyDescent="0.2">
      <c r="K2400" t="s">
        <v>2232</v>
      </c>
      <c r="L2400" s="2">
        <f t="shared" si="111"/>
        <v>22</v>
      </c>
      <c r="M2400" s="2">
        <f t="shared" si="112"/>
        <v>14</v>
      </c>
      <c r="N2400" s="1" t="str">
        <f t="shared" si="113"/>
        <v>exim.gov</v>
      </c>
      <c r="P2400">
        <f>COUNTIF($N$8:$N$7888,N2399)</f>
        <v>2</v>
      </c>
    </row>
    <row r="2401" spans="11:16" x14ac:dyDescent="0.2">
      <c r="K2401" t="s">
        <v>2232</v>
      </c>
      <c r="L2401" s="2">
        <f t="shared" si="111"/>
        <v>22</v>
      </c>
      <c r="M2401" s="2">
        <f t="shared" si="112"/>
        <v>14</v>
      </c>
      <c r="N2401" s="1" t="str">
        <f t="shared" si="113"/>
        <v>exim.gov</v>
      </c>
      <c r="P2401">
        <f>COUNTIF($N$8:$N$7888,N2400)</f>
        <v>2</v>
      </c>
    </row>
    <row r="2402" spans="11:16" x14ac:dyDescent="0.2">
      <c r="K2402" t="s">
        <v>2233</v>
      </c>
      <c r="L2402" s="2">
        <f t="shared" si="111"/>
        <v>23</v>
      </c>
      <c r="M2402" s="2">
        <f t="shared" si="112"/>
        <v>10</v>
      </c>
      <c r="N2402" s="1" t="str">
        <f t="shared" si="113"/>
        <v>exonerate.org</v>
      </c>
      <c r="P2402">
        <f>COUNTIF($N$8:$N$7888,N2401)</f>
        <v>2</v>
      </c>
    </row>
    <row r="2403" spans="11:16" x14ac:dyDescent="0.2">
      <c r="K2403" t="s">
        <v>2233</v>
      </c>
      <c r="L2403" s="2">
        <f t="shared" si="111"/>
        <v>23</v>
      </c>
      <c r="M2403" s="2">
        <f t="shared" si="112"/>
        <v>10</v>
      </c>
      <c r="N2403" s="1" t="str">
        <f t="shared" si="113"/>
        <v>exonerate.org</v>
      </c>
      <c r="P2403">
        <f>COUNTIF($N$8:$N$7888,N2402)</f>
        <v>2</v>
      </c>
    </row>
    <row r="2404" spans="11:16" x14ac:dyDescent="0.2">
      <c r="K2404" t="s">
        <v>2234</v>
      </c>
      <c r="L2404" s="2">
        <f t="shared" si="111"/>
        <v>24</v>
      </c>
      <c r="M2404" s="2">
        <f t="shared" si="112"/>
        <v>10</v>
      </c>
      <c r="N2404" s="1" t="str">
        <f t="shared" si="113"/>
        <v xml:space="preserve">exonerate.org </v>
      </c>
      <c r="P2404">
        <f>COUNTIF($N$8:$N$7888,N2403)</f>
        <v>2</v>
      </c>
    </row>
    <row r="2405" spans="11:16" x14ac:dyDescent="0.2">
      <c r="K2405" t="s">
        <v>2234</v>
      </c>
      <c r="L2405" s="2">
        <f t="shared" si="111"/>
        <v>24</v>
      </c>
      <c r="M2405" s="2">
        <f t="shared" si="112"/>
        <v>10</v>
      </c>
      <c r="N2405" s="1" t="str">
        <f t="shared" si="113"/>
        <v xml:space="preserve">exonerate.org </v>
      </c>
      <c r="P2405">
        <f>COUNTIF($N$8:$N$7888,N2404)</f>
        <v>2</v>
      </c>
    </row>
    <row r="2406" spans="11:16" x14ac:dyDescent="0.2">
      <c r="K2406" t="s">
        <v>2235</v>
      </c>
      <c r="L2406" s="2">
        <f t="shared" si="111"/>
        <v>18</v>
      </c>
      <c r="M2406" s="2">
        <f t="shared" si="112"/>
        <v>7</v>
      </c>
      <c r="N2406" s="1" t="str">
        <f t="shared" si="113"/>
        <v>expedia.com</v>
      </c>
      <c r="P2406">
        <f>COUNTIF($N$8:$N$7888,N2405)</f>
        <v>2</v>
      </c>
    </row>
    <row r="2407" spans="11:16" x14ac:dyDescent="0.2">
      <c r="K2407" t="s">
        <v>2235</v>
      </c>
      <c r="L2407" s="2">
        <f t="shared" si="111"/>
        <v>18</v>
      </c>
      <c r="M2407" s="2">
        <f t="shared" si="112"/>
        <v>7</v>
      </c>
      <c r="N2407" s="1" t="str">
        <f t="shared" si="113"/>
        <v>expedia.com</v>
      </c>
      <c r="P2407">
        <f>COUNTIF($N$8:$N$7888,N2406)</f>
        <v>2</v>
      </c>
    </row>
    <row r="2408" spans="11:16" x14ac:dyDescent="0.2">
      <c r="K2408" t="s">
        <v>2236</v>
      </c>
      <c r="L2408" s="2">
        <f t="shared" si="111"/>
        <v>22</v>
      </c>
      <c r="M2408" s="2">
        <f t="shared" si="112"/>
        <v>7</v>
      </c>
      <c r="N2408" s="1" t="str">
        <f t="shared" si="113"/>
        <v>expediamail.com</v>
      </c>
      <c r="P2408">
        <f>COUNTIF($N$8:$N$7888,N2407)</f>
        <v>2</v>
      </c>
    </row>
    <row r="2409" spans="11:16" x14ac:dyDescent="0.2">
      <c r="K2409" t="s">
        <v>2236</v>
      </c>
      <c r="L2409" s="2">
        <f t="shared" si="111"/>
        <v>22</v>
      </c>
      <c r="M2409" s="2">
        <f t="shared" si="112"/>
        <v>7</v>
      </c>
      <c r="N2409" s="1" t="str">
        <f t="shared" si="113"/>
        <v>expediamail.com</v>
      </c>
      <c r="P2409">
        <f>COUNTIF($N$8:$N$7888,N2408)</f>
        <v>2</v>
      </c>
    </row>
    <row r="2410" spans="11:16" x14ac:dyDescent="0.2">
      <c r="K2410" t="s">
        <v>2237</v>
      </c>
      <c r="L2410" s="2">
        <f t="shared" si="111"/>
        <v>26</v>
      </c>
      <c r="M2410" s="2">
        <f t="shared" si="112"/>
        <v>6</v>
      </c>
      <c r="N2410" s="1" t="str">
        <f t="shared" si="113"/>
        <v>express.medallia.com</v>
      </c>
      <c r="P2410">
        <f>COUNTIF($N$8:$N$7888,N2409)</f>
        <v>2</v>
      </c>
    </row>
    <row r="2411" spans="11:16" x14ac:dyDescent="0.2">
      <c r="K2411" t="s">
        <v>2237</v>
      </c>
      <c r="L2411" s="2">
        <f t="shared" si="111"/>
        <v>26</v>
      </c>
      <c r="M2411" s="2">
        <f t="shared" si="112"/>
        <v>6</v>
      </c>
      <c r="N2411" s="1" t="str">
        <f t="shared" si="113"/>
        <v>express.medallia.com</v>
      </c>
      <c r="P2411">
        <f>COUNTIF($N$8:$N$7888,N2410)</f>
        <v>2</v>
      </c>
    </row>
    <row r="2412" spans="11:16" x14ac:dyDescent="0.2">
      <c r="K2412" t="s">
        <v>783</v>
      </c>
      <c r="L2412" s="2">
        <f t="shared" si="111"/>
        <v>24</v>
      </c>
      <c r="M2412" s="2">
        <f t="shared" si="112"/>
        <v>13</v>
      </c>
      <c r="N2412" s="1" t="str">
        <f t="shared" si="113"/>
        <v>EXR.EOP.gov</v>
      </c>
      <c r="P2412">
        <f>COUNTIF($N$8:$N$7888,N2411)</f>
        <v>2</v>
      </c>
    </row>
    <row r="2413" spans="11:16" x14ac:dyDescent="0.2">
      <c r="K2413" t="s">
        <v>784</v>
      </c>
      <c r="L2413" s="2">
        <f t="shared" si="111"/>
        <v>24</v>
      </c>
      <c r="M2413" s="2">
        <f t="shared" si="112"/>
        <v>13</v>
      </c>
      <c r="N2413" s="1" t="str">
        <f t="shared" si="113"/>
        <v>exr.eop.gov</v>
      </c>
      <c r="P2413">
        <f>COUNTIF($N$8:$N$7888,N2412)</f>
        <v>4</v>
      </c>
    </row>
    <row r="2414" spans="11:16" x14ac:dyDescent="0.2">
      <c r="K2414" t="s">
        <v>783</v>
      </c>
      <c r="L2414" s="2">
        <f t="shared" si="111"/>
        <v>24</v>
      </c>
      <c r="M2414" s="2">
        <f t="shared" si="112"/>
        <v>13</v>
      </c>
      <c r="N2414" s="1" t="str">
        <f t="shared" si="113"/>
        <v>EXR.EOP.gov</v>
      </c>
      <c r="P2414">
        <f>COUNTIF($N$8:$N$7888,N2413)</f>
        <v>4</v>
      </c>
    </row>
    <row r="2415" spans="11:16" x14ac:dyDescent="0.2">
      <c r="K2415" t="s">
        <v>784</v>
      </c>
      <c r="L2415" s="2">
        <f t="shared" si="111"/>
        <v>24</v>
      </c>
      <c r="M2415" s="2">
        <f t="shared" si="112"/>
        <v>13</v>
      </c>
      <c r="N2415" s="1" t="str">
        <f t="shared" si="113"/>
        <v>exr.eop.gov</v>
      </c>
      <c r="P2415">
        <f>COUNTIF($N$8:$N$7888,N2414)</f>
        <v>4</v>
      </c>
    </row>
    <row r="2416" spans="11:16" x14ac:dyDescent="0.2">
      <c r="K2416" t="s">
        <v>2238</v>
      </c>
      <c r="L2416" s="2">
        <f t="shared" si="111"/>
        <v>22</v>
      </c>
      <c r="M2416" s="2">
        <f t="shared" si="112"/>
        <v>15</v>
      </c>
      <c r="N2416" s="1" t="str">
        <f t="shared" si="113"/>
        <v>faa.gov</v>
      </c>
      <c r="P2416">
        <f>COUNTIF($N$8:$N$7888,N2415)</f>
        <v>4</v>
      </c>
    </row>
    <row r="2417" spans="11:16" x14ac:dyDescent="0.2">
      <c r="K2417" t="s">
        <v>2238</v>
      </c>
      <c r="L2417" s="2">
        <f t="shared" si="111"/>
        <v>22</v>
      </c>
      <c r="M2417" s="2">
        <f t="shared" si="112"/>
        <v>15</v>
      </c>
      <c r="N2417" s="1" t="str">
        <f t="shared" si="113"/>
        <v>faa.gov</v>
      </c>
      <c r="P2417">
        <f>COUNTIF($N$8:$N$7888,N2416)</f>
        <v>2</v>
      </c>
    </row>
    <row r="2418" spans="11:16" x14ac:dyDescent="0.2">
      <c r="K2418" t="s">
        <v>785</v>
      </c>
      <c r="L2418" s="2">
        <f t="shared" si="111"/>
        <v>28</v>
      </c>
      <c r="M2418" s="2">
        <f t="shared" si="112"/>
        <v>8</v>
      </c>
      <c r="N2418" s="1" t="str">
        <f t="shared" si="113"/>
        <v>fabianiandlehane.com</v>
      </c>
      <c r="P2418">
        <f>COUNTIF($N$8:$N$7888,N2417)</f>
        <v>2</v>
      </c>
    </row>
    <row r="2419" spans="11:16" x14ac:dyDescent="0.2">
      <c r="K2419" t="s">
        <v>786</v>
      </c>
      <c r="L2419" s="2">
        <f t="shared" si="111"/>
        <v>29</v>
      </c>
      <c r="M2419" s="2">
        <f t="shared" si="112"/>
        <v>9</v>
      </c>
      <c r="N2419" s="1" t="str">
        <f t="shared" si="113"/>
        <v>fabianiandlehane.com</v>
      </c>
      <c r="P2419">
        <f>COUNTIF($N$8:$N$7888,N2418)</f>
        <v>4</v>
      </c>
    </row>
    <row r="2420" spans="11:16" x14ac:dyDescent="0.2">
      <c r="K2420" t="s">
        <v>785</v>
      </c>
      <c r="L2420" s="2">
        <f t="shared" si="111"/>
        <v>28</v>
      </c>
      <c r="M2420" s="2">
        <f t="shared" si="112"/>
        <v>8</v>
      </c>
      <c r="N2420" s="1" t="str">
        <f t="shared" si="113"/>
        <v>fabianiandlehane.com</v>
      </c>
      <c r="P2420">
        <f>COUNTIF($N$8:$N$7888,N2419)</f>
        <v>4</v>
      </c>
    </row>
    <row r="2421" spans="11:16" x14ac:dyDescent="0.2">
      <c r="K2421" t="s">
        <v>786</v>
      </c>
      <c r="L2421" s="2">
        <f t="shared" si="111"/>
        <v>29</v>
      </c>
      <c r="M2421" s="2">
        <f t="shared" si="112"/>
        <v>9</v>
      </c>
      <c r="N2421" s="1" t="str">
        <f t="shared" si="113"/>
        <v>fabianiandlehane.com</v>
      </c>
      <c r="P2421">
        <f>COUNTIF($N$8:$N$7888,N2420)</f>
        <v>4</v>
      </c>
    </row>
    <row r="2422" spans="11:16" x14ac:dyDescent="0.2">
      <c r="K2422" t="s">
        <v>2239</v>
      </c>
      <c r="L2422" s="2">
        <f t="shared" si="111"/>
        <v>30</v>
      </c>
      <c r="M2422" s="2">
        <f t="shared" si="112"/>
        <v>18</v>
      </c>
      <c r="N2422" s="1" t="str">
        <f t="shared" si="113"/>
        <v>facebook.com</v>
      </c>
      <c r="P2422">
        <f>COUNTIF($N$8:$N$7888,N2421)</f>
        <v>4</v>
      </c>
    </row>
    <row r="2423" spans="11:16" x14ac:dyDescent="0.2">
      <c r="K2423" t="s">
        <v>2239</v>
      </c>
      <c r="L2423" s="2">
        <f t="shared" si="111"/>
        <v>30</v>
      </c>
      <c r="M2423" s="2">
        <f t="shared" si="112"/>
        <v>18</v>
      </c>
      <c r="N2423" s="1" t="str">
        <f t="shared" si="113"/>
        <v>facebook.com</v>
      </c>
      <c r="P2423">
        <f>COUNTIF($N$8:$N$7888,N2422)</f>
        <v>2</v>
      </c>
    </row>
    <row r="2424" spans="11:16" x14ac:dyDescent="0.2">
      <c r="K2424" t="s">
        <v>787</v>
      </c>
      <c r="L2424" s="2">
        <f t="shared" si="111"/>
        <v>32</v>
      </c>
      <c r="M2424" s="2">
        <f t="shared" si="112"/>
        <v>16</v>
      </c>
      <c r="N2424" s="1" t="str">
        <f t="shared" si="113"/>
        <v>facebookmail.com</v>
      </c>
      <c r="P2424">
        <f>COUNTIF($N$8:$N$7888,N2423)</f>
        <v>2</v>
      </c>
    </row>
    <row r="2425" spans="11:16" x14ac:dyDescent="0.2">
      <c r="K2425" t="s">
        <v>788</v>
      </c>
      <c r="L2425" s="2">
        <f t="shared" si="111"/>
        <v>32</v>
      </c>
      <c r="M2425" s="2">
        <f t="shared" si="112"/>
        <v>16</v>
      </c>
      <c r="N2425" s="1" t="str">
        <f t="shared" si="113"/>
        <v>facebookmail.com</v>
      </c>
      <c r="P2425">
        <f>COUNTIF($N$8:$N$7888,N2424)</f>
        <v>4</v>
      </c>
    </row>
    <row r="2426" spans="11:16" x14ac:dyDescent="0.2">
      <c r="K2426" t="s">
        <v>787</v>
      </c>
      <c r="L2426" s="2">
        <f t="shared" si="111"/>
        <v>32</v>
      </c>
      <c r="M2426" s="2">
        <f t="shared" si="112"/>
        <v>16</v>
      </c>
      <c r="N2426" s="1" t="str">
        <f t="shared" si="113"/>
        <v>facebookmail.com</v>
      </c>
      <c r="P2426">
        <f>COUNTIF($N$8:$N$7888,N2425)</f>
        <v>4</v>
      </c>
    </row>
    <row r="2427" spans="11:16" x14ac:dyDescent="0.2">
      <c r="K2427" t="s">
        <v>788</v>
      </c>
      <c r="L2427" s="2">
        <f t="shared" si="111"/>
        <v>32</v>
      </c>
      <c r="M2427" s="2">
        <f t="shared" si="112"/>
        <v>16</v>
      </c>
      <c r="N2427" s="1" t="str">
        <f t="shared" si="113"/>
        <v>facebookmail.com</v>
      </c>
      <c r="P2427">
        <f>COUNTIF($N$8:$N$7888,N2426)</f>
        <v>4</v>
      </c>
    </row>
    <row r="2428" spans="11:16" x14ac:dyDescent="0.2">
      <c r="K2428" t="s">
        <v>2240</v>
      </c>
      <c r="L2428" s="2">
        <f t="shared" si="111"/>
        <v>33</v>
      </c>
      <c r="M2428" s="2">
        <f t="shared" si="112"/>
        <v>16</v>
      </c>
      <c r="N2428" s="1" t="str">
        <f t="shared" si="113"/>
        <v xml:space="preserve">facebookmail.com </v>
      </c>
      <c r="P2428">
        <f>COUNTIF($N$8:$N$7888,N2427)</f>
        <v>4</v>
      </c>
    </row>
    <row r="2429" spans="11:16" x14ac:dyDescent="0.2">
      <c r="K2429" t="s">
        <v>2240</v>
      </c>
      <c r="L2429" s="2">
        <f t="shared" si="111"/>
        <v>33</v>
      </c>
      <c r="M2429" s="2">
        <f t="shared" si="112"/>
        <v>16</v>
      </c>
      <c r="N2429" s="1" t="str">
        <f t="shared" si="113"/>
        <v xml:space="preserve">facebookmail.com </v>
      </c>
      <c r="P2429">
        <f>COUNTIF($N$8:$N$7888,N2428)</f>
        <v>2</v>
      </c>
    </row>
    <row r="2430" spans="11:16" x14ac:dyDescent="0.2">
      <c r="K2430" t="s">
        <v>2241</v>
      </c>
      <c r="L2430" s="2">
        <f t="shared" si="111"/>
        <v>18</v>
      </c>
      <c r="M2430" s="2">
        <f t="shared" si="112"/>
        <v>8</v>
      </c>
      <c r="N2430" s="1" t="str">
        <f t="shared" si="113"/>
        <v>fadica.org</v>
      </c>
      <c r="P2430">
        <f>COUNTIF($N$8:$N$7888,N2429)</f>
        <v>2</v>
      </c>
    </row>
    <row r="2431" spans="11:16" x14ac:dyDescent="0.2">
      <c r="K2431" t="s">
        <v>2241</v>
      </c>
      <c r="L2431" s="2">
        <f t="shared" si="111"/>
        <v>18</v>
      </c>
      <c r="M2431" s="2">
        <f t="shared" si="112"/>
        <v>8</v>
      </c>
      <c r="N2431" s="1" t="str">
        <f t="shared" si="113"/>
        <v>fadica.org</v>
      </c>
      <c r="P2431">
        <f>COUNTIF($N$8:$N$7888,N2430)</f>
        <v>2</v>
      </c>
    </row>
    <row r="2432" spans="11:16" x14ac:dyDescent="0.2">
      <c r="K2432" t="s">
        <v>2242</v>
      </c>
      <c r="L2432" s="2">
        <f t="shared" si="111"/>
        <v>17</v>
      </c>
      <c r="M2432" s="2">
        <f t="shared" si="112"/>
        <v>4</v>
      </c>
      <c r="N2432" s="1" t="str">
        <f t="shared" si="113"/>
        <v>fagerburg.com</v>
      </c>
      <c r="P2432">
        <f>COUNTIF($N$8:$N$7888,N2431)</f>
        <v>2</v>
      </c>
    </row>
    <row r="2433" spans="11:16" x14ac:dyDescent="0.2">
      <c r="K2433" t="s">
        <v>2242</v>
      </c>
      <c r="L2433" s="2">
        <f t="shared" si="111"/>
        <v>17</v>
      </c>
      <c r="M2433" s="2">
        <f t="shared" si="112"/>
        <v>4</v>
      </c>
      <c r="N2433" s="1" t="str">
        <f t="shared" si="113"/>
        <v>fagerburg.com</v>
      </c>
      <c r="P2433">
        <f>COUNTIF($N$8:$N$7888,N2432)</f>
        <v>2</v>
      </c>
    </row>
    <row r="2434" spans="11:16" x14ac:dyDescent="0.2">
      <c r="K2434" t="s">
        <v>2243</v>
      </c>
      <c r="L2434" s="2">
        <f t="shared" si="111"/>
        <v>13</v>
      </c>
      <c r="M2434" s="2">
        <f t="shared" si="112"/>
        <v>6</v>
      </c>
      <c r="N2434" s="1" t="str">
        <f t="shared" si="113"/>
        <v>FAH.org</v>
      </c>
      <c r="P2434">
        <f>COUNTIF($N$8:$N$7888,N2433)</f>
        <v>2</v>
      </c>
    </row>
    <row r="2435" spans="11:16" x14ac:dyDescent="0.2">
      <c r="K2435" t="s">
        <v>2243</v>
      </c>
      <c r="L2435" s="2">
        <f t="shared" si="111"/>
        <v>13</v>
      </c>
      <c r="M2435" s="2">
        <f t="shared" si="112"/>
        <v>6</v>
      </c>
      <c r="N2435" s="1" t="str">
        <f t="shared" si="113"/>
        <v>FAH.org</v>
      </c>
      <c r="P2435">
        <f>COUNTIF($N$8:$N$7888,N2434)</f>
        <v>2</v>
      </c>
    </row>
    <row r="2436" spans="11:16" x14ac:dyDescent="0.2">
      <c r="K2436" t="s">
        <v>2244</v>
      </c>
      <c r="L2436" s="2">
        <f t="shared" si="111"/>
        <v>16</v>
      </c>
      <c r="M2436" s="2">
        <f t="shared" si="112"/>
        <v>6</v>
      </c>
      <c r="N2436" s="1" t="str">
        <f t="shared" si="113"/>
        <v>fahrll.com</v>
      </c>
      <c r="P2436">
        <f>COUNTIF($N$8:$N$7888,N2435)</f>
        <v>2</v>
      </c>
    </row>
    <row r="2437" spans="11:16" x14ac:dyDescent="0.2">
      <c r="K2437" t="s">
        <v>2244</v>
      </c>
      <c r="L2437" s="2">
        <f t="shared" si="111"/>
        <v>16</v>
      </c>
      <c r="M2437" s="2">
        <f t="shared" si="112"/>
        <v>6</v>
      </c>
      <c r="N2437" s="1" t="str">
        <f t="shared" si="113"/>
        <v>fahrll.com</v>
      </c>
      <c r="P2437">
        <f>COUNTIF($N$8:$N$7888,N2436)</f>
        <v>2</v>
      </c>
    </row>
    <row r="2438" spans="11:16" x14ac:dyDescent="0.2">
      <c r="K2438" t="s">
        <v>77</v>
      </c>
      <c r="L2438" s="2">
        <f t="shared" si="111"/>
        <v>20</v>
      </c>
      <c r="M2438" s="2">
        <f t="shared" si="112"/>
        <v>8</v>
      </c>
      <c r="N2438" s="1" t="str">
        <f t="shared" si="113"/>
        <v xml:space="preserve">fahrllc.com </v>
      </c>
      <c r="P2438">
        <f>COUNTIF($N$8:$N$7888,N2437)</f>
        <v>2</v>
      </c>
    </row>
    <row r="2439" spans="11:16" x14ac:dyDescent="0.2">
      <c r="K2439" t="s">
        <v>77</v>
      </c>
      <c r="L2439" s="2">
        <f t="shared" si="111"/>
        <v>20</v>
      </c>
      <c r="M2439" s="2">
        <f t="shared" si="112"/>
        <v>8</v>
      </c>
      <c r="N2439" s="1" t="str">
        <f t="shared" si="113"/>
        <v xml:space="preserve">fahrllc.com </v>
      </c>
      <c r="P2439">
        <f>COUNTIF($N$8:$N$7888,N2438)</f>
        <v>6</v>
      </c>
    </row>
    <row r="2440" spans="11:16" x14ac:dyDescent="0.2">
      <c r="K2440" t="s">
        <v>78</v>
      </c>
      <c r="L2440" s="2">
        <f t="shared" ref="L2440:L2503" si="114">LEN(K2440)</f>
        <v>18</v>
      </c>
      <c r="M2440" s="2">
        <f t="shared" ref="M2440:M2503" si="115">FIND("@",K2440)</f>
        <v>6</v>
      </c>
      <c r="N2440" s="1" t="str">
        <f t="shared" ref="N2440:N2503" si="116">RIGHT(K2440,L2440-M2440)</f>
        <v xml:space="preserve">fahrllc.com </v>
      </c>
      <c r="P2440">
        <f>COUNTIF($N$8:$N$7888,N2439)</f>
        <v>6</v>
      </c>
    </row>
    <row r="2441" spans="11:16" x14ac:dyDescent="0.2">
      <c r="K2441" t="s">
        <v>77</v>
      </c>
      <c r="L2441" s="2">
        <f t="shared" si="114"/>
        <v>20</v>
      </c>
      <c r="M2441" s="2">
        <f t="shared" si="115"/>
        <v>8</v>
      </c>
      <c r="N2441" s="1" t="str">
        <f t="shared" si="116"/>
        <v xml:space="preserve">fahrllc.com </v>
      </c>
      <c r="P2441">
        <f>COUNTIF($N$8:$N$7888,N2440)</f>
        <v>6</v>
      </c>
    </row>
    <row r="2442" spans="11:16" x14ac:dyDescent="0.2">
      <c r="K2442" t="s">
        <v>77</v>
      </c>
      <c r="L2442" s="2">
        <f t="shared" si="114"/>
        <v>20</v>
      </c>
      <c r="M2442" s="2">
        <f t="shared" si="115"/>
        <v>8</v>
      </c>
      <c r="N2442" s="1" t="str">
        <f t="shared" si="116"/>
        <v xml:space="preserve">fahrllc.com </v>
      </c>
      <c r="P2442">
        <f>COUNTIF($N$8:$N$7888,N2441)</f>
        <v>6</v>
      </c>
    </row>
    <row r="2443" spans="11:16" x14ac:dyDescent="0.2">
      <c r="K2443" t="s">
        <v>78</v>
      </c>
      <c r="L2443" s="2">
        <f t="shared" si="114"/>
        <v>18</v>
      </c>
      <c r="M2443" s="2">
        <f t="shared" si="115"/>
        <v>6</v>
      </c>
      <c r="N2443" s="1" t="str">
        <f t="shared" si="116"/>
        <v xml:space="preserve">fahrllc.com </v>
      </c>
      <c r="P2443">
        <f>COUNTIF($N$8:$N$7888,N2442)</f>
        <v>6</v>
      </c>
    </row>
    <row r="2444" spans="11:16" x14ac:dyDescent="0.2">
      <c r="K2444" s="1" t="s">
        <v>4116</v>
      </c>
      <c r="L2444" s="2">
        <f t="shared" si="114"/>
        <v>166</v>
      </c>
      <c r="M2444" s="2">
        <f t="shared" si="115"/>
        <v>8</v>
      </c>
      <c r="N2444" s="1" t="str">
        <f t="shared" si="116"/>
        <v xml:space="preserve">fahrllc.com                                                                                                                                                   </v>
      </c>
      <c r="P2444">
        <f>COUNTIF($N$8:$N$7888,N2443)</f>
        <v>6</v>
      </c>
    </row>
    <row r="2445" spans="11:16" x14ac:dyDescent="0.2">
      <c r="K2445" s="1" t="s">
        <v>3881</v>
      </c>
      <c r="L2445" s="2">
        <f t="shared" si="114"/>
        <v>176</v>
      </c>
      <c r="M2445" s="2">
        <f t="shared" si="115"/>
        <v>8</v>
      </c>
      <c r="N2445" s="1" t="str">
        <f t="shared" si="116"/>
        <v xml:space="preserve">fairviewinsurance.com                                                                                                                                                   </v>
      </c>
      <c r="P2445">
        <f>COUNTIF($N$8:$N$7888,N2444)</f>
        <v>1</v>
      </c>
    </row>
    <row r="2446" spans="11:16" x14ac:dyDescent="0.2">
      <c r="K2446" s="1" t="s">
        <v>3882</v>
      </c>
      <c r="L2446" s="2">
        <f t="shared" si="114"/>
        <v>176</v>
      </c>
      <c r="M2446" s="2">
        <f t="shared" si="115"/>
        <v>8</v>
      </c>
      <c r="N2446" s="1" t="str">
        <f t="shared" si="116"/>
        <v xml:space="preserve">fairviewinsurance.com                                                                                                                                                   </v>
      </c>
      <c r="P2446">
        <f>COUNTIF($N$8:$N$7888,N2445)</f>
        <v>2</v>
      </c>
    </row>
    <row r="2447" spans="11:16" x14ac:dyDescent="0.2">
      <c r="K2447" t="s">
        <v>2245</v>
      </c>
      <c r="L2447" s="2">
        <f t="shared" si="114"/>
        <v>29</v>
      </c>
      <c r="M2447" s="2">
        <f t="shared" si="115"/>
        <v>8</v>
      </c>
      <c r="N2447" s="1" t="str">
        <f t="shared" si="116"/>
        <v>faithinpubliclife.org</v>
      </c>
      <c r="P2447">
        <f>COUNTIF($N$8:$N$7888,N2446)</f>
        <v>2</v>
      </c>
    </row>
    <row r="2448" spans="11:16" x14ac:dyDescent="0.2">
      <c r="K2448" t="s">
        <v>2245</v>
      </c>
      <c r="L2448" s="2">
        <f t="shared" si="114"/>
        <v>29</v>
      </c>
      <c r="M2448" s="2">
        <f t="shared" si="115"/>
        <v>8</v>
      </c>
      <c r="N2448" s="1" t="str">
        <f t="shared" si="116"/>
        <v>faithinpubliclife.org</v>
      </c>
      <c r="P2448">
        <f>COUNTIF($N$8:$N$7888,N2447)</f>
        <v>2</v>
      </c>
    </row>
    <row r="2449" spans="11:16" x14ac:dyDescent="0.2">
      <c r="K2449" t="s">
        <v>2246</v>
      </c>
      <c r="L2449" s="2">
        <f t="shared" si="114"/>
        <v>33</v>
      </c>
      <c r="M2449" s="2">
        <f t="shared" si="115"/>
        <v>13</v>
      </c>
      <c r="N2449" s="1" t="str">
        <f t="shared" si="116"/>
        <v>farmersinsurance.com</v>
      </c>
      <c r="P2449">
        <f>COUNTIF($N$8:$N$7888,N2448)</f>
        <v>2</v>
      </c>
    </row>
    <row r="2450" spans="11:16" x14ac:dyDescent="0.2">
      <c r="K2450" t="s">
        <v>2246</v>
      </c>
      <c r="L2450" s="2">
        <f t="shared" si="114"/>
        <v>33</v>
      </c>
      <c r="M2450" s="2">
        <f t="shared" si="115"/>
        <v>13</v>
      </c>
      <c r="N2450" s="1" t="str">
        <f t="shared" si="116"/>
        <v>farmersinsurance.com</v>
      </c>
      <c r="P2450">
        <f>COUNTIF($N$8:$N$7888,N2449)</f>
        <v>2</v>
      </c>
    </row>
    <row r="2451" spans="11:16" x14ac:dyDescent="0.2">
      <c r="K2451" t="s">
        <v>2247</v>
      </c>
      <c r="L2451" s="2">
        <f t="shared" si="114"/>
        <v>20</v>
      </c>
      <c r="M2451" s="2">
        <f t="shared" si="115"/>
        <v>4</v>
      </c>
      <c r="N2451" s="1" t="str">
        <f t="shared" si="116"/>
        <v xml:space="preserve">fas.harvard.edu </v>
      </c>
      <c r="P2451">
        <f>COUNTIF($N$8:$N$7888,N2450)</f>
        <v>2</v>
      </c>
    </row>
    <row r="2452" spans="11:16" x14ac:dyDescent="0.2">
      <c r="K2452" t="s">
        <v>2247</v>
      </c>
      <c r="L2452" s="2">
        <f t="shared" si="114"/>
        <v>20</v>
      </c>
      <c r="M2452" s="2">
        <f t="shared" si="115"/>
        <v>4</v>
      </c>
      <c r="N2452" s="1" t="str">
        <f t="shared" si="116"/>
        <v xml:space="preserve">fas.harvard.edu </v>
      </c>
      <c r="P2452">
        <f>COUNTIF($N$8:$N$7888,N2451)</f>
        <v>2</v>
      </c>
    </row>
    <row r="2453" spans="11:16" x14ac:dyDescent="0.2">
      <c r="K2453" t="s">
        <v>789</v>
      </c>
      <c r="L2453" s="2">
        <f t="shared" si="114"/>
        <v>29</v>
      </c>
      <c r="M2453" s="2">
        <f t="shared" si="115"/>
        <v>8</v>
      </c>
      <c r="N2453" s="1" t="str">
        <f t="shared" si="116"/>
        <v>favorites.safeway.com</v>
      </c>
      <c r="P2453">
        <f>COUNTIF($N$8:$N$7888,N2452)</f>
        <v>2</v>
      </c>
    </row>
    <row r="2454" spans="11:16" x14ac:dyDescent="0.2">
      <c r="K2454" t="s">
        <v>790</v>
      </c>
      <c r="L2454" s="2">
        <f t="shared" si="114"/>
        <v>29</v>
      </c>
      <c r="M2454" s="2">
        <f t="shared" si="115"/>
        <v>8</v>
      </c>
      <c r="N2454" s="1" t="str">
        <f t="shared" si="116"/>
        <v>favorites.safeway.com</v>
      </c>
      <c r="P2454">
        <f>COUNTIF($N$8:$N$7888,N2453)</f>
        <v>4</v>
      </c>
    </row>
    <row r="2455" spans="11:16" x14ac:dyDescent="0.2">
      <c r="K2455" t="s">
        <v>789</v>
      </c>
      <c r="L2455" s="2">
        <f t="shared" si="114"/>
        <v>29</v>
      </c>
      <c r="M2455" s="2">
        <f t="shared" si="115"/>
        <v>8</v>
      </c>
      <c r="N2455" s="1" t="str">
        <f t="shared" si="116"/>
        <v>favorites.safeway.com</v>
      </c>
      <c r="P2455">
        <f>COUNTIF($N$8:$N$7888,N2454)</f>
        <v>4</v>
      </c>
    </row>
    <row r="2456" spans="11:16" x14ac:dyDescent="0.2">
      <c r="K2456" t="s">
        <v>790</v>
      </c>
      <c r="L2456" s="2">
        <f t="shared" si="114"/>
        <v>29</v>
      </c>
      <c r="M2456" s="2">
        <f t="shared" si="115"/>
        <v>8</v>
      </c>
      <c r="N2456" s="1" t="str">
        <f t="shared" si="116"/>
        <v>favorites.safeway.com</v>
      </c>
      <c r="P2456">
        <f>COUNTIF($N$8:$N$7888,N2455)</f>
        <v>4</v>
      </c>
    </row>
    <row r="2457" spans="11:16" x14ac:dyDescent="0.2">
      <c r="K2457" t="s">
        <v>2248</v>
      </c>
      <c r="L2457" s="2">
        <f t="shared" si="114"/>
        <v>30</v>
      </c>
      <c r="M2457" s="2">
        <f t="shared" si="115"/>
        <v>8</v>
      </c>
      <c r="N2457" s="1" t="str">
        <f t="shared" si="116"/>
        <v xml:space="preserve">favorites.safeway.com </v>
      </c>
      <c r="P2457">
        <f>COUNTIF($N$8:$N$7888,N2456)</f>
        <v>4</v>
      </c>
    </row>
    <row r="2458" spans="11:16" x14ac:dyDescent="0.2">
      <c r="K2458" t="s">
        <v>2248</v>
      </c>
      <c r="L2458" s="2">
        <f t="shared" si="114"/>
        <v>30</v>
      </c>
      <c r="M2458" s="2">
        <f t="shared" si="115"/>
        <v>8</v>
      </c>
      <c r="N2458" s="1" t="str">
        <f t="shared" si="116"/>
        <v xml:space="preserve">favorites.safeway.com </v>
      </c>
      <c r="P2458">
        <f>COUNTIF($N$8:$N$7888,N2457)</f>
        <v>2</v>
      </c>
    </row>
    <row r="2459" spans="11:16" x14ac:dyDescent="0.2">
      <c r="K2459" s="1" t="s">
        <v>4117</v>
      </c>
      <c r="L2459" s="2">
        <f t="shared" si="114"/>
        <v>176</v>
      </c>
      <c r="M2459" s="2">
        <f t="shared" si="115"/>
        <v>8</v>
      </c>
      <c r="N2459" s="1" t="str">
        <f t="shared" si="116"/>
        <v xml:space="preserve">favorites.safeway.com                                                                                                                                                   </v>
      </c>
      <c r="P2459">
        <f>COUNTIF($N$8:$N$7888,N2458)</f>
        <v>2</v>
      </c>
    </row>
    <row r="2460" spans="11:16" x14ac:dyDescent="0.2">
      <c r="K2460" t="s">
        <v>2249</v>
      </c>
      <c r="L2460" s="2">
        <f t="shared" si="114"/>
        <v>14</v>
      </c>
      <c r="M2460" s="2">
        <f t="shared" si="115"/>
        <v>7</v>
      </c>
      <c r="N2460" s="1" t="str">
        <f t="shared" si="116"/>
        <v xml:space="preserve">fb.com </v>
      </c>
      <c r="P2460">
        <f>COUNTIF($N$8:$N$7888,N2459)</f>
        <v>1</v>
      </c>
    </row>
    <row r="2461" spans="11:16" x14ac:dyDescent="0.2">
      <c r="K2461" t="s">
        <v>2249</v>
      </c>
      <c r="L2461" s="2">
        <f t="shared" si="114"/>
        <v>14</v>
      </c>
      <c r="M2461" s="2">
        <f t="shared" si="115"/>
        <v>7</v>
      </c>
      <c r="N2461" s="1" t="str">
        <f t="shared" si="116"/>
        <v xml:space="preserve">fb.com </v>
      </c>
      <c r="P2461">
        <f>COUNTIF($N$8:$N$7888,N2460)</f>
        <v>2</v>
      </c>
    </row>
    <row r="2462" spans="11:16" x14ac:dyDescent="0.2">
      <c r="K2462" t="s">
        <v>2250</v>
      </c>
      <c r="L2462" s="2">
        <f t="shared" si="114"/>
        <v>16</v>
      </c>
      <c r="M2462" s="2">
        <f t="shared" si="115"/>
        <v>9</v>
      </c>
      <c r="N2462" s="1" t="str">
        <f t="shared" si="116"/>
        <v>fbr.com</v>
      </c>
      <c r="P2462">
        <f>COUNTIF($N$8:$N$7888,N2461)</f>
        <v>2</v>
      </c>
    </row>
    <row r="2463" spans="11:16" x14ac:dyDescent="0.2">
      <c r="K2463" t="s">
        <v>2250</v>
      </c>
      <c r="L2463" s="2">
        <f t="shared" si="114"/>
        <v>16</v>
      </c>
      <c r="M2463" s="2">
        <f t="shared" si="115"/>
        <v>9</v>
      </c>
      <c r="N2463" s="1" t="str">
        <f t="shared" si="116"/>
        <v>fbr.com</v>
      </c>
      <c r="P2463">
        <f>COUNTIF($N$8:$N$7888,N2462)</f>
        <v>2</v>
      </c>
    </row>
    <row r="2464" spans="11:16" x14ac:dyDescent="0.2">
      <c r="K2464" t="s">
        <v>2251</v>
      </c>
      <c r="L2464" s="2">
        <f t="shared" si="114"/>
        <v>22</v>
      </c>
      <c r="M2464" s="2">
        <f t="shared" si="115"/>
        <v>15</v>
      </c>
      <c r="N2464" s="1" t="str">
        <f t="shared" si="116"/>
        <v>fco.gov</v>
      </c>
      <c r="P2464">
        <f>COUNTIF($N$8:$N$7888,N2463)</f>
        <v>2</v>
      </c>
    </row>
    <row r="2465" spans="11:16" x14ac:dyDescent="0.2">
      <c r="K2465" t="s">
        <v>2251</v>
      </c>
      <c r="L2465" s="2">
        <f t="shared" si="114"/>
        <v>22</v>
      </c>
      <c r="M2465" s="2">
        <f t="shared" si="115"/>
        <v>15</v>
      </c>
      <c r="N2465" s="1" t="str">
        <f t="shared" si="116"/>
        <v>fco.gov</v>
      </c>
      <c r="P2465">
        <f>COUNTIF($N$8:$N$7888,N2464)</f>
        <v>2</v>
      </c>
    </row>
    <row r="2466" spans="11:16" x14ac:dyDescent="0.2">
      <c r="K2466" t="s">
        <v>791</v>
      </c>
      <c r="L2466" s="2">
        <f t="shared" si="114"/>
        <v>22</v>
      </c>
      <c r="M2466" s="2">
        <f t="shared" si="115"/>
        <v>16</v>
      </c>
      <c r="N2466" s="1" t="str">
        <f t="shared" si="116"/>
        <v>fd.org</v>
      </c>
      <c r="P2466">
        <f>COUNTIF($N$8:$N$7888,N2465)</f>
        <v>2</v>
      </c>
    </row>
    <row r="2467" spans="11:16" x14ac:dyDescent="0.2">
      <c r="K2467" t="s">
        <v>792</v>
      </c>
      <c r="L2467" s="2">
        <f t="shared" si="114"/>
        <v>22</v>
      </c>
      <c r="M2467" s="2">
        <f t="shared" si="115"/>
        <v>16</v>
      </c>
      <c r="N2467" s="1" t="str">
        <f t="shared" si="116"/>
        <v>fd.org</v>
      </c>
      <c r="P2467">
        <f>COUNTIF($N$8:$N$7888,N2466)</f>
        <v>4</v>
      </c>
    </row>
    <row r="2468" spans="11:16" x14ac:dyDescent="0.2">
      <c r="K2468" t="s">
        <v>791</v>
      </c>
      <c r="L2468" s="2">
        <f t="shared" si="114"/>
        <v>22</v>
      </c>
      <c r="M2468" s="2">
        <f t="shared" si="115"/>
        <v>16</v>
      </c>
      <c r="N2468" s="1" t="str">
        <f t="shared" si="116"/>
        <v>fd.org</v>
      </c>
      <c r="P2468">
        <f>COUNTIF($N$8:$N$7888,N2467)</f>
        <v>4</v>
      </c>
    </row>
    <row r="2469" spans="11:16" x14ac:dyDescent="0.2">
      <c r="K2469" t="s">
        <v>792</v>
      </c>
      <c r="L2469" s="2">
        <f t="shared" si="114"/>
        <v>22</v>
      </c>
      <c r="M2469" s="2">
        <f t="shared" si="115"/>
        <v>16</v>
      </c>
      <c r="N2469" s="1" t="str">
        <f t="shared" si="116"/>
        <v>fd.org</v>
      </c>
      <c r="P2469">
        <f>COUNTIF($N$8:$N$7888,N2468)</f>
        <v>4</v>
      </c>
    </row>
    <row r="2470" spans="11:16" x14ac:dyDescent="0.2">
      <c r="K2470" t="s">
        <v>2252</v>
      </c>
      <c r="L2470" s="2">
        <f t="shared" si="114"/>
        <v>14</v>
      </c>
      <c r="M2470" s="2">
        <f t="shared" si="115"/>
        <v>6</v>
      </c>
      <c r="N2470" s="1" t="str">
        <f t="shared" si="116"/>
        <v>fdic.gov</v>
      </c>
      <c r="P2470">
        <f>COUNTIF($N$8:$N$7888,N2469)</f>
        <v>4</v>
      </c>
    </row>
    <row r="2471" spans="11:16" x14ac:dyDescent="0.2">
      <c r="K2471" t="s">
        <v>2252</v>
      </c>
      <c r="L2471" s="2">
        <f t="shared" si="114"/>
        <v>14</v>
      </c>
      <c r="M2471" s="2">
        <f t="shared" si="115"/>
        <v>6</v>
      </c>
      <c r="N2471" s="1" t="str">
        <f t="shared" si="116"/>
        <v>fdic.gov</v>
      </c>
      <c r="P2471">
        <f>COUNTIF($N$8:$N$7888,N2470)</f>
        <v>2</v>
      </c>
    </row>
    <row r="2472" spans="11:16" x14ac:dyDescent="0.2">
      <c r="K2472" t="s">
        <v>2253</v>
      </c>
      <c r="L2472" s="2">
        <f t="shared" si="114"/>
        <v>25</v>
      </c>
      <c r="M2472" s="2">
        <f t="shared" si="115"/>
        <v>9</v>
      </c>
      <c r="N2472" s="1" t="str">
        <f t="shared" si="116"/>
        <v>fdjsolutions.com</v>
      </c>
      <c r="P2472">
        <f>COUNTIF($N$8:$N$7888,N2471)</f>
        <v>2</v>
      </c>
    </row>
    <row r="2473" spans="11:16" x14ac:dyDescent="0.2">
      <c r="K2473" t="s">
        <v>2253</v>
      </c>
      <c r="L2473" s="2">
        <f t="shared" si="114"/>
        <v>25</v>
      </c>
      <c r="M2473" s="2">
        <f t="shared" si="115"/>
        <v>9</v>
      </c>
      <c r="N2473" s="1" t="str">
        <f t="shared" si="116"/>
        <v>fdjsolutions.com</v>
      </c>
      <c r="P2473">
        <f>COUNTIF($N$8:$N$7888,N2472)</f>
        <v>2</v>
      </c>
    </row>
    <row r="2474" spans="11:16" x14ac:dyDescent="0.2">
      <c r="K2474" t="s">
        <v>2254</v>
      </c>
      <c r="L2474" s="2">
        <f t="shared" si="114"/>
        <v>30</v>
      </c>
      <c r="M2474" s="2">
        <f t="shared" si="115"/>
        <v>10</v>
      </c>
      <c r="N2474" s="1" t="str">
        <f t="shared" si="116"/>
        <v>federaladvocates.com</v>
      </c>
      <c r="P2474">
        <f>COUNTIF($N$8:$N$7888,N2473)</f>
        <v>2</v>
      </c>
    </row>
    <row r="2475" spans="11:16" x14ac:dyDescent="0.2">
      <c r="K2475" t="s">
        <v>2254</v>
      </c>
      <c r="L2475" s="2">
        <f t="shared" si="114"/>
        <v>30</v>
      </c>
      <c r="M2475" s="2">
        <f t="shared" si="115"/>
        <v>10</v>
      </c>
      <c r="N2475" s="1" t="str">
        <f t="shared" si="116"/>
        <v>federaladvocates.com</v>
      </c>
      <c r="P2475">
        <f>COUNTIF($N$8:$N$7888,N2474)</f>
        <v>2</v>
      </c>
    </row>
    <row r="2476" spans="11:16" x14ac:dyDescent="0.2">
      <c r="K2476" t="s">
        <v>2255</v>
      </c>
      <c r="L2476" s="2">
        <f t="shared" si="114"/>
        <v>17</v>
      </c>
      <c r="M2476" s="2">
        <f t="shared" si="115"/>
        <v>8</v>
      </c>
      <c r="N2476" s="1" t="str">
        <f t="shared" si="116"/>
        <v>fedex.com</v>
      </c>
      <c r="P2476">
        <f>COUNTIF($N$8:$N$7888,N2475)</f>
        <v>2</v>
      </c>
    </row>
    <row r="2477" spans="11:16" x14ac:dyDescent="0.2">
      <c r="K2477" t="s">
        <v>2255</v>
      </c>
      <c r="L2477" s="2">
        <f t="shared" si="114"/>
        <v>17</v>
      </c>
      <c r="M2477" s="2">
        <f t="shared" si="115"/>
        <v>8</v>
      </c>
      <c r="N2477" s="1" t="str">
        <f t="shared" si="116"/>
        <v>fedex.com</v>
      </c>
      <c r="P2477">
        <f>COUNTIF($N$8:$N$7888,N2476)</f>
        <v>2</v>
      </c>
    </row>
    <row r="2478" spans="11:16" x14ac:dyDescent="0.2">
      <c r="K2478" t="s">
        <v>2256</v>
      </c>
      <c r="L2478" s="2">
        <f t="shared" si="114"/>
        <v>23</v>
      </c>
      <c r="M2478" s="2">
        <f t="shared" si="115"/>
        <v>5</v>
      </c>
      <c r="N2478" s="1" t="str">
        <f t="shared" si="116"/>
        <v>feedspotmailer.com</v>
      </c>
      <c r="P2478">
        <f>COUNTIF($N$8:$N$7888,N2477)</f>
        <v>2</v>
      </c>
    </row>
    <row r="2479" spans="11:16" x14ac:dyDescent="0.2">
      <c r="K2479" t="s">
        <v>2256</v>
      </c>
      <c r="L2479" s="2">
        <f t="shared" si="114"/>
        <v>23</v>
      </c>
      <c r="M2479" s="2">
        <f t="shared" si="115"/>
        <v>5</v>
      </c>
      <c r="N2479" s="1" t="str">
        <f t="shared" si="116"/>
        <v>feedspotmailer.com</v>
      </c>
      <c r="P2479">
        <f>COUNTIF($N$8:$N$7888,N2478)</f>
        <v>2</v>
      </c>
    </row>
    <row r="2480" spans="11:16" x14ac:dyDescent="0.2">
      <c r="K2480" t="s">
        <v>2257</v>
      </c>
      <c r="L2480" s="2">
        <f t="shared" si="114"/>
        <v>31</v>
      </c>
      <c r="M2480" s="2">
        <f t="shared" si="115"/>
        <v>11</v>
      </c>
      <c r="N2480" s="1" t="str">
        <f t="shared" si="116"/>
        <v>feinstein.senate.gov</v>
      </c>
      <c r="P2480">
        <f>COUNTIF($N$8:$N$7888,N2479)</f>
        <v>2</v>
      </c>
    </row>
    <row r="2481" spans="11:16" x14ac:dyDescent="0.2">
      <c r="K2481" t="s">
        <v>2257</v>
      </c>
      <c r="L2481" s="2">
        <f t="shared" si="114"/>
        <v>31</v>
      </c>
      <c r="M2481" s="2">
        <f t="shared" si="115"/>
        <v>11</v>
      </c>
      <c r="N2481" s="1" t="str">
        <f t="shared" si="116"/>
        <v>feinstein.senate.gov</v>
      </c>
      <c r="P2481">
        <f>COUNTIF($N$8:$N$7888,N2480)</f>
        <v>2</v>
      </c>
    </row>
    <row r="2482" spans="11:16" x14ac:dyDescent="0.2">
      <c r="K2482" t="s">
        <v>2258</v>
      </c>
      <c r="L2482" s="2">
        <f t="shared" si="114"/>
        <v>22</v>
      </c>
      <c r="M2482" s="2">
        <f t="shared" si="115"/>
        <v>4</v>
      </c>
      <c r="N2482" s="1" t="str">
        <f t="shared" si="116"/>
        <v>feldmangallery.com</v>
      </c>
      <c r="P2482">
        <f>COUNTIF($N$8:$N$7888,N2481)</f>
        <v>2</v>
      </c>
    </row>
    <row r="2483" spans="11:16" x14ac:dyDescent="0.2">
      <c r="K2483" t="s">
        <v>2258</v>
      </c>
      <c r="L2483" s="2">
        <f t="shared" si="114"/>
        <v>22</v>
      </c>
      <c r="M2483" s="2">
        <f t="shared" si="115"/>
        <v>4</v>
      </c>
      <c r="N2483" s="1" t="str">
        <f t="shared" si="116"/>
        <v>feldmangallery.com</v>
      </c>
      <c r="P2483">
        <f>COUNTIF($N$8:$N$7888,N2482)</f>
        <v>2</v>
      </c>
    </row>
    <row r="2484" spans="11:16" x14ac:dyDescent="0.2">
      <c r="K2484" s="1" t="s">
        <v>4118</v>
      </c>
      <c r="L2484" s="2">
        <f t="shared" si="114"/>
        <v>169</v>
      </c>
      <c r="M2484" s="2">
        <f t="shared" si="115"/>
        <v>4</v>
      </c>
      <c r="N2484" s="1" t="str">
        <f t="shared" si="116"/>
        <v xml:space="preserve">feldmangallery.com                                                                                                                                                   </v>
      </c>
      <c r="P2484">
        <f>COUNTIF($N$8:$N$7888,N2483)</f>
        <v>2</v>
      </c>
    </row>
    <row r="2485" spans="11:16" x14ac:dyDescent="0.2">
      <c r="K2485" s="1" t="s">
        <v>3883</v>
      </c>
      <c r="L2485" s="2">
        <f t="shared" si="114"/>
        <v>161</v>
      </c>
      <c r="M2485" s="2">
        <f t="shared" si="115"/>
        <v>4</v>
      </c>
      <c r="N2485" s="1" t="str">
        <f t="shared" si="116"/>
        <v xml:space="preserve">fenton.com                                                                                                                                                   </v>
      </c>
      <c r="P2485">
        <f>COUNTIF($N$8:$N$7888,N2484)</f>
        <v>1</v>
      </c>
    </row>
    <row r="2486" spans="11:16" x14ac:dyDescent="0.2">
      <c r="K2486" s="1" t="s">
        <v>3884</v>
      </c>
      <c r="L2486" s="2">
        <f t="shared" si="114"/>
        <v>169</v>
      </c>
      <c r="M2486" s="2">
        <f t="shared" si="115"/>
        <v>12</v>
      </c>
      <c r="N2486" s="1" t="str">
        <f t="shared" si="116"/>
        <v xml:space="preserve">fenton.com                                                                                                                                                   </v>
      </c>
      <c r="P2486">
        <f>COUNTIF($N$8:$N$7888,N2485)</f>
        <v>2</v>
      </c>
    </row>
    <row r="2487" spans="11:16" x14ac:dyDescent="0.2">
      <c r="K2487" t="s">
        <v>793</v>
      </c>
      <c r="L2487" s="2">
        <f t="shared" si="114"/>
        <v>24</v>
      </c>
      <c r="M2487" s="2">
        <f t="shared" si="115"/>
        <v>4</v>
      </c>
      <c r="N2487" s="1" t="str">
        <f t="shared" si="116"/>
        <v>fenwaystrategies.com</v>
      </c>
      <c r="P2487">
        <f>COUNTIF($N$8:$N$7888,N2486)</f>
        <v>2</v>
      </c>
    </row>
    <row r="2488" spans="11:16" x14ac:dyDescent="0.2">
      <c r="K2488" t="s">
        <v>794</v>
      </c>
      <c r="L2488" s="2">
        <f t="shared" si="114"/>
        <v>26</v>
      </c>
      <c r="M2488" s="2">
        <f t="shared" si="115"/>
        <v>6</v>
      </c>
      <c r="N2488" s="1" t="str">
        <f t="shared" si="116"/>
        <v>fenwaystrategies.com</v>
      </c>
      <c r="P2488">
        <f>COUNTIF($N$8:$N$7888,N2487)</f>
        <v>4</v>
      </c>
    </row>
    <row r="2489" spans="11:16" x14ac:dyDescent="0.2">
      <c r="K2489" t="s">
        <v>793</v>
      </c>
      <c r="L2489" s="2">
        <f t="shared" si="114"/>
        <v>24</v>
      </c>
      <c r="M2489" s="2">
        <f t="shared" si="115"/>
        <v>4</v>
      </c>
      <c r="N2489" s="1" t="str">
        <f t="shared" si="116"/>
        <v>fenwaystrategies.com</v>
      </c>
      <c r="P2489">
        <f>COUNTIF($N$8:$N$7888,N2488)</f>
        <v>4</v>
      </c>
    </row>
    <row r="2490" spans="11:16" x14ac:dyDescent="0.2">
      <c r="K2490" t="s">
        <v>794</v>
      </c>
      <c r="L2490" s="2">
        <f t="shared" si="114"/>
        <v>26</v>
      </c>
      <c r="M2490" s="2">
        <f t="shared" si="115"/>
        <v>6</v>
      </c>
      <c r="N2490" s="1" t="str">
        <f t="shared" si="116"/>
        <v>fenwaystrategies.com</v>
      </c>
      <c r="P2490">
        <f>COUNTIF($N$8:$N$7888,N2489)</f>
        <v>4</v>
      </c>
    </row>
    <row r="2491" spans="11:16" x14ac:dyDescent="0.2">
      <c r="K2491" t="s">
        <v>2259</v>
      </c>
      <c r="L2491" s="2">
        <f t="shared" si="114"/>
        <v>25</v>
      </c>
      <c r="M2491" s="2">
        <f t="shared" si="115"/>
        <v>4</v>
      </c>
      <c r="N2491" s="1" t="str">
        <f t="shared" si="116"/>
        <v xml:space="preserve">fenwaystrategies.com </v>
      </c>
      <c r="P2491">
        <f>COUNTIF($N$8:$N$7888,N2490)</f>
        <v>4</v>
      </c>
    </row>
    <row r="2492" spans="11:16" x14ac:dyDescent="0.2">
      <c r="K2492" t="s">
        <v>2259</v>
      </c>
      <c r="L2492" s="2">
        <f t="shared" si="114"/>
        <v>25</v>
      </c>
      <c r="M2492" s="2">
        <f t="shared" si="115"/>
        <v>4</v>
      </c>
      <c r="N2492" s="1" t="str">
        <f t="shared" si="116"/>
        <v xml:space="preserve">fenwaystrategies.com </v>
      </c>
      <c r="P2492">
        <f>COUNTIF($N$8:$N$7888,N2491)</f>
        <v>2</v>
      </c>
    </row>
    <row r="2493" spans="11:16" x14ac:dyDescent="0.2">
      <c r="K2493" t="s">
        <v>2260</v>
      </c>
      <c r="L2493" s="2">
        <f t="shared" si="114"/>
        <v>25</v>
      </c>
      <c r="M2493" s="2">
        <f t="shared" si="115"/>
        <v>9</v>
      </c>
      <c r="N2493" s="1" t="str">
        <f t="shared" si="116"/>
        <v>fenwaysummer.com</v>
      </c>
      <c r="P2493">
        <f>COUNTIF($N$8:$N$7888,N2492)</f>
        <v>2</v>
      </c>
    </row>
    <row r="2494" spans="11:16" x14ac:dyDescent="0.2">
      <c r="K2494" t="s">
        <v>2260</v>
      </c>
      <c r="L2494" s="2">
        <f t="shared" si="114"/>
        <v>25</v>
      </c>
      <c r="M2494" s="2">
        <f t="shared" si="115"/>
        <v>9</v>
      </c>
      <c r="N2494" s="1" t="str">
        <f t="shared" si="116"/>
        <v>fenwaysummer.com</v>
      </c>
      <c r="P2494">
        <f>COUNTIF($N$8:$N$7888,N2493)</f>
        <v>2</v>
      </c>
    </row>
    <row r="2495" spans="11:16" x14ac:dyDescent="0.2">
      <c r="K2495" s="1" t="s">
        <v>4119</v>
      </c>
      <c r="L2495" s="2">
        <f t="shared" si="114"/>
        <v>83</v>
      </c>
      <c r="M2495" s="2">
        <f t="shared" si="115"/>
        <v>6</v>
      </c>
      <c r="N2495" s="1" t="str">
        <f t="shared" si="116"/>
        <v xml:space="preserve">fepblue.org                                                                  </v>
      </c>
      <c r="P2495">
        <f>COUNTIF($N$8:$N$7888,N2494)</f>
        <v>2</v>
      </c>
    </row>
    <row r="2496" spans="11:16" x14ac:dyDescent="0.2">
      <c r="K2496" s="1" t="s">
        <v>4120</v>
      </c>
      <c r="L2496" s="2">
        <f t="shared" si="114"/>
        <v>97</v>
      </c>
      <c r="M2496" s="2">
        <f t="shared" si="115"/>
        <v>5</v>
      </c>
      <c r="N2496" s="1" t="str">
        <f t="shared" si="116"/>
        <v xml:space="preserve">feps-europe.eu                                                                              </v>
      </c>
      <c r="P2496">
        <f>COUNTIF($N$8:$N$7888,N2495)</f>
        <v>1</v>
      </c>
    </row>
    <row r="2497" spans="11:16" x14ac:dyDescent="0.2">
      <c r="K2497" t="s">
        <v>2261</v>
      </c>
      <c r="L2497" s="2">
        <f t="shared" si="114"/>
        <v>45</v>
      </c>
      <c r="M2497" s="2">
        <f t="shared" si="115"/>
        <v>5</v>
      </c>
      <c r="N2497" s="1" t="str">
        <f t="shared" si="116"/>
        <v>feps-europe.eupodesta@law.georgetown.edu</v>
      </c>
      <c r="P2497">
        <f>COUNTIF($N$8:$N$7888,N2496)</f>
        <v>1</v>
      </c>
    </row>
    <row r="2498" spans="11:16" x14ac:dyDescent="0.2">
      <c r="K2498" t="s">
        <v>2261</v>
      </c>
      <c r="L2498" s="2">
        <f t="shared" si="114"/>
        <v>45</v>
      </c>
      <c r="M2498" s="2">
        <f t="shared" si="115"/>
        <v>5</v>
      </c>
      <c r="N2498" s="1" t="str">
        <f t="shared" si="116"/>
        <v>feps-europe.eupodesta@law.georgetown.edu</v>
      </c>
      <c r="P2498">
        <f>COUNTIF($N$8:$N$7888,N2497)</f>
        <v>2</v>
      </c>
    </row>
    <row r="2499" spans="11:16" x14ac:dyDescent="0.2">
      <c r="K2499" t="s">
        <v>2262</v>
      </c>
      <c r="L2499" s="2">
        <f t="shared" si="114"/>
        <v>26</v>
      </c>
      <c r="M2499" s="2">
        <f t="shared" si="115"/>
        <v>5</v>
      </c>
      <c r="N2499" s="1" t="str">
        <f t="shared" si="116"/>
        <v>fernandezformayor.com</v>
      </c>
      <c r="P2499">
        <f>COUNTIF($N$8:$N$7888,N2498)</f>
        <v>2</v>
      </c>
    </row>
    <row r="2500" spans="11:16" x14ac:dyDescent="0.2">
      <c r="K2500" t="s">
        <v>2262</v>
      </c>
      <c r="L2500" s="2">
        <f t="shared" si="114"/>
        <v>26</v>
      </c>
      <c r="M2500" s="2">
        <f t="shared" si="115"/>
        <v>5</v>
      </c>
      <c r="N2500" s="1" t="str">
        <f t="shared" si="116"/>
        <v>fernandezformayor.com</v>
      </c>
      <c r="P2500">
        <f>COUNTIF($N$8:$N$7888,N2499)</f>
        <v>2</v>
      </c>
    </row>
    <row r="2501" spans="11:16" x14ac:dyDescent="0.2">
      <c r="K2501" s="1" t="s">
        <v>4121</v>
      </c>
      <c r="L2501" s="2">
        <f t="shared" si="114"/>
        <v>173</v>
      </c>
      <c r="M2501" s="2">
        <f t="shared" si="115"/>
        <v>5</v>
      </c>
      <c r="N2501" s="1" t="str">
        <f t="shared" si="116"/>
        <v xml:space="preserve">fernandezformayor.com                                                                                                                                                   </v>
      </c>
      <c r="P2501">
        <f>COUNTIF($N$8:$N$7888,N2500)</f>
        <v>2</v>
      </c>
    </row>
    <row r="2502" spans="11:16" x14ac:dyDescent="0.2">
      <c r="K2502" t="s">
        <v>2263</v>
      </c>
      <c r="L2502" s="2">
        <f t="shared" si="114"/>
        <v>16</v>
      </c>
      <c r="M2502" s="2">
        <f t="shared" si="115"/>
        <v>7</v>
      </c>
      <c r="N2502" s="1" t="str">
        <f t="shared" si="116"/>
        <v>fhcrc.org</v>
      </c>
      <c r="P2502">
        <f>COUNTIF($N$8:$N$7888,N2501)</f>
        <v>1</v>
      </c>
    </row>
    <row r="2503" spans="11:16" x14ac:dyDescent="0.2">
      <c r="K2503" t="s">
        <v>2263</v>
      </c>
      <c r="L2503" s="2">
        <f t="shared" si="114"/>
        <v>16</v>
      </c>
      <c r="M2503" s="2">
        <f t="shared" si="115"/>
        <v>7</v>
      </c>
      <c r="N2503" s="1" t="str">
        <f t="shared" si="116"/>
        <v>fhcrc.org</v>
      </c>
      <c r="P2503">
        <f>COUNTIF($N$8:$N$7888,N2502)</f>
        <v>2</v>
      </c>
    </row>
    <row r="2504" spans="11:16" x14ac:dyDescent="0.2">
      <c r="K2504" t="s">
        <v>2264</v>
      </c>
      <c r="L2504" s="2">
        <f t="shared" ref="L2504:L2567" si="117">LEN(K2504)</f>
        <v>24</v>
      </c>
      <c r="M2504" s="2">
        <f t="shared" ref="M2504:M2567" si="118">FIND("@",K2504)</f>
        <v>8</v>
      </c>
      <c r="N2504" s="1" t="str">
        <f t="shared" ref="N2504:N2567" si="119">RIGHT(K2504,L2504-M2504)</f>
        <v>fheg.follett.com</v>
      </c>
      <c r="P2504">
        <f>COUNTIF($N$8:$N$7888,N2503)</f>
        <v>2</v>
      </c>
    </row>
    <row r="2505" spans="11:16" x14ac:dyDescent="0.2">
      <c r="K2505" t="s">
        <v>2264</v>
      </c>
      <c r="L2505" s="2">
        <f t="shared" si="117"/>
        <v>24</v>
      </c>
      <c r="M2505" s="2">
        <f t="shared" si="118"/>
        <v>8</v>
      </c>
      <c r="N2505" s="1" t="str">
        <f t="shared" si="119"/>
        <v>fheg.follett.com</v>
      </c>
      <c r="P2505">
        <f>COUNTIF($N$8:$N$7888,N2504)</f>
        <v>2</v>
      </c>
    </row>
    <row r="2506" spans="11:16" x14ac:dyDescent="0.2">
      <c r="K2506" t="s">
        <v>2265</v>
      </c>
      <c r="L2506" s="2">
        <f t="shared" si="117"/>
        <v>21</v>
      </c>
      <c r="M2506" s="2">
        <f t="shared" si="118"/>
        <v>9</v>
      </c>
      <c r="N2506" s="1" t="str">
        <f t="shared" si="119"/>
        <v>fibertel.com</v>
      </c>
      <c r="P2506">
        <f>COUNTIF($N$8:$N$7888,N2505)</f>
        <v>2</v>
      </c>
    </row>
    <row r="2507" spans="11:16" x14ac:dyDescent="0.2">
      <c r="K2507" t="s">
        <v>2265</v>
      </c>
      <c r="L2507" s="2">
        <f t="shared" si="117"/>
        <v>21</v>
      </c>
      <c r="M2507" s="2">
        <f t="shared" si="118"/>
        <v>9</v>
      </c>
      <c r="N2507" s="1" t="str">
        <f t="shared" si="119"/>
        <v>fibertel.com</v>
      </c>
      <c r="P2507">
        <f>COUNTIF($N$8:$N$7888,N2506)</f>
        <v>2</v>
      </c>
    </row>
    <row r="2508" spans="11:16" x14ac:dyDescent="0.2">
      <c r="K2508" t="s">
        <v>2266</v>
      </c>
      <c r="L2508" s="2">
        <f t="shared" si="117"/>
        <v>19</v>
      </c>
      <c r="M2508" s="2">
        <f t="shared" si="118"/>
        <v>11</v>
      </c>
      <c r="N2508" s="1" t="str">
        <f t="shared" si="119"/>
        <v>fico.com</v>
      </c>
      <c r="P2508">
        <f>COUNTIF($N$8:$N$7888,N2507)</f>
        <v>2</v>
      </c>
    </row>
    <row r="2509" spans="11:16" x14ac:dyDescent="0.2">
      <c r="K2509" t="s">
        <v>2266</v>
      </c>
      <c r="L2509" s="2">
        <f t="shared" si="117"/>
        <v>19</v>
      </c>
      <c r="M2509" s="2">
        <f t="shared" si="118"/>
        <v>11</v>
      </c>
      <c r="N2509" s="1" t="str">
        <f t="shared" si="119"/>
        <v>fico.com</v>
      </c>
      <c r="P2509">
        <f>COUNTIF($N$8:$N$7888,N2508)</f>
        <v>2</v>
      </c>
    </row>
    <row r="2510" spans="11:16" x14ac:dyDescent="0.2">
      <c r="K2510" t="s">
        <v>2267</v>
      </c>
      <c r="L2510" s="2">
        <f t="shared" si="117"/>
        <v>29</v>
      </c>
      <c r="M2510" s="2">
        <f t="shared" si="118"/>
        <v>11</v>
      </c>
      <c r="N2510" s="1" t="str">
        <f t="shared" si="119"/>
        <v>figueresonline.com</v>
      </c>
      <c r="P2510">
        <f>COUNTIF($N$8:$N$7888,N2509)</f>
        <v>2</v>
      </c>
    </row>
    <row r="2511" spans="11:16" x14ac:dyDescent="0.2">
      <c r="K2511" t="s">
        <v>2267</v>
      </c>
      <c r="L2511" s="2">
        <f t="shared" si="117"/>
        <v>29</v>
      </c>
      <c r="M2511" s="2">
        <f t="shared" si="118"/>
        <v>11</v>
      </c>
      <c r="N2511" s="1" t="str">
        <f t="shared" si="119"/>
        <v>figueresonline.com</v>
      </c>
      <c r="P2511">
        <f>COUNTIF($N$8:$N$7888,N2510)</f>
        <v>2</v>
      </c>
    </row>
    <row r="2512" spans="11:16" x14ac:dyDescent="0.2">
      <c r="K2512" t="s">
        <v>2268</v>
      </c>
      <c r="L2512" s="2">
        <f t="shared" si="117"/>
        <v>23</v>
      </c>
      <c r="M2512" s="2">
        <f t="shared" si="118"/>
        <v>10</v>
      </c>
      <c r="N2512" s="1" t="str">
        <f t="shared" si="119"/>
        <v>firstdata.com</v>
      </c>
      <c r="P2512">
        <f>COUNTIF($N$8:$N$7888,N2511)</f>
        <v>2</v>
      </c>
    </row>
    <row r="2513" spans="11:16" x14ac:dyDescent="0.2">
      <c r="K2513" t="s">
        <v>2268</v>
      </c>
      <c r="L2513" s="2">
        <f t="shared" si="117"/>
        <v>23</v>
      </c>
      <c r="M2513" s="2">
        <f t="shared" si="118"/>
        <v>10</v>
      </c>
      <c r="N2513" s="1" t="str">
        <f t="shared" si="119"/>
        <v>firstdata.com</v>
      </c>
      <c r="P2513">
        <f>COUNTIF($N$8:$N$7888,N2512)</f>
        <v>2</v>
      </c>
    </row>
    <row r="2514" spans="11:16" x14ac:dyDescent="0.2">
      <c r="K2514" t="s">
        <v>2269</v>
      </c>
      <c r="L2514" s="2">
        <f t="shared" si="117"/>
        <v>23</v>
      </c>
      <c r="M2514" s="2">
        <f t="shared" si="118"/>
        <v>6</v>
      </c>
      <c r="N2514" s="1" t="str">
        <f t="shared" si="119"/>
        <v>firstrockford.com</v>
      </c>
      <c r="P2514">
        <f>COUNTIF($N$8:$N$7888,N2513)</f>
        <v>2</v>
      </c>
    </row>
    <row r="2515" spans="11:16" x14ac:dyDescent="0.2">
      <c r="K2515" t="s">
        <v>2269</v>
      </c>
      <c r="L2515" s="2">
        <f t="shared" si="117"/>
        <v>23</v>
      </c>
      <c r="M2515" s="2">
        <f t="shared" si="118"/>
        <v>6</v>
      </c>
      <c r="N2515" s="1" t="str">
        <f t="shared" si="119"/>
        <v>firstrockford.com</v>
      </c>
      <c r="P2515">
        <f>COUNTIF($N$8:$N$7888,N2514)</f>
        <v>2</v>
      </c>
    </row>
    <row r="2516" spans="11:16" x14ac:dyDescent="0.2">
      <c r="K2516" t="s">
        <v>2270</v>
      </c>
      <c r="L2516" s="2">
        <f t="shared" si="117"/>
        <v>31</v>
      </c>
      <c r="M2516" s="2">
        <f t="shared" si="118"/>
        <v>6</v>
      </c>
      <c r="N2516" s="1" t="str">
        <f t="shared" si="119"/>
        <v>fishingnorthernlights.com</v>
      </c>
      <c r="P2516">
        <f>COUNTIF($N$8:$N$7888,N2515)</f>
        <v>2</v>
      </c>
    </row>
    <row r="2517" spans="11:16" x14ac:dyDescent="0.2">
      <c r="K2517" t="s">
        <v>2270</v>
      </c>
      <c r="L2517" s="2">
        <f t="shared" si="117"/>
        <v>31</v>
      </c>
      <c r="M2517" s="2">
        <f t="shared" si="118"/>
        <v>6</v>
      </c>
      <c r="N2517" s="1" t="str">
        <f t="shared" si="119"/>
        <v>fishingnorthernlights.com</v>
      </c>
      <c r="P2517">
        <f>COUNTIF($N$8:$N$7888,N2516)</f>
        <v>2</v>
      </c>
    </row>
    <row r="2518" spans="11:16" x14ac:dyDescent="0.2">
      <c r="K2518" t="s">
        <v>2271</v>
      </c>
      <c r="L2518" s="2">
        <f t="shared" si="117"/>
        <v>26</v>
      </c>
      <c r="M2518" s="2">
        <f t="shared" si="118"/>
        <v>7</v>
      </c>
      <c r="N2518" s="1" t="str">
        <f t="shared" si="119"/>
        <v>fitzgibbonmedia.com</v>
      </c>
      <c r="P2518">
        <f>COUNTIF($N$8:$N$7888,N2517)</f>
        <v>2</v>
      </c>
    </row>
    <row r="2519" spans="11:16" x14ac:dyDescent="0.2">
      <c r="K2519" t="s">
        <v>2271</v>
      </c>
      <c r="L2519" s="2">
        <f t="shared" si="117"/>
        <v>26</v>
      </c>
      <c r="M2519" s="2">
        <f t="shared" si="118"/>
        <v>7</v>
      </c>
      <c r="N2519" s="1" t="str">
        <f t="shared" si="119"/>
        <v>fitzgibbonmedia.com</v>
      </c>
      <c r="P2519">
        <f>COUNTIF($N$8:$N$7888,N2518)</f>
        <v>2</v>
      </c>
    </row>
    <row r="2520" spans="11:16" x14ac:dyDescent="0.2">
      <c r="K2520" t="s">
        <v>2272</v>
      </c>
      <c r="L2520" s="2">
        <f t="shared" si="117"/>
        <v>24</v>
      </c>
      <c r="M2520" s="2">
        <f t="shared" si="118"/>
        <v>6</v>
      </c>
      <c r="N2520" s="1" t="str">
        <f t="shared" si="119"/>
        <v>flextimeglobal.com</v>
      </c>
      <c r="P2520">
        <f>COUNTIF($N$8:$N$7888,N2519)</f>
        <v>2</v>
      </c>
    </row>
    <row r="2521" spans="11:16" x14ac:dyDescent="0.2">
      <c r="K2521" t="s">
        <v>2272</v>
      </c>
      <c r="L2521" s="2">
        <f t="shared" si="117"/>
        <v>24</v>
      </c>
      <c r="M2521" s="2">
        <f t="shared" si="118"/>
        <v>6</v>
      </c>
      <c r="N2521" s="1" t="str">
        <f t="shared" si="119"/>
        <v>flextimeglobal.com</v>
      </c>
      <c r="P2521">
        <f>COUNTIF($N$8:$N$7888,N2520)</f>
        <v>2</v>
      </c>
    </row>
    <row r="2522" spans="11:16" x14ac:dyDescent="0.2">
      <c r="K2522" t="s">
        <v>2273</v>
      </c>
      <c r="L2522" s="2">
        <f t="shared" si="117"/>
        <v>33</v>
      </c>
      <c r="M2522" s="2">
        <f t="shared" si="118"/>
        <v>16</v>
      </c>
      <c r="N2522" s="1" t="str">
        <f t="shared" si="119"/>
        <v>flmb.uscourts.gov</v>
      </c>
      <c r="P2522">
        <f>COUNTIF($N$8:$N$7888,N2521)</f>
        <v>2</v>
      </c>
    </row>
    <row r="2523" spans="11:16" x14ac:dyDescent="0.2">
      <c r="K2523" t="s">
        <v>2273</v>
      </c>
      <c r="L2523" s="2">
        <f t="shared" si="117"/>
        <v>33</v>
      </c>
      <c r="M2523" s="2">
        <f t="shared" si="118"/>
        <v>16</v>
      </c>
      <c r="N2523" s="1" t="str">
        <f t="shared" si="119"/>
        <v>flmb.uscourts.gov</v>
      </c>
      <c r="P2523">
        <f>COUNTIF($N$8:$N$7888,N2522)</f>
        <v>2</v>
      </c>
    </row>
    <row r="2524" spans="11:16" x14ac:dyDescent="0.2">
      <c r="K2524" t="s">
        <v>2274</v>
      </c>
      <c r="L2524" s="2">
        <f t="shared" si="117"/>
        <v>27</v>
      </c>
      <c r="M2524" s="2">
        <f t="shared" si="118"/>
        <v>9</v>
      </c>
      <c r="N2524" s="1" t="str">
        <f t="shared" si="119"/>
        <v>floriokennylaw.com</v>
      </c>
      <c r="P2524">
        <f>COUNTIF($N$8:$N$7888,N2523)</f>
        <v>2</v>
      </c>
    </row>
    <row r="2525" spans="11:16" x14ac:dyDescent="0.2">
      <c r="K2525" t="s">
        <v>2274</v>
      </c>
      <c r="L2525" s="2">
        <f t="shared" si="117"/>
        <v>27</v>
      </c>
      <c r="M2525" s="2">
        <f t="shared" si="118"/>
        <v>9</v>
      </c>
      <c r="N2525" s="1" t="str">
        <f t="shared" si="119"/>
        <v>floriokennylaw.com</v>
      </c>
      <c r="P2525">
        <f>COUNTIF($N$8:$N$7888,N2524)</f>
        <v>2</v>
      </c>
    </row>
    <row r="2526" spans="11:16" x14ac:dyDescent="0.2">
      <c r="K2526" t="s">
        <v>2275</v>
      </c>
      <c r="L2526" s="2">
        <f t="shared" si="117"/>
        <v>25</v>
      </c>
      <c r="M2526" s="2">
        <f t="shared" si="118"/>
        <v>7</v>
      </c>
      <c r="N2526" s="1" t="str">
        <f t="shared" si="119"/>
        <v>florioperrucci.com</v>
      </c>
      <c r="P2526">
        <f>COUNTIF($N$8:$N$7888,N2525)</f>
        <v>2</v>
      </c>
    </row>
    <row r="2527" spans="11:16" x14ac:dyDescent="0.2">
      <c r="K2527" t="s">
        <v>2275</v>
      </c>
      <c r="L2527" s="2">
        <f t="shared" si="117"/>
        <v>25</v>
      </c>
      <c r="M2527" s="2">
        <f t="shared" si="118"/>
        <v>7</v>
      </c>
      <c r="N2527" s="1" t="str">
        <f t="shared" si="119"/>
        <v>florioperrucci.com</v>
      </c>
      <c r="P2527">
        <f>COUNTIF($N$8:$N$7888,N2526)</f>
        <v>2</v>
      </c>
    </row>
    <row r="2528" spans="11:16" x14ac:dyDescent="0.2">
      <c r="K2528" t="s">
        <v>2276</v>
      </c>
      <c r="L2528" s="2">
        <f t="shared" si="117"/>
        <v>28</v>
      </c>
      <c r="M2528" s="2">
        <f t="shared" si="118"/>
        <v>15</v>
      </c>
      <c r="N2528" s="1" t="str">
        <f t="shared" si="119"/>
        <v>fmcc.suny.edu</v>
      </c>
      <c r="P2528">
        <f>COUNTIF($N$8:$N$7888,N2527)</f>
        <v>2</v>
      </c>
    </row>
    <row r="2529" spans="11:16" x14ac:dyDescent="0.2">
      <c r="K2529" t="s">
        <v>2276</v>
      </c>
      <c r="L2529" s="2">
        <f t="shared" si="117"/>
        <v>28</v>
      </c>
      <c r="M2529" s="2">
        <f t="shared" si="118"/>
        <v>15</v>
      </c>
      <c r="N2529" s="1" t="str">
        <f t="shared" si="119"/>
        <v>fmcc.suny.edu</v>
      </c>
      <c r="P2529">
        <f>COUNTIF($N$8:$N$7888,N2528)</f>
        <v>2</v>
      </c>
    </row>
    <row r="2530" spans="11:16" x14ac:dyDescent="0.2">
      <c r="K2530" t="s">
        <v>2277</v>
      </c>
      <c r="L2530" s="2">
        <f t="shared" si="117"/>
        <v>16</v>
      </c>
      <c r="M2530" s="2">
        <f t="shared" si="118"/>
        <v>9</v>
      </c>
      <c r="N2530" s="1" t="str">
        <f t="shared" si="119"/>
        <v>foe.org</v>
      </c>
      <c r="P2530">
        <f>COUNTIF($N$8:$N$7888,N2529)</f>
        <v>2</v>
      </c>
    </row>
    <row r="2531" spans="11:16" x14ac:dyDescent="0.2">
      <c r="K2531" t="s">
        <v>2277</v>
      </c>
      <c r="L2531" s="2">
        <f t="shared" si="117"/>
        <v>16</v>
      </c>
      <c r="M2531" s="2">
        <f t="shared" si="118"/>
        <v>9</v>
      </c>
      <c r="N2531" s="1" t="str">
        <f t="shared" si="119"/>
        <v>foe.org</v>
      </c>
      <c r="P2531">
        <f>COUNTIF($N$8:$N$7888,N2530)</f>
        <v>2</v>
      </c>
    </row>
    <row r="2532" spans="11:16" x14ac:dyDescent="0.2">
      <c r="K2532" t="s">
        <v>2278</v>
      </c>
      <c r="L2532" s="2">
        <f t="shared" si="117"/>
        <v>24</v>
      </c>
      <c r="M2532" s="2">
        <f t="shared" si="118"/>
        <v>13</v>
      </c>
      <c r="N2532" s="1" t="str">
        <f t="shared" si="119"/>
        <v>foh.hhs.gov</v>
      </c>
      <c r="P2532">
        <f>COUNTIF($N$8:$N$7888,N2531)</f>
        <v>2</v>
      </c>
    </row>
    <row r="2533" spans="11:16" x14ac:dyDescent="0.2">
      <c r="K2533" t="s">
        <v>2278</v>
      </c>
      <c r="L2533" s="2">
        <f t="shared" si="117"/>
        <v>24</v>
      </c>
      <c r="M2533" s="2">
        <f t="shared" si="118"/>
        <v>13</v>
      </c>
      <c r="N2533" s="1" t="str">
        <f t="shared" si="119"/>
        <v>foh.hhs.gov</v>
      </c>
      <c r="P2533">
        <f>COUNTIF($N$8:$N$7888,N2532)</f>
        <v>2</v>
      </c>
    </row>
    <row r="2534" spans="11:16" x14ac:dyDescent="0.2">
      <c r="K2534" t="s">
        <v>2279</v>
      </c>
      <c r="L2534" s="2">
        <f t="shared" si="117"/>
        <v>15</v>
      </c>
      <c r="M2534" s="2">
        <f t="shared" si="118"/>
        <v>6</v>
      </c>
      <c r="N2534" s="1" t="str">
        <f t="shared" si="119"/>
        <v>foley.com</v>
      </c>
      <c r="P2534">
        <f>COUNTIF($N$8:$N$7888,N2533)</f>
        <v>2</v>
      </c>
    </row>
    <row r="2535" spans="11:16" x14ac:dyDescent="0.2">
      <c r="K2535" t="s">
        <v>2279</v>
      </c>
      <c r="L2535" s="2">
        <f t="shared" si="117"/>
        <v>15</v>
      </c>
      <c r="M2535" s="2">
        <f t="shared" si="118"/>
        <v>6</v>
      </c>
      <c r="N2535" s="1" t="str">
        <f t="shared" si="119"/>
        <v>foley.com</v>
      </c>
      <c r="P2535">
        <f>COUNTIF($N$8:$N$7888,N2534)</f>
        <v>2</v>
      </c>
    </row>
    <row r="2536" spans="11:16" x14ac:dyDescent="0.2">
      <c r="K2536" t="s">
        <v>2280</v>
      </c>
      <c r="L2536" s="2">
        <f t="shared" si="117"/>
        <v>24</v>
      </c>
      <c r="M2536" s="2">
        <f t="shared" si="118"/>
        <v>11</v>
      </c>
      <c r="N2536" s="1" t="str">
        <f t="shared" si="119"/>
        <v>foleyhoag.com</v>
      </c>
      <c r="P2536">
        <f>COUNTIF($N$8:$N$7888,N2535)</f>
        <v>2</v>
      </c>
    </row>
    <row r="2537" spans="11:16" x14ac:dyDescent="0.2">
      <c r="K2537" t="s">
        <v>2280</v>
      </c>
      <c r="L2537" s="2">
        <f t="shared" si="117"/>
        <v>24</v>
      </c>
      <c r="M2537" s="2">
        <f t="shared" si="118"/>
        <v>11</v>
      </c>
      <c r="N2537" s="1" t="str">
        <f t="shared" si="119"/>
        <v>foleyhoag.com</v>
      </c>
      <c r="P2537">
        <f>COUNTIF($N$8:$N$7888,N2536)</f>
        <v>2</v>
      </c>
    </row>
    <row r="2538" spans="11:16" x14ac:dyDescent="0.2">
      <c r="K2538" t="s">
        <v>2281</v>
      </c>
      <c r="L2538" s="2">
        <f t="shared" si="117"/>
        <v>19</v>
      </c>
      <c r="M2538" s="2">
        <f t="shared" si="118"/>
        <v>8</v>
      </c>
      <c r="N2538" s="1" t="str">
        <f t="shared" si="119"/>
        <v>follett.com</v>
      </c>
      <c r="P2538">
        <f>COUNTIF($N$8:$N$7888,N2537)</f>
        <v>2</v>
      </c>
    </row>
    <row r="2539" spans="11:16" x14ac:dyDescent="0.2">
      <c r="K2539" t="s">
        <v>2281</v>
      </c>
      <c r="L2539" s="2">
        <f t="shared" si="117"/>
        <v>19</v>
      </c>
      <c r="M2539" s="2">
        <f t="shared" si="118"/>
        <v>8</v>
      </c>
      <c r="N2539" s="1" t="str">
        <f t="shared" si="119"/>
        <v>follett.com</v>
      </c>
      <c r="P2539">
        <f>COUNTIF($N$8:$N$7888,N2538)</f>
        <v>2</v>
      </c>
    </row>
    <row r="2540" spans="11:16" x14ac:dyDescent="0.2">
      <c r="K2540" t="s">
        <v>2282</v>
      </c>
      <c r="L2540" s="2">
        <f t="shared" si="117"/>
        <v>29</v>
      </c>
      <c r="M2540" s="2">
        <f t="shared" si="118"/>
        <v>6</v>
      </c>
      <c r="N2540" s="1" t="str">
        <f t="shared" si="119"/>
        <v>foodnutritionpolicy.com</v>
      </c>
      <c r="P2540">
        <f>COUNTIF($N$8:$N$7888,N2539)</f>
        <v>2</v>
      </c>
    </row>
    <row r="2541" spans="11:16" x14ac:dyDescent="0.2">
      <c r="K2541" t="s">
        <v>2282</v>
      </c>
      <c r="L2541" s="2">
        <f t="shared" si="117"/>
        <v>29</v>
      </c>
      <c r="M2541" s="2">
        <f t="shared" si="118"/>
        <v>6</v>
      </c>
      <c r="N2541" s="1" t="str">
        <f t="shared" si="119"/>
        <v>foodnutritionpolicy.com</v>
      </c>
      <c r="P2541">
        <f>COUNTIF($N$8:$N$7888,N2540)</f>
        <v>2</v>
      </c>
    </row>
    <row r="2542" spans="11:16" x14ac:dyDescent="0.2">
      <c r="K2542" t="s">
        <v>795</v>
      </c>
      <c r="L2542" s="2">
        <f t="shared" si="117"/>
        <v>21</v>
      </c>
      <c r="M2542" s="2">
        <f t="shared" si="118"/>
        <v>9</v>
      </c>
      <c r="N2542" s="1" t="str">
        <f t="shared" si="119"/>
        <v>foodtank.com</v>
      </c>
      <c r="P2542">
        <f>COUNTIF($N$8:$N$7888,N2541)</f>
        <v>2</v>
      </c>
    </row>
    <row r="2543" spans="11:16" x14ac:dyDescent="0.2">
      <c r="K2543" t="s">
        <v>796</v>
      </c>
      <c r="L2543" s="2">
        <f t="shared" si="117"/>
        <v>18</v>
      </c>
      <c r="M2543" s="2">
        <f t="shared" si="118"/>
        <v>6</v>
      </c>
      <c r="N2543" s="1" t="str">
        <f t="shared" si="119"/>
        <v>foodtank.com</v>
      </c>
      <c r="P2543">
        <f>COUNTIF($N$8:$N$7888,N2542)</f>
        <v>4</v>
      </c>
    </row>
    <row r="2544" spans="11:16" x14ac:dyDescent="0.2">
      <c r="K2544" t="s">
        <v>795</v>
      </c>
      <c r="L2544" s="2">
        <f t="shared" si="117"/>
        <v>21</v>
      </c>
      <c r="M2544" s="2">
        <f t="shared" si="118"/>
        <v>9</v>
      </c>
      <c r="N2544" s="1" t="str">
        <f t="shared" si="119"/>
        <v>foodtank.com</v>
      </c>
      <c r="P2544">
        <f>COUNTIF($N$8:$N$7888,N2543)</f>
        <v>4</v>
      </c>
    </row>
    <row r="2545" spans="11:16" x14ac:dyDescent="0.2">
      <c r="K2545" t="s">
        <v>796</v>
      </c>
      <c r="L2545" s="2">
        <f t="shared" si="117"/>
        <v>18</v>
      </c>
      <c r="M2545" s="2">
        <f t="shared" si="118"/>
        <v>6</v>
      </c>
      <c r="N2545" s="1" t="str">
        <f t="shared" si="119"/>
        <v>foodtank.com</v>
      </c>
      <c r="P2545">
        <f>COUNTIF($N$8:$N$7888,N2544)</f>
        <v>4</v>
      </c>
    </row>
    <row r="2546" spans="11:16" x14ac:dyDescent="0.2">
      <c r="K2546" t="s">
        <v>2283</v>
      </c>
      <c r="L2546" s="2">
        <f t="shared" si="117"/>
        <v>13</v>
      </c>
      <c r="M2546" s="2">
        <f t="shared" si="118"/>
        <v>5</v>
      </c>
      <c r="N2546" s="1" t="str">
        <f t="shared" si="119"/>
        <v>fool.com</v>
      </c>
      <c r="P2546">
        <f>COUNTIF($N$8:$N$7888,N2545)</f>
        <v>4</v>
      </c>
    </row>
    <row r="2547" spans="11:16" x14ac:dyDescent="0.2">
      <c r="K2547" t="s">
        <v>2283</v>
      </c>
      <c r="L2547" s="2">
        <f t="shared" si="117"/>
        <v>13</v>
      </c>
      <c r="M2547" s="2">
        <f t="shared" si="118"/>
        <v>5</v>
      </c>
      <c r="N2547" s="1" t="str">
        <f t="shared" si="119"/>
        <v>fool.com</v>
      </c>
      <c r="P2547">
        <f>COUNTIF($N$8:$N$7888,N2546)</f>
        <v>2</v>
      </c>
    </row>
    <row r="2548" spans="11:16" x14ac:dyDescent="0.2">
      <c r="K2548" t="s">
        <v>2284</v>
      </c>
      <c r="L2548" s="2">
        <f t="shared" si="117"/>
        <v>26</v>
      </c>
      <c r="M2548" s="2">
        <f t="shared" si="118"/>
        <v>4</v>
      </c>
      <c r="N2548" s="1" t="str">
        <f t="shared" si="119"/>
        <v>footlikforcongress.com</v>
      </c>
      <c r="P2548">
        <f>COUNTIF($N$8:$N$7888,N2547)</f>
        <v>2</v>
      </c>
    </row>
    <row r="2549" spans="11:16" x14ac:dyDescent="0.2">
      <c r="K2549" t="s">
        <v>2284</v>
      </c>
      <c r="L2549" s="2">
        <f t="shared" si="117"/>
        <v>26</v>
      </c>
      <c r="M2549" s="2">
        <f t="shared" si="118"/>
        <v>4</v>
      </c>
      <c r="N2549" s="1" t="str">
        <f t="shared" si="119"/>
        <v>footlikforcongress.com</v>
      </c>
      <c r="P2549">
        <f>COUNTIF($N$8:$N$7888,N2548)</f>
        <v>2</v>
      </c>
    </row>
    <row r="2550" spans="11:16" x14ac:dyDescent="0.2">
      <c r="K2550" t="s">
        <v>797</v>
      </c>
      <c r="L2550" s="2">
        <f t="shared" si="117"/>
        <v>24</v>
      </c>
      <c r="M2550" s="2">
        <f t="shared" si="118"/>
        <v>11</v>
      </c>
      <c r="N2550" s="1" t="str">
        <f t="shared" si="119"/>
        <v>fordfound.org</v>
      </c>
      <c r="P2550">
        <f>COUNTIF($N$8:$N$7888,N2549)</f>
        <v>2</v>
      </c>
    </row>
    <row r="2551" spans="11:16" x14ac:dyDescent="0.2">
      <c r="K2551" t="s">
        <v>798</v>
      </c>
      <c r="L2551" s="2">
        <f t="shared" si="117"/>
        <v>23</v>
      </c>
      <c r="M2551" s="2">
        <f t="shared" si="118"/>
        <v>10</v>
      </c>
      <c r="N2551" s="1" t="str">
        <f t="shared" si="119"/>
        <v>fordfound.org</v>
      </c>
      <c r="P2551">
        <f>COUNTIF($N$8:$N$7888,N2550)</f>
        <v>4</v>
      </c>
    </row>
    <row r="2552" spans="11:16" x14ac:dyDescent="0.2">
      <c r="K2552" t="s">
        <v>797</v>
      </c>
      <c r="L2552" s="2">
        <f t="shared" si="117"/>
        <v>24</v>
      </c>
      <c r="M2552" s="2">
        <f t="shared" si="118"/>
        <v>11</v>
      </c>
      <c r="N2552" s="1" t="str">
        <f t="shared" si="119"/>
        <v>fordfound.org</v>
      </c>
      <c r="P2552">
        <f>COUNTIF($N$8:$N$7888,N2551)</f>
        <v>4</v>
      </c>
    </row>
    <row r="2553" spans="11:16" x14ac:dyDescent="0.2">
      <c r="K2553" t="s">
        <v>798</v>
      </c>
      <c r="L2553" s="2">
        <f t="shared" si="117"/>
        <v>23</v>
      </c>
      <c r="M2553" s="2">
        <f t="shared" si="118"/>
        <v>10</v>
      </c>
      <c r="N2553" s="1" t="str">
        <f t="shared" si="119"/>
        <v>fordfound.org</v>
      </c>
      <c r="P2553">
        <f>COUNTIF($N$8:$N$7888,N2552)</f>
        <v>4</v>
      </c>
    </row>
    <row r="2554" spans="11:16" x14ac:dyDescent="0.2">
      <c r="K2554" t="s">
        <v>2285</v>
      </c>
      <c r="L2554" s="2">
        <f t="shared" si="117"/>
        <v>29</v>
      </c>
      <c r="M2554" s="2">
        <f t="shared" si="118"/>
        <v>18</v>
      </c>
      <c r="N2554" s="1" t="str">
        <f t="shared" si="119"/>
        <v>fordham.edu</v>
      </c>
      <c r="P2554">
        <f>COUNTIF($N$8:$N$7888,N2553)</f>
        <v>4</v>
      </c>
    </row>
    <row r="2555" spans="11:16" x14ac:dyDescent="0.2">
      <c r="K2555" t="s">
        <v>2285</v>
      </c>
      <c r="L2555" s="2">
        <f t="shared" si="117"/>
        <v>29</v>
      </c>
      <c r="M2555" s="2">
        <f t="shared" si="118"/>
        <v>18</v>
      </c>
      <c r="N2555" s="1" t="str">
        <f t="shared" si="119"/>
        <v>fordham.edu</v>
      </c>
      <c r="P2555">
        <f>COUNTIF($N$8:$N$7888,N2554)</f>
        <v>2</v>
      </c>
    </row>
    <row r="2556" spans="11:16" x14ac:dyDescent="0.2">
      <c r="K2556" t="s">
        <v>2286</v>
      </c>
      <c r="L2556" s="2">
        <f t="shared" si="117"/>
        <v>24</v>
      </c>
      <c r="M2556" s="2">
        <f t="shared" si="118"/>
        <v>8</v>
      </c>
      <c r="N2556" s="1" t="str">
        <f t="shared" si="119"/>
        <v>fordharrison.com</v>
      </c>
      <c r="P2556">
        <f>COUNTIF($N$8:$N$7888,N2555)</f>
        <v>2</v>
      </c>
    </row>
    <row r="2557" spans="11:16" x14ac:dyDescent="0.2">
      <c r="K2557" t="s">
        <v>2286</v>
      </c>
      <c r="L2557" s="2">
        <f t="shared" si="117"/>
        <v>24</v>
      </c>
      <c r="M2557" s="2">
        <f t="shared" si="118"/>
        <v>8</v>
      </c>
      <c r="N2557" s="1" t="str">
        <f t="shared" si="119"/>
        <v>fordharrison.com</v>
      </c>
      <c r="P2557">
        <f>COUNTIF($N$8:$N$7888,N2556)</f>
        <v>2</v>
      </c>
    </row>
    <row r="2558" spans="11:16" x14ac:dyDescent="0.2">
      <c r="K2558" t="s">
        <v>79</v>
      </c>
      <c r="L2558" s="2">
        <f t="shared" si="117"/>
        <v>26</v>
      </c>
      <c r="M2558" s="2">
        <f t="shared" si="118"/>
        <v>7</v>
      </c>
      <c r="N2558" s="1" t="str">
        <f t="shared" si="119"/>
        <v>foreffectivegov.org</v>
      </c>
      <c r="P2558">
        <f>COUNTIF($N$8:$N$7888,N2557)</f>
        <v>2</v>
      </c>
    </row>
    <row r="2559" spans="11:16" x14ac:dyDescent="0.2">
      <c r="K2559" t="s">
        <v>80</v>
      </c>
      <c r="L2559" s="2">
        <f t="shared" si="117"/>
        <v>24</v>
      </c>
      <c r="M2559" s="2">
        <f t="shared" si="118"/>
        <v>5</v>
      </c>
      <c r="N2559" s="1" t="str">
        <f t="shared" si="119"/>
        <v>foreffectivegov.org</v>
      </c>
      <c r="P2559">
        <f>COUNTIF($N$8:$N$7888,N2558)</f>
        <v>6</v>
      </c>
    </row>
    <row r="2560" spans="11:16" x14ac:dyDescent="0.2">
      <c r="K2560" t="s">
        <v>81</v>
      </c>
      <c r="L2560" s="2">
        <f t="shared" si="117"/>
        <v>29</v>
      </c>
      <c r="M2560" s="2">
        <f t="shared" si="118"/>
        <v>10</v>
      </c>
      <c r="N2560" s="1" t="str">
        <f t="shared" si="119"/>
        <v>foreffectivegov.org</v>
      </c>
      <c r="P2560">
        <f>COUNTIF($N$8:$N$7888,N2559)</f>
        <v>6</v>
      </c>
    </row>
    <row r="2561" spans="11:16" x14ac:dyDescent="0.2">
      <c r="K2561" t="s">
        <v>79</v>
      </c>
      <c r="L2561" s="2">
        <f t="shared" si="117"/>
        <v>26</v>
      </c>
      <c r="M2561" s="2">
        <f t="shared" si="118"/>
        <v>7</v>
      </c>
      <c r="N2561" s="1" t="str">
        <f t="shared" si="119"/>
        <v>foreffectivegov.org</v>
      </c>
      <c r="P2561">
        <f>COUNTIF($N$8:$N$7888,N2560)</f>
        <v>6</v>
      </c>
    </row>
    <row r="2562" spans="11:16" x14ac:dyDescent="0.2">
      <c r="K2562" t="s">
        <v>80</v>
      </c>
      <c r="L2562" s="2">
        <f t="shared" si="117"/>
        <v>24</v>
      </c>
      <c r="M2562" s="2">
        <f t="shared" si="118"/>
        <v>5</v>
      </c>
      <c r="N2562" s="1" t="str">
        <f t="shared" si="119"/>
        <v>foreffectivegov.org</v>
      </c>
      <c r="P2562">
        <f>COUNTIF($N$8:$N$7888,N2561)</f>
        <v>6</v>
      </c>
    </row>
    <row r="2563" spans="11:16" x14ac:dyDescent="0.2">
      <c r="K2563" t="s">
        <v>81</v>
      </c>
      <c r="L2563" s="2">
        <f t="shared" si="117"/>
        <v>29</v>
      </c>
      <c r="M2563" s="2">
        <f t="shared" si="118"/>
        <v>10</v>
      </c>
      <c r="N2563" s="1" t="str">
        <f t="shared" si="119"/>
        <v>foreffectivegov.org</v>
      </c>
      <c r="P2563">
        <f>COUNTIF($N$8:$N$7888,N2562)</f>
        <v>6</v>
      </c>
    </row>
    <row r="2564" spans="11:16" x14ac:dyDescent="0.2">
      <c r="K2564" t="s">
        <v>2287</v>
      </c>
      <c r="L2564" s="2">
        <f t="shared" si="117"/>
        <v>25</v>
      </c>
      <c r="M2564" s="2">
        <f t="shared" si="118"/>
        <v>5</v>
      </c>
      <c r="N2564" s="1" t="str">
        <f t="shared" si="119"/>
        <v xml:space="preserve">foreffectivegov.org </v>
      </c>
      <c r="P2564">
        <f>COUNTIF($N$8:$N$7888,N2563)</f>
        <v>6</v>
      </c>
    </row>
    <row r="2565" spans="11:16" x14ac:dyDescent="0.2">
      <c r="K2565" t="s">
        <v>2287</v>
      </c>
      <c r="L2565" s="2">
        <f t="shared" si="117"/>
        <v>25</v>
      </c>
      <c r="M2565" s="2">
        <f t="shared" si="118"/>
        <v>5</v>
      </c>
      <c r="N2565" s="1" t="str">
        <f t="shared" si="119"/>
        <v xml:space="preserve">foreffectivegov.org </v>
      </c>
      <c r="P2565">
        <f>COUNTIF($N$8:$N$7888,N2564)</f>
        <v>2</v>
      </c>
    </row>
    <row r="2566" spans="11:16" x14ac:dyDescent="0.2">
      <c r="K2566" t="s">
        <v>2288</v>
      </c>
      <c r="L2566" s="2">
        <f t="shared" si="117"/>
        <v>27</v>
      </c>
      <c r="M2566" s="2">
        <f t="shared" si="118"/>
        <v>16</v>
      </c>
      <c r="N2566" s="1" t="str">
        <f t="shared" si="119"/>
        <v>foreyes.com</v>
      </c>
      <c r="P2566">
        <f>COUNTIF($N$8:$N$7888,N2565)</f>
        <v>2</v>
      </c>
    </row>
    <row r="2567" spans="11:16" x14ac:dyDescent="0.2">
      <c r="K2567" t="s">
        <v>2288</v>
      </c>
      <c r="L2567" s="2">
        <f t="shared" si="117"/>
        <v>27</v>
      </c>
      <c r="M2567" s="2">
        <f t="shared" si="118"/>
        <v>16</v>
      </c>
      <c r="N2567" s="1" t="str">
        <f t="shared" si="119"/>
        <v>foreyes.com</v>
      </c>
      <c r="P2567">
        <f>COUNTIF($N$8:$N$7888,N2566)</f>
        <v>2</v>
      </c>
    </row>
    <row r="2568" spans="11:16" x14ac:dyDescent="0.2">
      <c r="K2568" t="s">
        <v>2289</v>
      </c>
      <c r="L2568" s="2">
        <f t="shared" ref="L2568:L2631" si="120">LEN(K2568)</f>
        <v>18</v>
      </c>
      <c r="M2568" s="2">
        <f t="shared" ref="M2568:M2631" si="121">FIND("@",K2568)</f>
        <v>6</v>
      </c>
      <c r="N2568" s="1" t="str">
        <f t="shared" ref="N2568:N2631" si="122">RIGHT(K2568,L2568-M2568)</f>
        <v>formiche.net</v>
      </c>
      <c r="P2568">
        <f>COUNTIF($N$8:$N$7888,N2567)</f>
        <v>2</v>
      </c>
    </row>
    <row r="2569" spans="11:16" x14ac:dyDescent="0.2">
      <c r="K2569" t="s">
        <v>2289</v>
      </c>
      <c r="L2569" s="2">
        <f t="shared" si="120"/>
        <v>18</v>
      </c>
      <c r="M2569" s="2">
        <f t="shared" si="121"/>
        <v>6</v>
      </c>
      <c r="N2569" s="1" t="str">
        <f t="shared" si="122"/>
        <v>formiche.net</v>
      </c>
      <c r="P2569">
        <f>COUNTIF($N$8:$N$7888,N2568)</f>
        <v>2</v>
      </c>
    </row>
    <row r="2570" spans="11:16" x14ac:dyDescent="0.2">
      <c r="K2570" t="s">
        <v>2290</v>
      </c>
      <c r="L2570" s="2">
        <f t="shared" si="120"/>
        <v>27</v>
      </c>
      <c r="M2570" s="2">
        <f t="shared" si="121"/>
        <v>11</v>
      </c>
      <c r="N2570" s="1" t="str">
        <f t="shared" si="122"/>
        <v>fortaleza.pr.gov</v>
      </c>
      <c r="P2570">
        <f>COUNTIF($N$8:$N$7888,N2569)</f>
        <v>2</v>
      </c>
    </row>
    <row r="2571" spans="11:16" x14ac:dyDescent="0.2">
      <c r="K2571" t="s">
        <v>2290</v>
      </c>
      <c r="L2571" s="2">
        <f t="shared" si="120"/>
        <v>27</v>
      </c>
      <c r="M2571" s="2">
        <f t="shared" si="121"/>
        <v>11</v>
      </c>
      <c r="N2571" s="1" t="str">
        <f t="shared" si="122"/>
        <v>fortaleza.pr.gov</v>
      </c>
      <c r="P2571">
        <f>COUNTIF($N$8:$N$7888,N2570)</f>
        <v>2</v>
      </c>
    </row>
    <row r="2572" spans="11:16" x14ac:dyDescent="0.2">
      <c r="K2572" t="s">
        <v>2291</v>
      </c>
      <c r="L2572" s="2">
        <f t="shared" si="120"/>
        <v>26</v>
      </c>
      <c r="M2572" s="2">
        <f t="shared" si="121"/>
        <v>5</v>
      </c>
      <c r="N2572" s="1" t="str">
        <f t="shared" si="122"/>
        <v>forwardengagement.org</v>
      </c>
      <c r="P2572">
        <f>COUNTIF($N$8:$N$7888,N2571)</f>
        <v>2</v>
      </c>
    </row>
    <row r="2573" spans="11:16" x14ac:dyDescent="0.2">
      <c r="K2573" t="s">
        <v>2291</v>
      </c>
      <c r="L2573" s="2">
        <f t="shared" si="120"/>
        <v>26</v>
      </c>
      <c r="M2573" s="2">
        <f t="shared" si="121"/>
        <v>5</v>
      </c>
      <c r="N2573" s="1" t="str">
        <f t="shared" si="122"/>
        <v>forwardengagement.org</v>
      </c>
      <c r="P2573">
        <f>COUNTIF($N$8:$N$7888,N2572)</f>
        <v>2</v>
      </c>
    </row>
    <row r="2574" spans="11:16" x14ac:dyDescent="0.2">
      <c r="K2574" t="s">
        <v>2292</v>
      </c>
      <c r="L2574" s="2">
        <f t="shared" si="120"/>
        <v>27</v>
      </c>
      <c r="M2574" s="2">
        <f t="shared" si="121"/>
        <v>5</v>
      </c>
      <c r="N2574" s="1" t="str">
        <f t="shared" si="122"/>
        <v xml:space="preserve">forwardengagement.org </v>
      </c>
      <c r="P2574">
        <f>COUNTIF($N$8:$N$7888,N2573)</f>
        <v>2</v>
      </c>
    </row>
    <row r="2575" spans="11:16" x14ac:dyDescent="0.2">
      <c r="K2575" t="s">
        <v>2292</v>
      </c>
      <c r="L2575" s="2">
        <f t="shared" si="120"/>
        <v>27</v>
      </c>
      <c r="M2575" s="2">
        <f t="shared" si="121"/>
        <v>5</v>
      </c>
      <c r="N2575" s="1" t="str">
        <f t="shared" si="122"/>
        <v xml:space="preserve">forwardengagement.org </v>
      </c>
      <c r="P2575">
        <f>COUNTIF($N$8:$N$7888,N2574)</f>
        <v>2</v>
      </c>
    </row>
    <row r="2576" spans="11:16" x14ac:dyDescent="0.2">
      <c r="K2576" s="1" t="s">
        <v>4122</v>
      </c>
      <c r="L2576" s="2">
        <f t="shared" si="120"/>
        <v>92</v>
      </c>
      <c r="M2576" s="2">
        <f t="shared" si="121"/>
        <v>5</v>
      </c>
      <c r="N2576" s="1" t="str">
        <f t="shared" si="122"/>
        <v xml:space="preserve">forwardengagement.org                                                                  </v>
      </c>
      <c r="P2576">
        <f>COUNTIF($N$8:$N$7888,N2575)</f>
        <v>2</v>
      </c>
    </row>
    <row r="2577" spans="11:16" x14ac:dyDescent="0.2">
      <c r="K2577" t="s">
        <v>2293</v>
      </c>
      <c r="L2577" s="2">
        <f t="shared" si="120"/>
        <v>23</v>
      </c>
      <c r="M2577" s="2">
        <f t="shared" si="121"/>
        <v>6</v>
      </c>
      <c r="N2577" s="1" t="str">
        <f t="shared" si="122"/>
        <v>fossey.tripil.com</v>
      </c>
      <c r="P2577">
        <f>COUNTIF($N$8:$N$7888,N2576)</f>
        <v>1</v>
      </c>
    </row>
    <row r="2578" spans="11:16" x14ac:dyDescent="0.2">
      <c r="K2578" t="s">
        <v>2293</v>
      </c>
      <c r="L2578" s="2">
        <f t="shared" si="120"/>
        <v>23</v>
      </c>
      <c r="M2578" s="2">
        <f t="shared" si="121"/>
        <v>6</v>
      </c>
      <c r="N2578" s="1" t="str">
        <f t="shared" si="122"/>
        <v>fossey.tripil.com</v>
      </c>
      <c r="P2578">
        <f>COUNTIF($N$8:$N$7888,N2577)</f>
        <v>2</v>
      </c>
    </row>
    <row r="2579" spans="11:16" x14ac:dyDescent="0.2">
      <c r="K2579" t="s">
        <v>2294</v>
      </c>
      <c r="L2579" s="2">
        <f t="shared" si="120"/>
        <v>19</v>
      </c>
      <c r="M2579" s="2">
        <f t="shared" si="121"/>
        <v>8</v>
      </c>
      <c r="N2579" s="1" t="str">
        <f t="shared" si="122"/>
        <v>fourmco.com</v>
      </c>
      <c r="P2579">
        <f>COUNTIF($N$8:$N$7888,N2578)</f>
        <v>2</v>
      </c>
    </row>
    <row r="2580" spans="11:16" x14ac:dyDescent="0.2">
      <c r="K2580" t="s">
        <v>2294</v>
      </c>
      <c r="L2580" s="2">
        <f t="shared" si="120"/>
        <v>19</v>
      </c>
      <c r="M2580" s="2">
        <f t="shared" si="121"/>
        <v>8</v>
      </c>
      <c r="N2580" s="1" t="str">
        <f t="shared" si="122"/>
        <v>fourmco.com</v>
      </c>
      <c r="P2580">
        <f>COUNTIF($N$8:$N$7888,N2579)</f>
        <v>2</v>
      </c>
    </row>
    <row r="2581" spans="11:16" x14ac:dyDescent="0.2">
      <c r="K2581" t="s">
        <v>2295</v>
      </c>
      <c r="L2581" s="2">
        <f t="shared" si="120"/>
        <v>27</v>
      </c>
      <c r="M2581" s="2">
        <f t="shared" si="121"/>
        <v>5</v>
      </c>
      <c r="N2581" s="1" t="str">
        <f t="shared" si="122"/>
        <v>foustforsupervisor.com</v>
      </c>
      <c r="P2581">
        <f>COUNTIF($N$8:$N$7888,N2580)</f>
        <v>2</v>
      </c>
    </row>
    <row r="2582" spans="11:16" x14ac:dyDescent="0.2">
      <c r="K2582" t="s">
        <v>2295</v>
      </c>
      <c r="L2582" s="2">
        <f t="shared" si="120"/>
        <v>27</v>
      </c>
      <c r="M2582" s="2">
        <f t="shared" si="121"/>
        <v>5</v>
      </c>
      <c r="N2582" s="1" t="str">
        <f t="shared" si="122"/>
        <v>foustforsupervisor.com</v>
      </c>
      <c r="P2582">
        <f>COUNTIF($N$8:$N$7888,N2581)</f>
        <v>2</v>
      </c>
    </row>
    <row r="2583" spans="11:16" x14ac:dyDescent="0.2">
      <c r="K2583" t="s">
        <v>2296</v>
      </c>
      <c r="L2583" s="2">
        <f t="shared" si="120"/>
        <v>25</v>
      </c>
      <c r="M2583" s="2">
        <f t="shared" si="121"/>
        <v>5</v>
      </c>
      <c r="N2583" s="1" t="str">
        <f t="shared" si="122"/>
        <v>foustforvirginia.com</v>
      </c>
      <c r="P2583">
        <f>COUNTIF($N$8:$N$7888,N2582)</f>
        <v>2</v>
      </c>
    </row>
    <row r="2584" spans="11:16" x14ac:dyDescent="0.2">
      <c r="K2584" t="s">
        <v>2296</v>
      </c>
      <c r="L2584" s="2">
        <f t="shared" si="120"/>
        <v>25</v>
      </c>
      <c r="M2584" s="2">
        <f t="shared" si="121"/>
        <v>5</v>
      </c>
      <c r="N2584" s="1" t="str">
        <f t="shared" si="122"/>
        <v>foustforvirginia.com</v>
      </c>
      <c r="P2584">
        <f>COUNTIF($N$8:$N$7888,N2583)</f>
        <v>2</v>
      </c>
    </row>
    <row r="2585" spans="11:16" x14ac:dyDescent="0.2">
      <c r="K2585" t="s">
        <v>2297</v>
      </c>
      <c r="L2585" s="2">
        <f t="shared" si="120"/>
        <v>26</v>
      </c>
      <c r="M2585" s="2">
        <f t="shared" si="121"/>
        <v>5</v>
      </c>
      <c r="N2585" s="1" t="str">
        <f t="shared" si="122"/>
        <v xml:space="preserve">foustforvirginia.com </v>
      </c>
      <c r="P2585">
        <f>COUNTIF($N$8:$N$7888,N2584)</f>
        <v>2</v>
      </c>
    </row>
    <row r="2586" spans="11:16" x14ac:dyDescent="0.2">
      <c r="K2586" t="s">
        <v>2297</v>
      </c>
      <c r="L2586" s="2">
        <f t="shared" si="120"/>
        <v>26</v>
      </c>
      <c r="M2586" s="2">
        <f t="shared" si="121"/>
        <v>5</v>
      </c>
      <c r="N2586" s="1" t="str">
        <f t="shared" si="122"/>
        <v xml:space="preserve">foustforvirginia.com </v>
      </c>
      <c r="P2586">
        <f>COUNTIF($N$8:$N$7888,N2585)</f>
        <v>2</v>
      </c>
    </row>
    <row r="2587" spans="11:16" x14ac:dyDescent="0.2">
      <c r="K2587" s="1" t="s">
        <v>4123</v>
      </c>
      <c r="L2587" s="2">
        <f t="shared" si="120"/>
        <v>172</v>
      </c>
      <c r="M2587" s="2">
        <f t="shared" si="121"/>
        <v>5</v>
      </c>
      <c r="N2587" s="1" t="str">
        <f t="shared" si="122"/>
        <v xml:space="preserve">foustforvirginia.com                                                                                                                                                   </v>
      </c>
      <c r="P2587">
        <f>COUNTIF($N$8:$N$7888,N2586)</f>
        <v>2</v>
      </c>
    </row>
    <row r="2588" spans="11:16" x14ac:dyDescent="0.2">
      <c r="K2588" s="1" t="s">
        <v>4124</v>
      </c>
      <c r="L2588" s="2">
        <f t="shared" si="120"/>
        <v>175</v>
      </c>
      <c r="M2588" s="2">
        <f t="shared" si="121"/>
        <v>4</v>
      </c>
      <c r="N2588" s="1" t="str">
        <f t="shared" si="122"/>
        <v xml:space="preserve">fowlercommunications.com                                                                                                                                                   </v>
      </c>
      <c r="P2588">
        <f>COUNTIF($N$8:$N$7888,N2587)</f>
        <v>1</v>
      </c>
    </row>
    <row r="2589" spans="11:16" x14ac:dyDescent="0.2">
      <c r="K2589" t="s">
        <v>2298</v>
      </c>
      <c r="L2589" s="2">
        <f t="shared" si="120"/>
        <v>27</v>
      </c>
      <c r="M2589" s="2">
        <f t="shared" si="121"/>
        <v>20</v>
      </c>
      <c r="N2589" s="1" t="str">
        <f t="shared" si="122"/>
        <v>fox.com</v>
      </c>
      <c r="P2589">
        <f>COUNTIF($N$8:$N$7888,N2588)</f>
        <v>1</v>
      </c>
    </row>
    <row r="2590" spans="11:16" x14ac:dyDescent="0.2">
      <c r="K2590" t="s">
        <v>2298</v>
      </c>
      <c r="L2590" s="2">
        <f t="shared" si="120"/>
        <v>27</v>
      </c>
      <c r="M2590" s="2">
        <f t="shared" si="121"/>
        <v>20</v>
      </c>
      <c r="N2590" s="1" t="str">
        <f t="shared" si="122"/>
        <v>fox.com</v>
      </c>
      <c r="P2590">
        <f>COUNTIF($N$8:$N$7888,N2589)</f>
        <v>2</v>
      </c>
    </row>
    <row r="2591" spans="11:16" x14ac:dyDescent="0.2">
      <c r="K2591" t="s">
        <v>2299</v>
      </c>
      <c r="L2591" s="2">
        <f t="shared" si="120"/>
        <v>30</v>
      </c>
      <c r="M2591" s="2">
        <f t="shared" si="121"/>
        <v>15</v>
      </c>
      <c r="N2591" s="1" t="str">
        <f t="shared" si="122"/>
        <v>foxbusiness.com</v>
      </c>
      <c r="P2591">
        <f>COUNTIF($N$8:$N$7888,N2590)</f>
        <v>2</v>
      </c>
    </row>
    <row r="2592" spans="11:16" x14ac:dyDescent="0.2">
      <c r="K2592" t="s">
        <v>2299</v>
      </c>
      <c r="L2592" s="2">
        <f t="shared" si="120"/>
        <v>30</v>
      </c>
      <c r="M2592" s="2">
        <f t="shared" si="121"/>
        <v>15</v>
      </c>
      <c r="N2592" s="1" t="str">
        <f t="shared" si="122"/>
        <v>foxbusiness.com</v>
      </c>
      <c r="P2592">
        <f>COUNTIF($N$8:$N$7888,N2591)</f>
        <v>2</v>
      </c>
    </row>
    <row r="2593" spans="11:16" x14ac:dyDescent="0.2">
      <c r="K2593" t="s">
        <v>2300</v>
      </c>
      <c r="L2593" s="2">
        <f t="shared" si="120"/>
        <v>18</v>
      </c>
      <c r="M2593" s="2">
        <f t="shared" si="121"/>
        <v>9</v>
      </c>
      <c r="N2593" s="1" t="str">
        <f t="shared" si="122"/>
        <v>fpena.org</v>
      </c>
      <c r="P2593">
        <f>COUNTIF($N$8:$N$7888,N2592)</f>
        <v>2</v>
      </c>
    </row>
    <row r="2594" spans="11:16" x14ac:dyDescent="0.2">
      <c r="K2594" t="s">
        <v>2300</v>
      </c>
      <c r="L2594" s="2">
        <f t="shared" si="120"/>
        <v>18</v>
      </c>
      <c r="M2594" s="2">
        <f t="shared" si="121"/>
        <v>9</v>
      </c>
      <c r="N2594" s="1" t="str">
        <f t="shared" si="122"/>
        <v>fpena.org</v>
      </c>
      <c r="P2594">
        <f>COUNTIF($N$8:$N$7888,N2593)</f>
        <v>2</v>
      </c>
    </row>
    <row r="2595" spans="11:16" x14ac:dyDescent="0.2">
      <c r="K2595" t="s">
        <v>2301</v>
      </c>
      <c r="L2595" s="2">
        <f t="shared" si="120"/>
        <v>26</v>
      </c>
      <c r="M2595" s="2">
        <f t="shared" si="121"/>
        <v>9</v>
      </c>
      <c r="N2595" s="1" t="str">
        <f t="shared" si="122"/>
        <v>frankeldesign.com</v>
      </c>
      <c r="P2595">
        <f>COUNTIF($N$8:$N$7888,N2594)</f>
        <v>2</v>
      </c>
    </row>
    <row r="2596" spans="11:16" x14ac:dyDescent="0.2">
      <c r="K2596" t="s">
        <v>2301</v>
      </c>
      <c r="L2596" s="2">
        <f t="shared" si="120"/>
        <v>26</v>
      </c>
      <c r="M2596" s="2">
        <f t="shared" si="121"/>
        <v>9</v>
      </c>
      <c r="N2596" s="1" t="str">
        <f t="shared" si="122"/>
        <v>frankeldesign.com</v>
      </c>
      <c r="P2596">
        <f>COUNTIF($N$8:$N$7888,N2595)</f>
        <v>2</v>
      </c>
    </row>
    <row r="2597" spans="11:16" x14ac:dyDescent="0.2">
      <c r="K2597" t="s">
        <v>2302</v>
      </c>
      <c r="L2597" s="2">
        <f t="shared" si="120"/>
        <v>29</v>
      </c>
      <c r="M2597" s="2">
        <f t="shared" si="121"/>
        <v>11</v>
      </c>
      <c r="N2597" s="1" t="str">
        <f t="shared" si="122"/>
        <v>franken.senate.gov</v>
      </c>
      <c r="P2597">
        <f>COUNTIF($N$8:$N$7888,N2596)</f>
        <v>2</v>
      </c>
    </row>
    <row r="2598" spans="11:16" x14ac:dyDescent="0.2">
      <c r="K2598" t="s">
        <v>2302</v>
      </c>
      <c r="L2598" s="2">
        <f t="shared" si="120"/>
        <v>29</v>
      </c>
      <c r="M2598" s="2">
        <f t="shared" si="121"/>
        <v>11</v>
      </c>
      <c r="N2598" s="1" t="str">
        <f t="shared" si="122"/>
        <v>franken.senate.gov</v>
      </c>
      <c r="P2598">
        <f>COUNTIF($N$8:$N$7888,N2597)</f>
        <v>2</v>
      </c>
    </row>
    <row r="2599" spans="11:16" x14ac:dyDescent="0.2">
      <c r="K2599" s="1" t="s">
        <v>4125</v>
      </c>
      <c r="L2599" s="2">
        <f t="shared" si="120"/>
        <v>101</v>
      </c>
      <c r="M2599" s="2">
        <f t="shared" si="121"/>
        <v>13</v>
      </c>
      <c r="N2599" s="1" t="str">
        <f t="shared" si="122"/>
        <v xml:space="preserve">franken.senate.gov                                                                      </v>
      </c>
      <c r="P2599">
        <f>COUNTIF($N$8:$N$7888,N2598)</f>
        <v>2</v>
      </c>
    </row>
    <row r="2600" spans="11:16" x14ac:dyDescent="0.2">
      <c r="K2600" t="s">
        <v>2303</v>
      </c>
      <c r="L2600" s="2">
        <f t="shared" si="120"/>
        <v>47</v>
      </c>
      <c r="M2600" s="2">
        <f t="shared" si="121"/>
        <v>6</v>
      </c>
      <c r="N2600" s="1" t="str">
        <f t="shared" si="122"/>
        <v>frankigruppe.depodesta@law.georgetown.edu</v>
      </c>
      <c r="P2600">
        <f>COUNTIF($N$8:$N$7888,N2599)</f>
        <v>1</v>
      </c>
    </row>
    <row r="2601" spans="11:16" x14ac:dyDescent="0.2">
      <c r="K2601" t="s">
        <v>2303</v>
      </c>
      <c r="L2601" s="2">
        <f t="shared" si="120"/>
        <v>47</v>
      </c>
      <c r="M2601" s="2">
        <f t="shared" si="121"/>
        <v>6</v>
      </c>
      <c r="N2601" s="1" t="str">
        <f t="shared" si="122"/>
        <v>frankigruppe.depodesta@law.georgetown.edu</v>
      </c>
      <c r="P2601">
        <f>COUNTIF($N$8:$N$7888,N2600)</f>
        <v>2</v>
      </c>
    </row>
    <row r="2602" spans="11:16" x14ac:dyDescent="0.2">
      <c r="K2602" t="s">
        <v>2304</v>
      </c>
      <c r="L2602" s="2">
        <f t="shared" si="120"/>
        <v>36</v>
      </c>
      <c r="M2602" s="2">
        <f t="shared" si="121"/>
        <v>7</v>
      </c>
      <c r="N2602" s="1" t="str">
        <f t="shared" si="122"/>
        <v>freeholders.essexcountynj.org</v>
      </c>
      <c r="P2602">
        <f>COUNTIF($N$8:$N$7888,N2601)</f>
        <v>2</v>
      </c>
    </row>
    <row r="2603" spans="11:16" x14ac:dyDescent="0.2">
      <c r="K2603" t="s">
        <v>2304</v>
      </c>
      <c r="L2603" s="2">
        <f t="shared" si="120"/>
        <v>36</v>
      </c>
      <c r="M2603" s="2">
        <f t="shared" si="121"/>
        <v>7</v>
      </c>
      <c r="N2603" s="1" t="str">
        <f t="shared" si="122"/>
        <v>freeholders.essexcountynj.org</v>
      </c>
      <c r="P2603">
        <f>COUNTIF($N$8:$N$7888,N2602)</f>
        <v>2</v>
      </c>
    </row>
    <row r="2604" spans="11:16" x14ac:dyDescent="0.2">
      <c r="K2604" t="s">
        <v>2305</v>
      </c>
      <c r="L2604" s="2">
        <f t="shared" si="120"/>
        <v>29</v>
      </c>
      <c r="M2604" s="2">
        <f t="shared" si="121"/>
        <v>5</v>
      </c>
      <c r="N2604" s="1" t="str">
        <f t="shared" si="122"/>
        <v>freindsofrahmemanuel.com</v>
      </c>
      <c r="P2604">
        <f>COUNTIF($N$8:$N$7888,N2603)</f>
        <v>2</v>
      </c>
    </row>
    <row r="2605" spans="11:16" x14ac:dyDescent="0.2">
      <c r="K2605" t="s">
        <v>2305</v>
      </c>
      <c r="L2605" s="2">
        <f t="shared" si="120"/>
        <v>29</v>
      </c>
      <c r="M2605" s="2">
        <f t="shared" si="121"/>
        <v>5</v>
      </c>
      <c r="N2605" s="1" t="str">
        <f t="shared" si="122"/>
        <v>freindsofrahmemanuel.com</v>
      </c>
      <c r="P2605">
        <f>COUNTIF($N$8:$N$7888,N2604)</f>
        <v>2</v>
      </c>
    </row>
    <row r="2606" spans="11:16" x14ac:dyDescent="0.2">
      <c r="K2606" t="s">
        <v>2306</v>
      </c>
      <c r="L2606" s="2">
        <f t="shared" si="120"/>
        <v>21</v>
      </c>
      <c r="M2606" s="2">
        <f t="shared" si="121"/>
        <v>8</v>
      </c>
      <c r="N2606" s="1" t="str">
        <f t="shared" si="122"/>
        <v>freshdesk.com</v>
      </c>
      <c r="P2606">
        <f>COUNTIF($N$8:$N$7888,N2605)</f>
        <v>2</v>
      </c>
    </row>
    <row r="2607" spans="11:16" x14ac:dyDescent="0.2">
      <c r="K2607" t="s">
        <v>2306</v>
      </c>
      <c r="L2607" s="2">
        <f t="shared" si="120"/>
        <v>21</v>
      </c>
      <c r="M2607" s="2">
        <f t="shared" si="121"/>
        <v>8</v>
      </c>
      <c r="N2607" s="1" t="str">
        <f t="shared" si="122"/>
        <v>freshdesk.com</v>
      </c>
      <c r="P2607">
        <f>COUNTIF($N$8:$N$7888,N2606)</f>
        <v>2</v>
      </c>
    </row>
    <row r="2608" spans="11:16" x14ac:dyDescent="0.2">
      <c r="K2608" t="s">
        <v>2307</v>
      </c>
      <c r="L2608" s="2">
        <f t="shared" si="120"/>
        <v>38</v>
      </c>
      <c r="M2608" s="2">
        <f t="shared" si="121"/>
        <v>14</v>
      </c>
      <c r="N2608" s="1" t="str">
        <f t="shared" si="122"/>
        <v>Freshfieldsbruckhaus.com</v>
      </c>
      <c r="P2608">
        <f>COUNTIF($N$8:$N$7888,N2607)</f>
        <v>2</v>
      </c>
    </row>
    <row r="2609" spans="11:16" x14ac:dyDescent="0.2">
      <c r="K2609" t="s">
        <v>2307</v>
      </c>
      <c r="L2609" s="2">
        <f t="shared" si="120"/>
        <v>38</v>
      </c>
      <c r="M2609" s="2">
        <f t="shared" si="121"/>
        <v>14</v>
      </c>
      <c r="N2609" s="1" t="str">
        <f t="shared" si="122"/>
        <v>Freshfieldsbruckhaus.com</v>
      </c>
      <c r="P2609">
        <f>COUNTIF($N$8:$N$7888,N2608)</f>
        <v>2</v>
      </c>
    </row>
    <row r="2610" spans="11:16" x14ac:dyDescent="0.2">
      <c r="K2610" t="s">
        <v>2308</v>
      </c>
      <c r="L2610" s="2">
        <f t="shared" si="120"/>
        <v>26</v>
      </c>
      <c r="M2610" s="2">
        <f t="shared" si="121"/>
        <v>5</v>
      </c>
      <c r="N2610" s="1" t="str">
        <f t="shared" si="122"/>
        <v>friedmanfamilyfdn.org</v>
      </c>
      <c r="P2610">
        <f>COUNTIF($N$8:$N$7888,N2609)</f>
        <v>2</v>
      </c>
    </row>
    <row r="2611" spans="11:16" x14ac:dyDescent="0.2">
      <c r="K2611" t="s">
        <v>2308</v>
      </c>
      <c r="L2611" s="2">
        <f t="shared" si="120"/>
        <v>26</v>
      </c>
      <c r="M2611" s="2">
        <f t="shared" si="121"/>
        <v>5</v>
      </c>
      <c r="N2611" s="1" t="str">
        <f t="shared" si="122"/>
        <v>friedmanfamilyfdn.org</v>
      </c>
      <c r="P2611">
        <f>COUNTIF($N$8:$N$7888,N2610)</f>
        <v>2</v>
      </c>
    </row>
    <row r="2612" spans="11:16" x14ac:dyDescent="0.2">
      <c r="K2612" t="s">
        <v>799</v>
      </c>
      <c r="L2612" s="2">
        <f t="shared" si="120"/>
        <v>29</v>
      </c>
      <c r="M2612" s="2">
        <f t="shared" si="121"/>
        <v>8</v>
      </c>
      <c r="N2612" s="1" t="str">
        <f t="shared" si="122"/>
        <v>friendsofdonbeyer.com</v>
      </c>
      <c r="P2612">
        <f>COUNTIF($N$8:$N$7888,N2611)</f>
        <v>2</v>
      </c>
    </row>
    <row r="2613" spans="11:16" x14ac:dyDescent="0.2">
      <c r="K2613" t="s">
        <v>800</v>
      </c>
      <c r="L2613" s="2">
        <f t="shared" si="120"/>
        <v>27</v>
      </c>
      <c r="M2613" s="2">
        <f t="shared" si="121"/>
        <v>6</v>
      </c>
      <c r="N2613" s="1" t="str">
        <f t="shared" si="122"/>
        <v>friendsofdonbeyer.com</v>
      </c>
      <c r="P2613">
        <f>COUNTIF($N$8:$N$7888,N2612)</f>
        <v>4</v>
      </c>
    </row>
    <row r="2614" spans="11:16" x14ac:dyDescent="0.2">
      <c r="K2614" t="s">
        <v>799</v>
      </c>
      <c r="L2614" s="2">
        <f t="shared" si="120"/>
        <v>29</v>
      </c>
      <c r="M2614" s="2">
        <f t="shared" si="121"/>
        <v>8</v>
      </c>
      <c r="N2614" s="1" t="str">
        <f t="shared" si="122"/>
        <v>friendsofdonbeyer.com</v>
      </c>
      <c r="P2614">
        <f>COUNTIF($N$8:$N$7888,N2613)</f>
        <v>4</v>
      </c>
    </row>
    <row r="2615" spans="11:16" x14ac:dyDescent="0.2">
      <c r="K2615" t="s">
        <v>800</v>
      </c>
      <c r="L2615" s="2">
        <f t="shared" si="120"/>
        <v>27</v>
      </c>
      <c r="M2615" s="2">
        <f t="shared" si="121"/>
        <v>6</v>
      </c>
      <c r="N2615" s="1" t="str">
        <f t="shared" si="122"/>
        <v>friendsofdonbeyer.com</v>
      </c>
      <c r="P2615">
        <f>COUNTIF($N$8:$N$7888,N2614)</f>
        <v>4</v>
      </c>
    </row>
    <row r="2616" spans="11:16" x14ac:dyDescent="0.2">
      <c r="K2616" t="s">
        <v>801</v>
      </c>
      <c r="L2616" s="2">
        <f t="shared" si="120"/>
        <v>29</v>
      </c>
      <c r="M2616" s="2">
        <f t="shared" si="121"/>
        <v>5</v>
      </c>
      <c r="N2616" s="1" t="str">
        <f t="shared" si="122"/>
        <v>friendsofrahmemanuel.com</v>
      </c>
      <c r="P2616">
        <f>COUNTIF($N$8:$N$7888,N2615)</f>
        <v>4</v>
      </c>
    </row>
    <row r="2617" spans="11:16" x14ac:dyDescent="0.2">
      <c r="K2617" t="s">
        <v>801</v>
      </c>
      <c r="L2617" s="2">
        <f t="shared" si="120"/>
        <v>29</v>
      </c>
      <c r="M2617" s="2">
        <f t="shared" si="121"/>
        <v>5</v>
      </c>
      <c r="N2617" s="1" t="str">
        <f t="shared" si="122"/>
        <v>friendsofrahmemanuel.com</v>
      </c>
      <c r="P2617">
        <f>COUNTIF($N$8:$N$7888,N2616)</f>
        <v>4</v>
      </c>
    </row>
    <row r="2618" spans="11:16" x14ac:dyDescent="0.2">
      <c r="K2618" t="s">
        <v>801</v>
      </c>
      <c r="L2618" s="2">
        <f t="shared" si="120"/>
        <v>29</v>
      </c>
      <c r="M2618" s="2">
        <f t="shared" si="121"/>
        <v>5</v>
      </c>
      <c r="N2618" s="1" t="str">
        <f t="shared" si="122"/>
        <v>friendsofrahmemanuel.com</v>
      </c>
      <c r="P2618">
        <f>COUNTIF($N$8:$N$7888,N2617)</f>
        <v>4</v>
      </c>
    </row>
    <row r="2619" spans="11:16" x14ac:dyDescent="0.2">
      <c r="K2619" t="s">
        <v>801</v>
      </c>
      <c r="L2619" s="2">
        <f t="shared" si="120"/>
        <v>29</v>
      </c>
      <c r="M2619" s="2">
        <f t="shared" si="121"/>
        <v>5</v>
      </c>
      <c r="N2619" s="1" t="str">
        <f t="shared" si="122"/>
        <v>friendsofrahmemanuel.com</v>
      </c>
      <c r="P2619">
        <f>COUNTIF($N$8:$N$7888,N2618)</f>
        <v>4</v>
      </c>
    </row>
    <row r="2620" spans="11:16" x14ac:dyDescent="0.2">
      <c r="K2620" t="s">
        <v>802</v>
      </c>
      <c r="L2620" s="2">
        <f t="shared" si="120"/>
        <v>30</v>
      </c>
      <c r="M2620" s="2">
        <f t="shared" si="121"/>
        <v>5</v>
      </c>
      <c r="N2620" s="1" t="str">
        <f t="shared" si="122"/>
        <v xml:space="preserve">friendsofrahmemanuel.com </v>
      </c>
      <c r="P2620">
        <f>COUNTIF($N$8:$N$7888,N2619)</f>
        <v>4</v>
      </c>
    </row>
    <row r="2621" spans="11:16" x14ac:dyDescent="0.2">
      <c r="K2621" t="s">
        <v>802</v>
      </c>
      <c r="L2621" s="2">
        <f t="shared" si="120"/>
        <v>30</v>
      </c>
      <c r="M2621" s="2">
        <f t="shared" si="121"/>
        <v>5</v>
      </c>
      <c r="N2621" s="1" t="str">
        <f t="shared" si="122"/>
        <v xml:space="preserve">friendsofrahmemanuel.com </v>
      </c>
      <c r="P2621">
        <f>COUNTIF($N$8:$N$7888,N2620)</f>
        <v>4</v>
      </c>
    </row>
    <row r="2622" spans="11:16" x14ac:dyDescent="0.2">
      <c r="K2622" t="s">
        <v>802</v>
      </c>
      <c r="L2622" s="2">
        <f t="shared" si="120"/>
        <v>30</v>
      </c>
      <c r="M2622" s="2">
        <f t="shared" si="121"/>
        <v>5</v>
      </c>
      <c r="N2622" s="1" t="str">
        <f t="shared" si="122"/>
        <v xml:space="preserve">friendsofrahmemanuel.com </v>
      </c>
      <c r="P2622">
        <f>COUNTIF($N$8:$N$7888,N2621)</f>
        <v>4</v>
      </c>
    </row>
    <row r="2623" spans="11:16" x14ac:dyDescent="0.2">
      <c r="K2623" t="s">
        <v>802</v>
      </c>
      <c r="L2623" s="2">
        <f t="shared" si="120"/>
        <v>30</v>
      </c>
      <c r="M2623" s="2">
        <f t="shared" si="121"/>
        <v>5</v>
      </c>
      <c r="N2623" s="1" t="str">
        <f t="shared" si="122"/>
        <v xml:space="preserve">friendsofrahmemanuel.com </v>
      </c>
      <c r="P2623">
        <f>COUNTIF($N$8:$N$7888,N2622)</f>
        <v>4</v>
      </c>
    </row>
    <row r="2624" spans="11:16" x14ac:dyDescent="0.2">
      <c r="K2624" s="1" t="s">
        <v>4126</v>
      </c>
      <c r="L2624" s="2">
        <f t="shared" si="120"/>
        <v>176</v>
      </c>
      <c r="M2624" s="2">
        <f t="shared" si="121"/>
        <v>5</v>
      </c>
      <c r="N2624" s="1" t="str">
        <f t="shared" si="122"/>
        <v xml:space="preserve">friendsofrahmemanuel.com                                                                                                                                                   </v>
      </c>
      <c r="P2624">
        <f>COUNTIF($N$8:$N$7888,N2623)</f>
        <v>4</v>
      </c>
    </row>
    <row r="2625" spans="11:16" x14ac:dyDescent="0.2">
      <c r="K2625" s="1" t="s">
        <v>4127</v>
      </c>
      <c r="L2625" s="2">
        <f t="shared" si="120"/>
        <v>110</v>
      </c>
      <c r="M2625" s="2">
        <f t="shared" si="121"/>
        <v>9</v>
      </c>
      <c r="N2625" s="1" t="str">
        <f t="shared" si="122"/>
        <v xml:space="preserve">frostgroup.net                                                                                       </v>
      </c>
      <c r="P2625">
        <f>COUNTIF($N$8:$N$7888,N2624)</f>
        <v>1</v>
      </c>
    </row>
    <row r="2626" spans="11:16" x14ac:dyDescent="0.2">
      <c r="K2626" t="s">
        <v>2309</v>
      </c>
      <c r="L2626" s="2">
        <f t="shared" si="120"/>
        <v>14</v>
      </c>
      <c r="M2626" s="2">
        <f t="shared" si="121"/>
        <v>6</v>
      </c>
      <c r="N2626" s="1" t="str">
        <f t="shared" si="122"/>
        <v>frum.com</v>
      </c>
      <c r="P2626">
        <f>COUNTIF($N$8:$N$7888,N2625)</f>
        <v>1</v>
      </c>
    </row>
    <row r="2627" spans="11:16" x14ac:dyDescent="0.2">
      <c r="K2627" t="s">
        <v>2309</v>
      </c>
      <c r="L2627" s="2">
        <f t="shared" si="120"/>
        <v>14</v>
      </c>
      <c r="M2627" s="2">
        <f t="shared" si="121"/>
        <v>6</v>
      </c>
      <c r="N2627" s="1" t="str">
        <f t="shared" si="122"/>
        <v>frum.com</v>
      </c>
      <c r="P2627">
        <f>COUNTIF($N$8:$N$7888,N2626)</f>
        <v>2</v>
      </c>
    </row>
    <row r="2628" spans="11:16" x14ac:dyDescent="0.2">
      <c r="K2628" s="1" t="s">
        <v>4128</v>
      </c>
      <c r="L2628" s="2">
        <f t="shared" si="120"/>
        <v>161</v>
      </c>
      <c r="M2628" s="2">
        <f t="shared" si="121"/>
        <v>6</v>
      </c>
      <c r="N2628" s="1" t="str">
        <f t="shared" si="122"/>
        <v xml:space="preserve">frum.com                                                                                                                                                   </v>
      </c>
      <c r="P2628">
        <f>COUNTIF($N$8:$N$7888,N2627)</f>
        <v>2</v>
      </c>
    </row>
    <row r="2629" spans="11:16" x14ac:dyDescent="0.2">
      <c r="K2629" t="s">
        <v>2310</v>
      </c>
      <c r="L2629" s="2">
        <f t="shared" si="120"/>
        <v>24</v>
      </c>
      <c r="M2629" s="2">
        <f t="shared" si="121"/>
        <v>10</v>
      </c>
      <c r="N2629" s="1" t="str">
        <f t="shared" si="122"/>
        <v>fsvcapital.com</v>
      </c>
      <c r="P2629">
        <f>COUNTIF($N$8:$N$7888,N2628)</f>
        <v>1</v>
      </c>
    </row>
    <row r="2630" spans="11:16" x14ac:dyDescent="0.2">
      <c r="K2630" t="s">
        <v>2310</v>
      </c>
      <c r="L2630" s="2">
        <f t="shared" si="120"/>
        <v>24</v>
      </c>
      <c r="M2630" s="2">
        <f t="shared" si="121"/>
        <v>10</v>
      </c>
      <c r="N2630" s="1" t="str">
        <f t="shared" si="122"/>
        <v>fsvcapital.com</v>
      </c>
      <c r="P2630">
        <f>COUNTIF($N$8:$N$7888,N2629)</f>
        <v>2</v>
      </c>
    </row>
    <row r="2631" spans="11:16" x14ac:dyDescent="0.2">
      <c r="K2631" s="1" t="s">
        <v>3749</v>
      </c>
      <c r="L2631" s="2">
        <f t="shared" si="120"/>
        <v>81</v>
      </c>
      <c r="M2631" s="2">
        <f t="shared" si="121"/>
        <v>4</v>
      </c>
      <c r="N2631" s="1" t="str">
        <f t="shared" si="122"/>
        <v xml:space="preserve">ftc.gov                                                                      </v>
      </c>
      <c r="P2631">
        <f>COUNTIF($N$8:$N$7888,N2630)</f>
        <v>2</v>
      </c>
    </row>
    <row r="2632" spans="11:16" x14ac:dyDescent="0.2">
      <c r="K2632" s="1" t="s">
        <v>3750</v>
      </c>
      <c r="L2632" s="2">
        <f t="shared" ref="L2632:L2695" si="123">LEN(K2632)</f>
        <v>85</v>
      </c>
      <c r="M2632" s="2">
        <f t="shared" ref="M2632:M2695" si="124">FIND("@",K2632)</f>
        <v>8</v>
      </c>
      <c r="N2632" s="1" t="str">
        <f t="shared" ref="N2632:N2695" si="125">RIGHT(K2632,L2632-M2632)</f>
        <v xml:space="preserve">ftc.gov                                                                      </v>
      </c>
      <c r="P2632">
        <f>COUNTIF($N$8:$N$7888,N2631)</f>
        <v>3</v>
      </c>
    </row>
    <row r="2633" spans="11:16" x14ac:dyDescent="0.2">
      <c r="K2633" s="1" t="s">
        <v>3751</v>
      </c>
      <c r="L2633" s="2">
        <f t="shared" si="123"/>
        <v>89</v>
      </c>
      <c r="M2633" s="2">
        <f t="shared" si="124"/>
        <v>12</v>
      </c>
      <c r="N2633" s="1" t="str">
        <f t="shared" si="125"/>
        <v xml:space="preserve">ftc.gov                                                                      </v>
      </c>
      <c r="P2633">
        <f>COUNTIF($N$8:$N$7888,N2632)</f>
        <v>3</v>
      </c>
    </row>
    <row r="2634" spans="11:16" x14ac:dyDescent="0.2">
      <c r="K2634" t="s">
        <v>803</v>
      </c>
      <c r="L2634" s="2">
        <f t="shared" si="123"/>
        <v>19</v>
      </c>
      <c r="M2634" s="2">
        <f t="shared" si="124"/>
        <v>6</v>
      </c>
      <c r="N2634" s="1" t="str">
        <f t="shared" si="125"/>
        <v>fulcrumcg.net</v>
      </c>
      <c r="P2634">
        <f>COUNTIF($N$8:$N$7888,N2633)</f>
        <v>3</v>
      </c>
    </row>
    <row r="2635" spans="11:16" x14ac:dyDescent="0.2">
      <c r="K2635" t="s">
        <v>804</v>
      </c>
      <c r="L2635" s="2">
        <f t="shared" si="123"/>
        <v>19</v>
      </c>
      <c r="M2635" s="2">
        <f t="shared" si="124"/>
        <v>6</v>
      </c>
      <c r="N2635" s="1" t="str">
        <f t="shared" si="125"/>
        <v>FulcrumCG.net</v>
      </c>
      <c r="P2635">
        <f>COUNTIF($N$8:$N$7888,N2634)</f>
        <v>4</v>
      </c>
    </row>
    <row r="2636" spans="11:16" x14ac:dyDescent="0.2">
      <c r="K2636" t="s">
        <v>803</v>
      </c>
      <c r="L2636" s="2">
        <f t="shared" si="123"/>
        <v>19</v>
      </c>
      <c r="M2636" s="2">
        <f t="shared" si="124"/>
        <v>6</v>
      </c>
      <c r="N2636" s="1" t="str">
        <f t="shared" si="125"/>
        <v>fulcrumcg.net</v>
      </c>
      <c r="P2636">
        <f>COUNTIF($N$8:$N$7888,N2635)</f>
        <v>4</v>
      </c>
    </row>
    <row r="2637" spans="11:16" x14ac:dyDescent="0.2">
      <c r="K2637" t="s">
        <v>804</v>
      </c>
      <c r="L2637" s="2">
        <f t="shared" si="123"/>
        <v>19</v>
      </c>
      <c r="M2637" s="2">
        <f t="shared" si="124"/>
        <v>6</v>
      </c>
      <c r="N2637" s="1" t="str">
        <f t="shared" si="125"/>
        <v>FulcrumCG.net</v>
      </c>
      <c r="P2637">
        <f>COUNTIF($N$8:$N$7888,N2636)</f>
        <v>4</v>
      </c>
    </row>
    <row r="2638" spans="11:16" x14ac:dyDescent="0.2">
      <c r="K2638" t="s">
        <v>82</v>
      </c>
      <c r="L2638" s="2">
        <f t="shared" si="123"/>
        <v>29</v>
      </c>
      <c r="M2638" s="2">
        <f t="shared" si="124"/>
        <v>7</v>
      </c>
      <c r="N2638" s="1" t="str">
        <f t="shared" si="125"/>
        <v>fulcruminvestments.com</v>
      </c>
      <c r="P2638">
        <f>COUNTIF($N$8:$N$7888,N2637)</f>
        <v>4</v>
      </c>
    </row>
    <row r="2639" spans="11:16" x14ac:dyDescent="0.2">
      <c r="K2639" t="s">
        <v>83</v>
      </c>
      <c r="L2639" s="2">
        <f t="shared" si="123"/>
        <v>29</v>
      </c>
      <c r="M2639" s="2">
        <f t="shared" si="124"/>
        <v>7</v>
      </c>
      <c r="N2639" s="1" t="str">
        <f t="shared" si="125"/>
        <v>FulcrumInvestments.com</v>
      </c>
      <c r="P2639">
        <f>COUNTIF($N$8:$N$7888,N2638)</f>
        <v>6</v>
      </c>
    </row>
    <row r="2640" spans="11:16" x14ac:dyDescent="0.2">
      <c r="K2640" t="s">
        <v>84</v>
      </c>
      <c r="L2640" s="2">
        <f t="shared" si="123"/>
        <v>29</v>
      </c>
      <c r="M2640" s="2">
        <f t="shared" si="124"/>
        <v>7</v>
      </c>
      <c r="N2640" s="1" t="str">
        <f t="shared" si="125"/>
        <v>fulcruminvestments.com</v>
      </c>
      <c r="P2640">
        <f>COUNTIF($N$8:$N$7888,N2639)</f>
        <v>6</v>
      </c>
    </row>
    <row r="2641" spans="11:16" x14ac:dyDescent="0.2">
      <c r="K2641" t="s">
        <v>82</v>
      </c>
      <c r="L2641" s="2">
        <f t="shared" si="123"/>
        <v>29</v>
      </c>
      <c r="M2641" s="2">
        <f t="shared" si="124"/>
        <v>7</v>
      </c>
      <c r="N2641" s="1" t="str">
        <f t="shared" si="125"/>
        <v>fulcruminvestments.com</v>
      </c>
      <c r="P2641">
        <f>COUNTIF($N$8:$N$7888,N2640)</f>
        <v>6</v>
      </c>
    </row>
    <row r="2642" spans="11:16" x14ac:dyDescent="0.2">
      <c r="K2642" t="s">
        <v>83</v>
      </c>
      <c r="L2642" s="2">
        <f t="shared" si="123"/>
        <v>29</v>
      </c>
      <c r="M2642" s="2">
        <f t="shared" si="124"/>
        <v>7</v>
      </c>
      <c r="N2642" s="1" t="str">
        <f t="shared" si="125"/>
        <v>FulcrumInvestments.com</v>
      </c>
      <c r="P2642">
        <f>COUNTIF($N$8:$N$7888,N2641)</f>
        <v>6</v>
      </c>
    </row>
    <row r="2643" spans="11:16" x14ac:dyDescent="0.2">
      <c r="K2643" t="s">
        <v>84</v>
      </c>
      <c r="L2643" s="2">
        <f t="shared" si="123"/>
        <v>29</v>
      </c>
      <c r="M2643" s="2">
        <f t="shared" si="124"/>
        <v>7</v>
      </c>
      <c r="N2643" s="1" t="str">
        <f t="shared" si="125"/>
        <v>fulcruminvestments.com</v>
      </c>
      <c r="P2643">
        <f>COUNTIF($N$8:$N$7888,N2642)</f>
        <v>6</v>
      </c>
    </row>
    <row r="2644" spans="11:16" x14ac:dyDescent="0.2">
      <c r="K2644" s="1" t="s">
        <v>4129</v>
      </c>
      <c r="L2644" s="2">
        <f t="shared" si="123"/>
        <v>176</v>
      </c>
      <c r="M2644" s="2">
        <f t="shared" si="124"/>
        <v>7</v>
      </c>
      <c r="N2644" s="1" t="str">
        <f t="shared" si="125"/>
        <v xml:space="preserve">fulcruminvestments.com                                                                                                                                                   </v>
      </c>
      <c r="P2644">
        <f>COUNTIF($N$8:$N$7888,N2643)</f>
        <v>6</v>
      </c>
    </row>
    <row r="2645" spans="11:16" x14ac:dyDescent="0.2">
      <c r="K2645" t="s">
        <v>2311</v>
      </c>
      <c r="L2645" s="2">
        <f t="shared" si="123"/>
        <v>27</v>
      </c>
      <c r="M2645" s="2">
        <f t="shared" si="124"/>
        <v>8</v>
      </c>
      <c r="N2645" s="1" t="str">
        <f t="shared" si="125"/>
        <v>functionalshift.com</v>
      </c>
      <c r="P2645">
        <f>COUNTIF($N$8:$N$7888,N2644)</f>
        <v>1</v>
      </c>
    </row>
    <row r="2646" spans="11:16" x14ac:dyDescent="0.2">
      <c r="K2646" t="s">
        <v>2311</v>
      </c>
      <c r="L2646" s="2">
        <f t="shared" si="123"/>
        <v>27</v>
      </c>
      <c r="M2646" s="2">
        <f t="shared" si="124"/>
        <v>8</v>
      </c>
      <c r="N2646" s="1" t="str">
        <f t="shared" si="125"/>
        <v>functionalshift.com</v>
      </c>
      <c r="P2646">
        <f>COUNTIF($N$8:$N$7888,N2645)</f>
        <v>2</v>
      </c>
    </row>
    <row r="2647" spans="11:16" x14ac:dyDescent="0.2">
      <c r="K2647" t="s">
        <v>2312</v>
      </c>
      <c r="L2647" s="2">
        <f t="shared" si="123"/>
        <v>22</v>
      </c>
      <c r="M2647" s="2">
        <f t="shared" si="124"/>
        <v>4</v>
      </c>
      <c r="N2647" s="1" t="str">
        <f t="shared" si="125"/>
        <v>fundforamerica.com</v>
      </c>
      <c r="P2647">
        <f>COUNTIF($N$8:$N$7888,N2646)</f>
        <v>2</v>
      </c>
    </row>
    <row r="2648" spans="11:16" x14ac:dyDescent="0.2">
      <c r="K2648" t="s">
        <v>2312</v>
      </c>
      <c r="L2648" s="2">
        <f t="shared" si="123"/>
        <v>22</v>
      </c>
      <c r="M2648" s="2">
        <f t="shared" si="124"/>
        <v>4</v>
      </c>
      <c r="N2648" s="1" t="str">
        <f t="shared" si="125"/>
        <v>fundforamerica.com</v>
      </c>
      <c r="P2648">
        <f>COUNTIF($N$8:$N$7888,N2647)</f>
        <v>2</v>
      </c>
    </row>
    <row r="2649" spans="11:16" x14ac:dyDescent="0.2">
      <c r="K2649" s="1" t="s">
        <v>3697</v>
      </c>
      <c r="L2649" s="2">
        <f t="shared" si="123"/>
        <v>109</v>
      </c>
      <c r="M2649" s="2">
        <f t="shared" si="124"/>
        <v>4</v>
      </c>
      <c r="N2649" s="1" t="str">
        <f t="shared" si="125"/>
        <v xml:space="preserve">fundforamerica.net                                                                                       </v>
      </c>
      <c r="P2649">
        <f>COUNTIF($N$8:$N$7888,N2648)</f>
        <v>2</v>
      </c>
    </row>
    <row r="2650" spans="11:16" x14ac:dyDescent="0.2">
      <c r="K2650" s="1" t="s">
        <v>3697</v>
      </c>
      <c r="L2650" s="2">
        <f t="shared" si="123"/>
        <v>109</v>
      </c>
      <c r="M2650" s="2">
        <f t="shared" si="124"/>
        <v>4</v>
      </c>
      <c r="N2650" s="1" t="str">
        <f t="shared" si="125"/>
        <v xml:space="preserve">fundforamerica.net                                                                                       </v>
      </c>
      <c r="P2650">
        <f>COUNTIF($N$8:$N$7888,N2649)</f>
        <v>4</v>
      </c>
    </row>
    <row r="2651" spans="11:16" x14ac:dyDescent="0.2">
      <c r="K2651" s="1" t="s">
        <v>3698</v>
      </c>
      <c r="L2651" s="2">
        <f t="shared" si="123"/>
        <v>113</v>
      </c>
      <c r="M2651" s="2">
        <f t="shared" si="124"/>
        <v>8</v>
      </c>
      <c r="N2651" s="1" t="str">
        <f t="shared" si="125"/>
        <v xml:space="preserve">fundforamerica.net                                                                                       </v>
      </c>
      <c r="P2651">
        <f>COUNTIF($N$8:$N$7888,N2650)</f>
        <v>4</v>
      </c>
    </row>
    <row r="2652" spans="11:16" x14ac:dyDescent="0.2">
      <c r="K2652" s="1" t="s">
        <v>3699</v>
      </c>
      <c r="L2652" s="2">
        <f t="shared" si="123"/>
        <v>109</v>
      </c>
      <c r="M2652" s="2">
        <f t="shared" si="124"/>
        <v>4</v>
      </c>
      <c r="N2652" s="1" t="str">
        <f t="shared" si="125"/>
        <v xml:space="preserve">fundforamerica.net                                                                                       </v>
      </c>
      <c r="P2652">
        <f>COUNTIF($N$8:$N$7888,N2651)</f>
        <v>4</v>
      </c>
    </row>
    <row r="2653" spans="11:16" x14ac:dyDescent="0.2">
      <c r="K2653" t="s">
        <v>2313</v>
      </c>
      <c r="L2653" s="2">
        <f t="shared" si="123"/>
        <v>24</v>
      </c>
      <c r="M2653" s="2">
        <f t="shared" si="124"/>
        <v>6</v>
      </c>
      <c r="N2653" s="1" t="str">
        <f t="shared" si="125"/>
        <v>fusewashington.org</v>
      </c>
      <c r="P2653">
        <f>COUNTIF($N$8:$N$7888,N2652)</f>
        <v>4</v>
      </c>
    </row>
    <row r="2654" spans="11:16" x14ac:dyDescent="0.2">
      <c r="K2654" t="s">
        <v>2313</v>
      </c>
      <c r="L2654" s="2">
        <f t="shared" si="123"/>
        <v>24</v>
      </c>
      <c r="M2654" s="2">
        <f t="shared" si="124"/>
        <v>6</v>
      </c>
      <c r="N2654" s="1" t="str">
        <f t="shared" si="125"/>
        <v>fusewashington.org</v>
      </c>
      <c r="P2654">
        <f>COUNTIF($N$8:$N$7888,N2653)</f>
        <v>2</v>
      </c>
    </row>
    <row r="2655" spans="11:16" x14ac:dyDescent="0.2">
      <c r="K2655" t="s">
        <v>85</v>
      </c>
      <c r="L2655" s="2">
        <f t="shared" si="123"/>
        <v>35</v>
      </c>
      <c r="M2655" s="2">
        <f t="shared" si="124"/>
        <v>16</v>
      </c>
      <c r="N2655" s="1" t="str">
        <f t="shared" si="125"/>
        <v>futureofprivacy.org</v>
      </c>
      <c r="P2655">
        <f>COUNTIF($N$8:$N$7888,N2654)</f>
        <v>2</v>
      </c>
    </row>
    <row r="2656" spans="11:16" x14ac:dyDescent="0.2">
      <c r="K2656" t="s">
        <v>86</v>
      </c>
      <c r="L2656" s="2">
        <f t="shared" si="123"/>
        <v>24</v>
      </c>
      <c r="M2656" s="2">
        <f t="shared" si="124"/>
        <v>5</v>
      </c>
      <c r="N2656" s="1" t="str">
        <f t="shared" si="125"/>
        <v>futureofprivacy.org</v>
      </c>
      <c r="P2656">
        <f>COUNTIF($N$8:$N$7888,N2655)</f>
        <v>6</v>
      </c>
    </row>
    <row r="2657" spans="11:16" x14ac:dyDescent="0.2">
      <c r="K2657" t="s">
        <v>87</v>
      </c>
      <c r="L2657" s="2">
        <f t="shared" si="123"/>
        <v>28</v>
      </c>
      <c r="M2657" s="2">
        <f t="shared" si="124"/>
        <v>9</v>
      </c>
      <c r="N2657" s="1" t="str">
        <f t="shared" si="125"/>
        <v>futureofprivacy.org</v>
      </c>
      <c r="P2657">
        <f>COUNTIF($N$8:$N$7888,N2656)</f>
        <v>6</v>
      </c>
    </row>
    <row r="2658" spans="11:16" x14ac:dyDescent="0.2">
      <c r="K2658" t="s">
        <v>85</v>
      </c>
      <c r="L2658" s="2">
        <f t="shared" si="123"/>
        <v>35</v>
      </c>
      <c r="M2658" s="2">
        <f t="shared" si="124"/>
        <v>16</v>
      </c>
      <c r="N2658" s="1" t="str">
        <f t="shared" si="125"/>
        <v>futureofprivacy.org</v>
      </c>
      <c r="P2658">
        <f>COUNTIF($N$8:$N$7888,N2657)</f>
        <v>6</v>
      </c>
    </row>
    <row r="2659" spans="11:16" x14ac:dyDescent="0.2">
      <c r="K2659" t="s">
        <v>86</v>
      </c>
      <c r="L2659" s="2">
        <f t="shared" si="123"/>
        <v>24</v>
      </c>
      <c r="M2659" s="2">
        <f t="shared" si="124"/>
        <v>5</v>
      </c>
      <c r="N2659" s="1" t="str">
        <f t="shared" si="125"/>
        <v>futureofprivacy.org</v>
      </c>
      <c r="P2659">
        <f>COUNTIF($N$8:$N$7888,N2658)</f>
        <v>6</v>
      </c>
    </row>
    <row r="2660" spans="11:16" x14ac:dyDescent="0.2">
      <c r="K2660" t="s">
        <v>87</v>
      </c>
      <c r="L2660" s="2">
        <f t="shared" si="123"/>
        <v>28</v>
      </c>
      <c r="M2660" s="2">
        <f t="shared" si="124"/>
        <v>9</v>
      </c>
      <c r="N2660" s="1" t="str">
        <f t="shared" si="125"/>
        <v>futureofprivacy.org</v>
      </c>
      <c r="P2660">
        <f>COUNTIF($N$8:$N$7888,N2659)</f>
        <v>6</v>
      </c>
    </row>
    <row r="2661" spans="11:16" x14ac:dyDescent="0.2">
      <c r="K2661" s="1" t="s">
        <v>4130</v>
      </c>
      <c r="L2661" s="2">
        <f t="shared" si="123"/>
        <v>90</v>
      </c>
      <c r="M2661" s="2">
        <f t="shared" si="124"/>
        <v>5</v>
      </c>
      <c r="N2661" s="1" t="str">
        <f t="shared" si="125"/>
        <v xml:space="preserve">futureofprivacy.org                                                                  </v>
      </c>
      <c r="P2661">
        <f>COUNTIF($N$8:$N$7888,N2660)</f>
        <v>6</v>
      </c>
    </row>
    <row r="2662" spans="11:16" x14ac:dyDescent="0.2">
      <c r="K2662" t="s">
        <v>2314</v>
      </c>
      <c r="L2662" s="2">
        <f t="shared" si="123"/>
        <v>21</v>
      </c>
      <c r="M2662" s="2">
        <f t="shared" si="124"/>
        <v>8</v>
      </c>
      <c r="N2662" s="1" t="str">
        <f t="shared" si="125"/>
        <v>g.clemson.edu</v>
      </c>
      <c r="P2662">
        <f>COUNTIF($N$8:$N$7888,N2661)</f>
        <v>1</v>
      </c>
    </row>
    <row r="2663" spans="11:16" x14ac:dyDescent="0.2">
      <c r="K2663" t="s">
        <v>2314</v>
      </c>
      <c r="L2663" s="2">
        <f t="shared" si="123"/>
        <v>21</v>
      </c>
      <c r="M2663" s="2">
        <f t="shared" si="124"/>
        <v>8</v>
      </c>
      <c r="N2663" s="1" t="str">
        <f t="shared" si="125"/>
        <v>g.clemson.edu</v>
      </c>
      <c r="P2663">
        <f>COUNTIF($N$8:$N$7888,N2662)</f>
        <v>2</v>
      </c>
    </row>
    <row r="2664" spans="11:16" x14ac:dyDescent="0.2">
      <c r="K2664" t="s">
        <v>2315</v>
      </c>
      <c r="L2664" s="2">
        <f t="shared" si="123"/>
        <v>21</v>
      </c>
      <c r="M2664" s="2">
        <f t="shared" si="124"/>
        <v>7</v>
      </c>
      <c r="N2664" s="1" t="str">
        <f t="shared" si="125"/>
        <v>GailFurman.com</v>
      </c>
      <c r="P2664">
        <f>COUNTIF($N$8:$N$7888,N2663)</f>
        <v>2</v>
      </c>
    </row>
    <row r="2665" spans="11:16" x14ac:dyDescent="0.2">
      <c r="K2665" t="s">
        <v>2315</v>
      </c>
      <c r="L2665" s="2">
        <f t="shared" si="123"/>
        <v>21</v>
      </c>
      <c r="M2665" s="2">
        <f t="shared" si="124"/>
        <v>7</v>
      </c>
      <c r="N2665" s="1" t="str">
        <f t="shared" si="125"/>
        <v>GailFurman.com</v>
      </c>
      <c r="P2665">
        <f>COUNTIF($N$8:$N$7888,N2664)</f>
        <v>2</v>
      </c>
    </row>
    <row r="2666" spans="11:16" x14ac:dyDescent="0.2">
      <c r="K2666" t="s">
        <v>2316</v>
      </c>
      <c r="L2666" s="2">
        <f t="shared" si="123"/>
        <v>26</v>
      </c>
      <c r="M2666" s="2">
        <f t="shared" si="124"/>
        <v>15</v>
      </c>
      <c r="N2666" s="1" t="str">
        <f t="shared" si="125"/>
        <v>gaisberg.eu</v>
      </c>
      <c r="P2666">
        <f>COUNTIF($N$8:$N$7888,N2665)</f>
        <v>2</v>
      </c>
    </row>
    <row r="2667" spans="11:16" x14ac:dyDescent="0.2">
      <c r="K2667" t="s">
        <v>2316</v>
      </c>
      <c r="L2667" s="2">
        <f t="shared" si="123"/>
        <v>26</v>
      </c>
      <c r="M2667" s="2">
        <f t="shared" si="124"/>
        <v>15</v>
      </c>
      <c r="N2667" s="1" t="str">
        <f t="shared" si="125"/>
        <v>gaisberg.eu</v>
      </c>
      <c r="P2667">
        <f>COUNTIF($N$8:$N$7888,N2666)</f>
        <v>2</v>
      </c>
    </row>
    <row r="2668" spans="11:16" x14ac:dyDescent="0.2">
      <c r="K2668" t="s">
        <v>2317</v>
      </c>
      <c r="L2668" s="2">
        <f t="shared" si="123"/>
        <v>46</v>
      </c>
      <c r="M2668" s="2">
        <f t="shared" si="124"/>
        <v>12</v>
      </c>
      <c r="N2668" s="1" t="str">
        <f t="shared" si="125"/>
        <v>gaisberg.euUte.Stocker@gaisberg.eu</v>
      </c>
      <c r="P2668">
        <f>COUNTIF($N$8:$N$7888,N2667)</f>
        <v>2</v>
      </c>
    </row>
    <row r="2669" spans="11:16" x14ac:dyDescent="0.2">
      <c r="K2669" t="s">
        <v>2317</v>
      </c>
      <c r="L2669" s="2">
        <f t="shared" si="123"/>
        <v>46</v>
      </c>
      <c r="M2669" s="2">
        <f t="shared" si="124"/>
        <v>12</v>
      </c>
      <c r="N2669" s="1" t="str">
        <f t="shared" si="125"/>
        <v>gaisberg.euUte.Stocker@gaisberg.eu</v>
      </c>
      <c r="P2669">
        <f>COUNTIF($N$8:$N$7888,N2668)</f>
        <v>2</v>
      </c>
    </row>
    <row r="2670" spans="11:16" x14ac:dyDescent="0.2">
      <c r="K2670" t="s">
        <v>2318</v>
      </c>
      <c r="L2670" s="2">
        <f t="shared" si="123"/>
        <v>16</v>
      </c>
      <c r="M2670" s="2">
        <f t="shared" si="124"/>
        <v>6</v>
      </c>
      <c r="N2670" s="1" t="str">
        <f t="shared" si="125"/>
        <v>ganger.net</v>
      </c>
      <c r="P2670">
        <f>COUNTIF($N$8:$N$7888,N2669)</f>
        <v>2</v>
      </c>
    </row>
    <row r="2671" spans="11:16" x14ac:dyDescent="0.2">
      <c r="K2671" t="s">
        <v>2318</v>
      </c>
      <c r="L2671" s="2">
        <f t="shared" si="123"/>
        <v>16</v>
      </c>
      <c r="M2671" s="2">
        <f t="shared" si="124"/>
        <v>6</v>
      </c>
      <c r="N2671" s="1" t="str">
        <f t="shared" si="125"/>
        <v>ganger.net</v>
      </c>
      <c r="P2671">
        <f>COUNTIF($N$8:$N$7888,N2670)</f>
        <v>2</v>
      </c>
    </row>
    <row r="2672" spans="11:16" x14ac:dyDescent="0.2">
      <c r="K2672" t="s">
        <v>2319</v>
      </c>
      <c r="L2672" s="2">
        <f t="shared" si="123"/>
        <v>18</v>
      </c>
      <c r="M2672" s="2">
        <f t="shared" si="124"/>
        <v>5</v>
      </c>
      <c r="N2672" s="1" t="str">
        <f t="shared" si="125"/>
        <v>garamendi.org</v>
      </c>
      <c r="P2672">
        <f>COUNTIF($N$8:$N$7888,N2671)</f>
        <v>2</v>
      </c>
    </row>
    <row r="2673" spans="11:16" x14ac:dyDescent="0.2">
      <c r="K2673" t="s">
        <v>2319</v>
      </c>
      <c r="L2673" s="2">
        <f t="shared" si="123"/>
        <v>18</v>
      </c>
      <c r="M2673" s="2">
        <f t="shared" si="124"/>
        <v>5</v>
      </c>
      <c r="N2673" s="1" t="str">
        <f t="shared" si="125"/>
        <v>garamendi.org</v>
      </c>
      <c r="P2673">
        <f>COUNTIF($N$8:$N$7888,N2672)</f>
        <v>2</v>
      </c>
    </row>
    <row r="2674" spans="11:16" x14ac:dyDescent="0.2">
      <c r="K2674" t="s">
        <v>2320</v>
      </c>
      <c r="L2674" s="2">
        <f t="shared" si="123"/>
        <v>16</v>
      </c>
      <c r="M2674" s="2">
        <f t="shared" si="124"/>
        <v>8</v>
      </c>
      <c r="N2674" s="1" t="str">
        <f t="shared" si="125"/>
        <v>gasd.org</v>
      </c>
      <c r="P2674">
        <f>COUNTIF($N$8:$N$7888,N2673)</f>
        <v>2</v>
      </c>
    </row>
    <row r="2675" spans="11:16" x14ac:dyDescent="0.2">
      <c r="K2675" t="s">
        <v>2320</v>
      </c>
      <c r="L2675" s="2">
        <f t="shared" si="123"/>
        <v>16</v>
      </c>
      <c r="M2675" s="2">
        <f t="shared" si="124"/>
        <v>8</v>
      </c>
      <c r="N2675" s="1" t="str">
        <f t="shared" si="125"/>
        <v>gasd.org</v>
      </c>
      <c r="P2675">
        <f>COUNTIF($N$8:$N$7888,N2674)</f>
        <v>2</v>
      </c>
    </row>
    <row r="2676" spans="11:16" x14ac:dyDescent="0.2">
      <c r="K2676" t="s">
        <v>88</v>
      </c>
      <c r="L2676" s="2">
        <f t="shared" si="123"/>
        <v>32</v>
      </c>
      <c r="M2676" s="2">
        <f t="shared" si="124"/>
        <v>13</v>
      </c>
      <c r="N2676" s="1" t="str">
        <f t="shared" si="125"/>
        <v>gatesfoundation.org</v>
      </c>
      <c r="P2676">
        <f>COUNTIF($N$8:$N$7888,N2675)</f>
        <v>2</v>
      </c>
    </row>
    <row r="2677" spans="11:16" x14ac:dyDescent="0.2">
      <c r="K2677" t="s">
        <v>89</v>
      </c>
      <c r="L2677" s="2">
        <f t="shared" si="123"/>
        <v>32</v>
      </c>
      <c r="M2677" s="2">
        <f t="shared" si="124"/>
        <v>13</v>
      </c>
      <c r="N2677" s="1" t="str">
        <f t="shared" si="125"/>
        <v>gatesfoundation.org</v>
      </c>
      <c r="P2677">
        <f>COUNTIF($N$8:$N$7888,N2676)</f>
        <v>6</v>
      </c>
    </row>
    <row r="2678" spans="11:16" x14ac:dyDescent="0.2">
      <c r="K2678" t="s">
        <v>90</v>
      </c>
      <c r="L2678" s="2">
        <f t="shared" si="123"/>
        <v>23</v>
      </c>
      <c r="M2678" s="2">
        <f t="shared" si="124"/>
        <v>4</v>
      </c>
      <c r="N2678" s="1" t="str">
        <f t="shared" si="125"/>
        <v>gatesfoundation.org</v>
      </c>
      <c r="P2678">
        <f>COUNTIF($N$8:$N$7888,N2677)</f>
        <v>6</v>
      </c>
    </row>
    <row r="2679" spans="11:16" x14ac:dyDescent="0.2">
      <c r="K2679" t="s">
        <v>88</v>
      </c>
      <c r="L2679" s="2">
        <f t="shared" si="123"/>
        <v>32</v>
      </c>
      <c r="M2679" s="2">
        <f t="shared" si="124"/>
        <v>13</v>
      </c>
      <c r="N2679" s="1" t="str">
        <f t="shared" si="125"/>
        <v>gatesfoundation.org</v>
      </c>
      <c r="P2679">
        <f>COUNTIF($N$8:$N$7888,N2678)</f>
        <v>6</v>
      </c>
    </row>
    <row r="2680" spans="11:16" x14ac:dyDescent="0.2">
      <c r="K2680" t="s">
        <v>89</v>
      </c>
      <c r="L2680" s="2">
        <f t="shared" si="123"/>
        <v>32</v>
      </c>
      <c r="M2680" s="2">
        <f t="shared" si="124"/>
        <v>13</v>
      </c>
      <c r="N2680" s="1" t="str">
        <f t="shared" si="125"/>
        <v>gatesfoundation.org</v>
      </c>
      <c r="P2680">
        <f>COUNTIF($N$8:$N$7888,N2679)</f>
        <v>6</v>
      </c>
    </row>
    <row r="2681" spans="11:16" x14ac:dyDescent="0.2">
      <c r="K2681" t="s">
        <v>90</v>
      </c>
      <c r="L2681" s="2">
        <f t="shared" si="123"/>
        <v>23</v>
      </c>
      <c r="M2681" s="2">
        <f t="shared" si="124"/>
        <v>4</v>
      </c>
      <c r="N2681" s="1" t="str">
        <f t="shared" si="125"/>
        <v>gatesfoundation.org</v>
      </c>
      <c r="P2681">
        <f>COUNTIF($N$8:$N$7888,N2680)</f>
        <v>6</v>
      </c>
    </row>
    <row r="2682" spans="11:16" x14ac:dyDescent="0.2">
      <c r="K2682" t="s">
        <v>2321</v>
      </c>
      <c r="L2682" s="2">
        <f t="shared" si="123"/>
        <v>13</v>
      </c>
      <c r="M2682" s="2">
        <f t="shared" si="124"/>
        <v>4</v>
      </c>
      <c r="N2682" s="1" t="str">
        <f t="shared" si="125"/>
        <v>gcmlp.com</v>
      </c>
      <c r="P2682">
        <f>COUNTIF($N$8:$N$7888,N2681)</f>
        <v>6</v>
      </c>
    </row>
    <row r="2683" spans="11:16" x14ac:dyDescent="0.2">
      <c r="K2683" t="s">
        <v>2321</v>
      </c>
      <c r="L2683" s="2">
        <f t="shared" si="123"/>
        <v>13</v>
      </c>
      <c r="M2683" s="2">
        <f t="shared" si="124"/>
        <v>4</v>
      </c>
      <c r="N2683" s="1" t="str">
        <f t="shared" si="125"/>
        <v>gcmlp.com</v>
      </c>
      <c r="P2683">
        <f>COUNTIF($N$8:$N$7888,N2682)</f>
        <v>2</v>
      </c>
    </row>
    <row r="2684" spans="11:16" x14ac:dyDescent="0.2">
      <c r="K2684" t="s">
        <v>2322</v>
      </c>
      <c r="L2684" s="2">
        <f t="shared" si="123"/>
        <v>13</v>
      </c>
      <c r="M2684" s="2">
        <f t="shared" si="124"/>
        <v>5</v>
      </c>
      <c r="N2684" s="1" t="str">
        <f t="shared" si="125"/>
        <v>gcnf.org</v>
      </c>
      <c r="P2684">
        <f>COUNTIF($N$8:$N$7888,N2683)</f>
        <v>2</v>
      </c>
    </row>
    <row r="2685" spans="11:16" x14ac:dyDescent="0.2">
      <c r="K2685" t="s">
        <v>2322</v>
      </c>
      <c r="L2685" s="2">
        <f t="shared" si="123"/>
        <v>13</v>
      </c>
      <c r="M2685" s="2">
        <f t="shared" si="124"/>
        <v>5</v>
      </c>
      <c r="N2685" s="1" t="str">
        <f t="shared" si="125"/>
        <v>gcnf.org</v>
      </c>
      <c r="P2685">
        <f>COUNTIF($N$8:$N$7888,N2684)</f>
        <v>2</v>
      </c>
    </row>
    <row r="2686" spans="11:16" x14ac:dyDescent="0.2">
      <c r="K2686" t="s">
        <v>805</v>
      </c>
      <c r="L2686" s="2">
        <f t="shared" si="123"/>
        <v>14</v>
      </c>
      <c r="M2686" s="2">
        <f t="shared" si="124"/>
        <v>7</v>
      </c>
      <c r="N2686" s="1" t="str">
        <f t="shared" si="125"/>
        <v>gdw.com</v>
      </c>
      <c r="P2686">
        <f>COUNTIF($N$8:$N$7888,N2685)</f>
        <v>2</v>
      </c>
    </row>
    <row r="2687" spans="11:16" x14ac:dyDescent="0.2">
      <c r="K2687" t="s">
        <v>806</v>
      </c>
      <c r="L2687" s="2">
        <f t="shared" si="123"/>
        <v>14</v>
      </c>
      <c r="M2687" s="2">
        <f t="shared" si="124"/>
        <v>7</v>
      </c>
      <c r="N2687" s="1" t="str">
        <f t="shared" si="125"/>
        <v>gdw.com</v>
      </c>
      <c r="P2687">
        <f>COUNTIF($N$8:$N$7888,N2686)</f>
        <v>4</v>
      </c>
    </row>
    <row r="2688" spans="11:16" x14ac:dyDescent="0.2">
      <c r="K2688" t="s">
        <v>805</v>
      </c>
      <c r="L2688" s="2">
        <f t="shared" si="123"/>
        <v>14</v>
      </c>
      <c r="M2688" s="2">
        <f t="shared" si="124"/>
        <v>7</v>
      </c>
      <c r="N2688" s="1" t="str">
        <f t="shared" si="125"/>
        <v>gdw.com</v>
      </c>
      <c r="P2688">
        <f>COUNTIF($N$8:$N$7888,N2687)</f>
        <v>4</v>
      </c>
    </row>
    <row r="2689" spans="11:16" x14ac:dyDescent="0.2">
      <c r="K2689" t="s">
        <v>806</v>
      </c>
      <c r="L2689" s="2">
        <f t="shared" si="123"/>
        <v>14</v>
      </c>
      <c r="M2689" s="2">
        <f t="shared" si="124"/>
        <v>7</v>
      </c>
      <c r="N2689" s="1" t="str">
        <f t="shared" si="125"/>
        <v>gdw.com</v>
      </c>
      <c r="P2689">
        <f>COUNTIF($N$8:$N$7888,N2688)</f>
        <v>4</v>
      </c>
    </row>
    <row r="2690" spans="11:16" x14ac:dyDescent="0.2">
      <c r="K2690" t="s">
        <v>2323</v>
      </c>
      <c r="L2690" s="2">
        <f t="shared" si="123"/>
        <v>22</v>
      </c>
      <c r="M2690" s="2">
        <f t="shared" si="124"/>
        <v>16</v>
      </c>
      <c r="N2690" s="1" t="str">
        <f t="shared" si="125"/>
        <v>ge.com</v>
      </c>
      <c r="P2690">
        <f>COUNTIF($N$8:$N$7888,N2689)</f>
        <v>4</v>
      </c>
    </row>
    <row r="2691" spans="11:16" x14ac:dyDescent="0.2">
      <c r="K2691" t="s">
        <v>2323</v>
      </c>
      <c r="L2691" s="2">
        <f t="shared" si="123"/>
        <v>22</v>
      </c>
      <c r="M2691" s="2">
        <f t="shared" si="124"/>
        <v>16</v>
      </c>
      <c r="N2691" s="1" t="str">
        <f t="shared" si="125"/>
        <v>ge.com</v>
      </c>
      <c r="P2691">
        <f>COUNTIF($N$8:$N$7888,N2690)</f>
        <v>2</v>
      </c>
    </row>
    <row r="2692" spans="11:16" x14ac:dyDescent="0.2">
      <c r="K2692" t="s">
        <v>2324</v>
      </c>
      <c r="L2692" s="2">
        <f t="shared" si="123"/>
        <v>32</v>
      </c>
      <c r="M2692" s="2">
        <f t="shared" si="124"/>
        <v>7</v>
      </c>
      <c r="N2692" s="1" t="str">
        <f t="shared" si="125"/>
        <v>gearup.leftlanesports.com</v>
      </c>
      <c r="P2692">
        <f>COUNTIF($N$8:$N$7888,N2691)</f>
        <v>2</v>
      </c>
    </row>
    <row r="2693" spans="11:16" x14ac:dyDescent="0.2">
      <c r="K2693" t="s">
        <v>2324</v>
      </c>
      <c r="L2693" s="2">
        <f t="shared" si="123"/>
        <v>32</v>
      </c>
      <c r="M2693" s="2">
        <f t="shared" si="124"/>
        <v>7</v>
      </c>
      <c r="N2693" s="1" t="str">
        <f t="shared" si="125"/>
        <v>gearup.leftlanesports.com</v>
      </c>
      <c r="P2693">
        <f>COUNTIF($N$8:$N$7888,N2692)</f>
        <v>2</v>
      </c>
    </row>
    <row r="2694" spans="11:16" x14ac:dyDescent="0.2">
      <c r="K2694" t="s">
        <v>2325</v>
      </c>
      <c r="L2694" s="2">
        <f t="shared" si="123"/>
        <v>33</v>
      </c>
      <c r="M2694" s="2">
        <f t="shared" si="124"/>
        <v>7</v>
      </c>
      <c r="N2694" s="1" t="str">
        <f t="shared" si="125"/>
        <v xml:space="preserve">gearup.leftlanesports.com </v>
      </c>
      <c r="P2694">
        <f>COUNTIF($N$8:$N$7888,N2693)</f>
        <v>2</v>
      </c>
    </row>
    <row r="2695" spans="11:16" x14ac:dyDescent="0.2">
      <c r="K2695" t="s">
        <v>2325</v>
      </c>
      <c r="L2695" s="2">
        <f t="shared" si="123"/>
        <v>33</v>
      </c>
      <c r="M2695" s="2">
        <f t="shared" si="124"/>
        <v>7</v>
      </c>
      <c r="N2695" s="1" t="str">
        <f t="shared" si="125"/>
        <v xml:space="preserve">gearup.leftlanesports.com </v>
      </c>
      <c r="P2695">
        <f>COUNTIF($N$8:$N$7888,N2694)</f>
        <v>2</v>
      </c>
    </row>
    <row r="2696" spans="11:16" x14ac:dyDescent="0.2">
      <c r="K2696" t="s">
        <v>2326</v>
      </c>
      <c r="L2696" s="2">
        <f t="shared" ref="L2696:L2759" si="126">LEN(K2696)</f>
        <v>26</v>
      </c>
      <c r="M2696" s="2">
        <f t="shared" ref="M2696:M2759" si="127">FIND("@",K2696)</f>
        <v>8</v>
      </c>
      <c r="N2696" s="1" t="str">
        <f t="shared" ref="N2696:N2759" si="128">RIGHT(K2696,L2696-M2696)</f>
        <v>geiconsultants.com</v>
      </c>
      <c r="P2696">
        <f>COUNTIF($N$8:$N$7888,N2695)</f>
        <v>2</v>
      </c>
    </row>
    <row r="2697" spans="11:16" x14ac:dyDescent="0.2">
      <c r="K2697" t="s">
        <v>2326</v>
      </c>
      <c r="L2697" s="2">
        <f t="shared" si="126"/>
        <v>26</v>
      </c>
      <c r="M2697" s="2">
        <f t="shared" si="127"/>
        <v>8</v>
      </c>
      <c r="N2697" s="1" t="str">
        <f t="shared" si="128"/>
        <v>geiconsultants.com</v>
      </c>
      <c r="P2697">
        <f>COUNTIF($N$8:$N$7888,N2696)</f>
        <v>2</v>
      </c>
    </row>
    <row r="2698" spans="11:16" x14ac:dyDescent="0.2">
      <c r="K2698" t="s">
        <v>2327</v>
      </c>
      <c r="L2698" s="2">
        <f t="shared" si="126"/>
        <v>22</v>
      </c>
      <c r="M2698" s="2">
        <f t="shared" si="127"/>
        <v>7</v>
      </c>
      <c r="N2698" s="1" t="str">
        <f t="shared" si="128"/>
        <v>genachowski.com</v>
      </c>
      <c r="P2698">
        <f>COUNTIF($N$8:$N$7888,N2697)</f>
        <v>2</v>
      </c>
    </row>
    <row r="2699" spans="11:16" x14ac:dyDescent="0.2">
      <c r="K2699" t="s">
        <v>2327</v>
      </c>
      <c r="L2699" s="2">
        <f t="shared" si="126"/>
        <v>22</v>
      </c>
      <c r="M2699" s="2">
        <f t="shared" si="127"/>
        <v>7</v>
      </c>
      <c r="N2699" s="1" t="str">
        <f t="shared" si="128"/>
        <v>genachowski.com</v>
      </c>
      <c r="P2699">
        <f>COUNTIF($N$8:$N$7888,N2698)</f>
        <v>2</v>
      </c>
    </row>
    <row r="2700" spans="11:16" x14ac:dyDescent="0.2">
      <c r="K2700" t="s">
        <v>2328</v>
      </c>
      <c r="L2700" s="2">
        <f t="shared" si="126"/>
        <v>23</v>
      </c>
      <c r="M2700" s="2">
        <f t="shared" si="127"/>
        <v>7</v>
      </c>
      <c r="N2700" s="1" t="str">
        <f t="shared" si="128"/>
        <v xml:space="preserve">genachowski.com </v>
      </c>
      <c r="P2700">
        <f>COUNTIF($N$8:$N$7888,N2699)</f>
        <v>2</v>
      </c>
    </row>
    <row r="2701" spans="11:16" x14ac:dyDescent="0.2">
      <c r="K2701" t="s">
        <v>2328</v>
      </c>
      <c r="L2701" s="2">
        <f t="shared" si="126"/>
        <v>23</v>
      </c>
      <c r="M2701" s="2">
        <f t="shared" si="127"/>
        <v>7</v>
      </c>
      <c r="N2701" s="1" t="str">
        <f t="shared" si="128"/>
        <v xml:space="preserve">genachowski.com </v>
      </c>
      <c r="P2701">
        <f>COUNTIF($N$8:$N$7888,N2700)</f>
        <v>2</v>
      </c>
    </row>
    <row r="2702" spans="11:16" x14ac:dyDescent="0.2">
      <c r="K2702" t="s">
        <v>2329</v>
      </c>
      <c r="L2702" s="2">
        <f t="shared" si="126"/>
        <v>12</v>
      </c>
      <c r="M2702" s="2">
        <f t="shared" si="127"/>
        <v>4</v>
      </c>
      <c r="N2702" s="1" t="str">
        <f t="shared" si="128"/>
        <v>gene.com</v>
      </c>
      <c r="P2702">
        <f>COUNTIF($N$8:$N$7888,N2701)</f>
        <v>2</v>
      </c>
    </row>
    <row r="2703" spans="11:16" x14ac:dyDescent="0.2">
      <c r="K2703" t="s">
        <v>2329</v>
      </c>
      <c r="L2703" s="2">
        <f t="shared" si="126"/>
        <v>12</v>
      </c>
      <c r="M2703" s="2">
        <f t="shared" si="127"/>
        <v>4</v>
      </c>
      <c r="N2703" s="1" t="str">
        <f t="shared" si="128"/>
        <v>gene.com</v>
      </c>
      <c r="P2703">
        <f>COUNTIF($N$8:$N$7888,N2702)</f>
        <v>2</v>
      </c>
    </row>
    <row r="2704" spans="11:16" x14ac:dyDescent="0.2">
      <c r="K2704" t="s">
        <v>807</v>
      </c>
      <c r="L2704" s="2">
        <f t="shared" si="126"/>
        <v>24</v>
      </c>
      <c r="M2704" s="2">
        <f t="shared" si="127"/>
        <v>8</v>
      </c>
      <c r="N2704" s="1" t="str">
        <f t="shared" si="128"/>
        <v>generationim.com</v>
      </c>
      <c r="P2704">
        <f>COUNTIF($N$8:$N$7888,N2703)</f>
        <v>2</v>
      </c>
    </row>
    <row r="2705" spans="11:16" x14ac:dyDescent="0.2">
      <c r="K2705" t="s">
        <v>808</v>
      </c>
      <c r="L2705" s="2">
        <f t="shared" si="126"/>
        <v>29</v>
      </c>
      <c r="M2705" s="2">
        <f t="shared" si="127"/>
        <v>13</v>
      </c>
      <c r="N2705" s="1" t="str">
        <f t="shared" si="128"/>
        <v>generationim.com</v>
      </c>
      <c r="P2705">
        <f>COUNTIF($N$8:$N$7888,N2704)</f>
        <v>4</v>
      </c>
    </row>
    <row r="2706" spans="11:16" x14ac:dyDescent="0.2">
      <c r="K2706" t="s">
        <v>807</v>
      </c>
      <c r="L2706" s="2">
        <f t="shared" si="126"/>
        <v>24</v>
      </c>
      <c r="M2706" s="2">
        <f t="shared" si="127"/>
        <v>8</v>
      </c>
      <c r="N2706" s="1" t="str">
        <f t="shared" si="128"/>
        <v>generationim.com</v>
      </c>
      <c r="P2706">
        <f>COUNTIF($N$8:$N$7888,N2705)</f>
        <v>4</v>
      </c>
    </row>
    <row r="2707" spans="11:16" x14ac:dyDescent="0.2">
      <c r="K2707" t="s">
        <v>808</v>
      </c>
      <c r="L2707" s="2">
        <f t="shared" si="126"/>
        <v>29</v>
      </c>
      <c r="M2707" s="2">
        <f t="shared" si="127"/>
        <v>13</v>
      </c>
      <c r="N2707" s="1" t="str">
        <f t="shared" si="128"/>
        <v>generationim.com</v>
      </c>
      <c r="P2707">
        <f>COUNTIF($N$8:$N$7888,N2706)</f>
        <v>4</v>
      </c>
    </row>
    <row r="2708" spans="11:16" x14ac:dyDescent="0.2">
      <c r="K2708" t="s">
        <v>809</v>
      </c>
      <c r="L2708" s="2">
        <f t="shared" si="126"/>
        <v>26</v>
      </c>
      <c r="M2708" s="2">
        <f t="shared" si="127"/>
        <v>4</v>
      </c>
      <c r="N2708" s="1" t="str">
        <f t="shared" si="128"/>
        <v>geneticsandsociety.org</v>
      </c>
      <c r="P2708">
        <f>COUNTIF($N$8:$N$7888,N2707)</f>
        <v>4</v>
      </c>
    </row>
    <row r="2709" spans="11:16" x14ac:dyDescent="0.2">
      <c r="K2709" t="s">
        <v>810</v>
      </c>
      <c r="L2709" s="2">
        <f t="shared" si="126"/>
        <v>26</v>
      </c>
      <c r="M2709" s="2">
        <f t="shared" si="127"/>
        <v>4</v>
      </c>
      <c r="N2709" s="1" t="str">
        <f t="shared" si="128"/>
        <v>geneticsandsociety.org</v>
      </c>
      <c r="P2709">
        <f>COUNTIF($N$8:$N$7888,N2708)</f>
        <v>4</v>
      </c>
    </row>
    <row r="2710" spans="11:16" x14ac:dyDescent="0.2">
      <c r="K2710" t="s">
        <v>809</v>
      </c>
      <c r="L2710" s="2">
        <f t="shared" si="126"/>
        <v>26</v>
      </c>
      <c r="M2710" s="2">
        <f t="shared" si="127"/>
        <v>4</v>
      </c>
      <c r="N2710" s="1" t="str">
        <f t="shared" si="128"/>
        <v>geneticsandsociety.org</v>
      </c>
      <c r="P2710">
        <f>COUNTIF($N$8:$N$7888,N2709)</f>
        <v>4</v>
      </c>
    </row>
    <row r="2711" spans="11:16" x14ac:dyDescent="0.2">
      <c r="K2711" t="s">
        <v>810</v>
      </c>
      <c r="L2711" s="2">
        <f t="shared" si="126"/>
        <v>26</v>
      </c>
      <c r="M2711" s="2">
        <f t="shared" si="127"/>
        <v>4</v>
      </c>
      <c r="N2711" s="1" t="str">
        <f t="shared" si="128"/>
        <v>geneticsandsociety.org</v>
      </c>
      <c r="P2711">
        <f>COUNTIF($N$8:$N$7888,N2710)</f>
        <v>4</v>
      </c>
    </row>
    <row r="2712" spans="11:16" x14ac:dyDescent="0.2">
      <c r="K2712" s="1" t="s">
        <v>4131</v>
      </c>
      <c r="L2712" s="2">
        <f t="shared" si="126"/>
        <v>92</v>
      </c>
      <c r="M2712" s="2">
        <f t="shared" si="127"/>
        <v>4</v>
      </c>
      <c r="N2712" s="1" t="str">
        <f t="shared" si="128"/>
        <v xml:space="preserve">geneticsandsociety.org                                                                  </v>
      </c>
      <c r="P2712">
        <f>COUNTIF($N$8:$N$7888,N2711)</f>
        <v>4</v>
      </c>
    </row>
    <row r="2713" spans="11:16" x14ac:dyDescent="0.2">
      <c r="K2713" t="s">
        <v>2330</v>
      </c>
      <c r="L2713" s="2">
        <f t="shared" si="126"/>
        <v>15</v>
      </c>
      <c r="M2713" s="2">
        <f t="shared" si="127"/>
        <v>5</v>
      </c>
      <c r="N2713" s="1" t="str">
        <f t="shared" si="128"/>
        <v>gensler.us</v>
      </c>
      <c r="P2713">
        <f>COUNTIF($N$8:$N$7888,N2712)</f>
        <v>1</v>
      </c>
    </row>
    <row r="2714" spans="11:16" x14ac:dyDescent="0.2">
      <c r="K2714" t="s">
        <v>2330</v>
      </c>
      <c r="L2714" s="2">
        <f t="shared" si="126"/>
        <v>15</v>
      </c>
      <c r="M2714" s="2">
        <f t="shared" si="127"/>
        <v>5</v>
      </c>
      <c r="N2714" s="1" t="str">
        <f t="shared" si="128"/>
        <v>gensler.us</v>
      </c>
      <c r="P2714">
        <f>COUNTIF($N$8:$N$7888,N2713)</f>
        <v>2</v>
      </c>
    </row>
    <row r="2715" spans="11:16" x14ac:dyDescent="0.2">
      <c r="K2715" t="s">
        <v>91</v>
      </c>
      <c r="L2715" s="2">
        <f t="shared" si="126"/>
        <v>18</v>
      </c>
      <c r="M2715" s="2">
        <f t="shared" si="127"/>
        <v>6</v>
      </c>
      <c r="N2715" s="1" t="str">
        <f t="shared" si="128"/>
        <v>geoprobe.com</v>
      </c>
      <c r="P2715">
        <f>COUNTIF($N$8:$N$7888,N2714)</f>
        <v>2</v>
      </c>
    </row>
    <row r="2716" spans="11:16" x14ac:dyDescent="0.2">
      <c r="K2716" t="s">
        <v>92</v>
      </c>
      <c r="L2716" s="2">
        <f t="shared" si="126"/>
        <v>18</v>
      </c>
      <c r="M2716" s="2">
        <f t="shared" si="127"/>
        <v>6</v>
      </c>
      <c r="N2716" s="1" t="str">
        <f t="shared" si="128"/>
        <v>geoprobe.com</v>
      </c>
      <c r="P2716">
        <f>COUNTIF($N$8:$N$7888,N2715)</f>
        <v>6</v>
      </c>
    </row>
    <row r="2717" spans="11:16" x14ac:dyDescent="0.2">
      <c r="K2717" t="s">
        <v>93</v>
      </c>
      <c r="L2717" s="2">
        <f t="shared" si="126"/>
        <v>20</v>
      </c>
      <c r="M2717" s="2">
        <f t="shared" si="127"/>
        <v>8</v>
      </c>
      <c r="N2717" s="1" t="str">
        <f t="shared" si="128"/>
        <v>geoprobe.com</v>
      </c>
      <c r="P2717">
        <f>COUNTIF($N$8:$N$7888,N2716)</f>
        <v>6</v>
      </c>
    </row>
    <row r="2718" spans="11:16" x14ac:dyDescent="0.2">
      <c r="K2718" t="s">
        <v>91</v>
      </c>
      <c r="L2718" s="2">
        <f t="shared" si="126"/>
        <v>18</v>
      </c>
      <c r="M2718" s="2">
        <f t="shared" si="127"/>
        <v>6</v>
      </c>
      <c r="N2718" s="1" t="str">
        <f t="shared" si="128"/>
        <v>geoprobe.com</v>
      </c>
      <c r="P2718">
        <f>COUNTIF($N$8:$N$7888,N2717)</f>
        <v>6</v>
      </c>
    </row>
    <row r="2719" spans="11:16" x14ac:dyDescent="0.2">
      <c r="K2719" t="s">
        <v>92</v>
      </c>
      <c r="L2719" s="2">
        <f t="shared" si="126"/>
        <v>18</v>
      </c>
      <c r="M2719" s="2">
        <f t="shared" si="127"/>
        <v>6</v>
      </c>
      <c r="N2719" s="1" t="str">
        <f t="shared" si="128"/>
        <v>geoprobe.com</v>
      </c>
      <c r="P2719">
        <f>COUNTIF($N$8:$N$7888,N2718)</f>
        <v>6</v>
      </c>
    </row>
    <row r="2720" spans="11:16" x14ac:dyDescent="0.2">
      <c r="K2720" t="s">
        <v>93</v>
      </c>
      <c r="L2720" s="2">
        <f t="shared" si="126"/>
        <v>20</v>
      </c>
      <c r="M2720" s="2">
        <f t="shared" si="127"/>
        <v>8</v>
      </c>
      <c r="N2720" s="1" t="str">
        <f t="shared" si="128"/>
        <v>geoprobe.com</v>
      </c>
      <c r="P2720">
        <f>COUNTIF($N$8:$N$7888,N2719)</f>
        <v>6</v>
      </c>
    </row>
    <row r="2721" spans="11:16" x14ac:dyDescent="0.2">
      <c r="K2721" s="1" t="s">
        <v>4132</v>
      </c>
      <c r="L2721" s="2">
        <f t="shared" si="126"/>
        <v>176</v>
      </c>
      <c r="M2721" s="2">
        <f t="shared" si="127"/>
        <v>6</v>
      </c>
      <c r="N2721" s="1" t="str">
        <f t="shared" si="128"/>
        <v xml:space="preserve">georgiouenterprises.com                                                                                                                                                   </v>
      </c>
      <c r="P2721">
        <f>COUNTIF($N$8:$N$7888,N2720)</f>
        <v>6</v>
      </c>
    </row>
    <row r="2722" spans="11:16" x14ac:dyDescent="0.2">
      <c r="K2722" t="s">
        <v>2331</v>
      </c>
      <c r="L2722" s="2">
        <f t="shared" si="126"/>
        <v>18</v>
      </c>
      <c r="M2722" s="2">
        <f t="shared" si="127"/>
        <v>9</v>
      </c>
      <c r="N2722" s="1" t="str">
        <f t="shared" si="128"/>
        <v>gfdzn.com</v>
      </c>
      <c r="P2722">
        <f>COUNTIF($N$8:$N$7888,N2721)</f>
        <v>1</v>
      </c>
    </row>
    <row r="2723" spans="11:16" x14ac:dyDescent="0.2">
      <c r="K2723" t="s">
        <v>2331</v>
      </c>
      <c r="L2723" s="2">
        <f t="shared" si="126"/>
        <v>18</v>
      </c>
      <c r="M2723" s="2">
        <f t="shared" si="127"/>
        <v>9</v>
      </c>
      <c r="N2723" s="1" t="str">
        <f t="shared" si="128"/>
        <v>gfdzn.com</v>
      </c>
      <c r="P2723">
        <f>COUNTIF($N$8:$N$7888,N2722)</f>
        <v>2</v>
      </c>
    </row>
    <row r="2724" spans="11:16" x14ac:dyDescent="0.2">
      <c r="K2724" t="s">
        <v>2332</v>
      </c>
      <c r="L2724" s="2">
        <f t="shared" si="126"/>
        <v>12</v>
      </c>
      <c r="M2724" s="2">
        <f t="shared" si="127"/>
        <v>4</v>
      </c>
      <c r="N2724" s="1" t="str">
        <f t="shared" si="128"/>
        <v>ghco.com</v>
      </c>
      <c r="P2724">
        <f>COUNTIF($N$8:$N$7888,N2723)</f>
        <v>2</v>
      </c>
    </row>
    <row r="2725" spans="11:16" x14ac:dyDescent="0.2">
      <c r="K2725" t="s">
        <v>2332</v>
      </c>
      <c r="L2725" s="2">
        <f t="shared" si="126"/>
        <v>12</v>
      </c>
      <c r="M2725" s="2">
        <f t="shared" si="127"/>
        <v>4</v>
      </c>
      <c r="N2725" s="1" t="str">
        <f t="shared" si="128"/>
        <v>ghco.com</v>
      </c>
      <c r="P2725">
        <f>COUNTIF($N$8:$N$7888,N2724)</f>
        <v>2</v>
      </c>
    </row>
    <row r="2726" spans="11:16" x14ac:dyDescent="0.2">
      <c r="K2726" t="s">
        <v>2333</v>
      </c>
      <c r="L2726" s="2">
        <f t="shared" si="126"/>
        <v>21</v>
      </c>
      <c r="M2726" s="2">
        <f t="shared" si="127"/>
        <v>8</v>
      </c>
      <c r="N2726" s="1" t="str">
        <f t="shared" si="128"/>
        <v>GHENTREAL.com</v>
      </c>
      <c r="P2726">
        <f>COUNTIF($N$8:$N$7888,N2725)</f>
        <v>2</v>
      </c>
    </row>
    <row r="2727" spans="11:16" x14ac:dyDescent="0.2">
      <c r="K2727" t="s">
        <v>2333</v>
      </c>
      <c r="L2727" s="2">
        <f t="shared" si="126"/>
        <v>21</v>
      </c>
      <c r="M2727" s="2">
        <f t="shared" si="127"/>
        <v>8</v>
      </c>
      <c r="N2727" s="1" t="str">
        <f t="shared" si="128"/>
        <v>GHENTREAL.com</v>
      </c>
      <c r="P2727">
        <f>COUNTIF($N$8:$N$7888,N2726)</f>
        <v>2</v>
      </c>
    </row>
    <row r="2728" spans="11:16" x14ac:dyDescent="0.2">
      <c r="K2728" t="s">
        <v>2334</v>
      </c>
      <c r="L2728" s="2">
        <f t="shared" si="126"/>
        <v>24</v>
      </c>
      <c r="M2728" s="2">
        <f t="shared" si="127"/>
        <v>10</v>
      </c>
      <c r="N2728" s="1" t="str">
        <f t="shared" si="128"/>
        <v>gibbonslaw.com</v>
      </c>
      <c r="P2728">
        <f>COUNTIF($N$8:$N$7888,N2727)</f>
        <v>2</v>
      </c>
    </row>
    <row r="2729" spans="11:16" x14ac:dyDescent="0.2">
      <c r="K2729" t="s">
        <v>2334</v>
      </c>
      <c r="L2729" s="2">
        <f t="shared" si="126"/>
        <v>24</v>
      </c>
      <c r="M2729" s="2">
        <f t="shared" si="127"/>
        <v>10</v>
      </c>
      <c r="N2729" s="1" t="str">
        <f t="shared" si="128"/>
        <v>gibbonslaw.com</v>
      </c>
      <c r="P2729">
        <f>COUNTIF($N$8:$N$7888,N2728)</f>
        <v>2</v>
      </c>
    </row>
    <row r="2730" spans="11:16" x14ac:dyDescent="0.2">
      <c r="K2730" t="s">
        <v>811</v>
      </c>
      <c r="L2730" s="2">
        <f t="shared" si="126"/>
        <v>24</v>
      </c>
      <c r="M2730" s="2">
        <f t="shared" si="127"/>
        <v>10</v>
      </c>
      <c r="N2730" s="1" t="str">
        <f t="shared" si="128"/>
        <v>gibsondunn.com</v>
      </c>
      <c r="P2730">
        <f>COUNTIF($N$8:$N$7888,N2729)</f>
        <v>2</v>
      </c>
    </row>
    <row r="2731" spans="11:16" x14ac:dyDescent="0.2">
      <c r="K2731" t="s">
        <v>812</v>
      </c>
      <c r="L2731" s="2">
        <f t="shared" si="126"/>
        <v>25</v>
      </c>
      <c r="M2731" s="2">
        <f t="shared" si="127"/>
        <v>11</v>
      </c>
      <c r="N2731" s="1" t="str">
        <f t="shared" si="128"/>
        <v>gibsondunn.com</v>
      </c>
      <c r="P2731">
        <f>COUNTIF($N$8:$N$7888,N2730)</f>
        <v>4</v>
      </c>
    </row>
    <row r="2732" spans="11:16" x14ac:dyDescent="0.2">
      <c r="K2732" t="s">
        <v>811</v>
      </c>
      <c r="L2732" s="2">
        <f t="shared" si="126"/>
        <v>24</v>
      </c>
      <c r="M2732" s="2">
        <f t="shared" si="127"/>
        <v>10</v>
      </c>
      <c r="N2732" s="1" t="str">
        <f t="shared" si="128"/>
        <v>gibsondunn.com</v>
      </c>
      <c r="P2732">
        <f>COUNTIF($N$8:$N$7888,N2731)</f>
        <v>4</v>
      </c>
    </row>
    <row r="2733" spans="11:16" x14ac:dyDescent="0.2">
      <c r="K2733" t="s">
        <v>812</v>
      </c>
      <c r="L2733" s="2">
        <f t="shared" si="126"/>
        <v>25</v>
      </c>
      <c r="M2733" s="2">
        <f t="shared" si="127"/>
        <v>11</v>
      </c>
      <c r="N2733" s="1" t="str">
        <f t="shared" si="128"/>
        <v>gibsondunn.com</v>
      </c>
      <c r="P2733">
        <f>COUNTIF($N$8:$N$7888,N2732)</f>
        <v>4</v>
      </c>
    </row>
    <row r="2734" spans="11:16" x14ac:dyDescent="0.2">
      <c r="K2734" t="s">
        <v>2335</v>
      </c>
      <c r="L2734" s="2">
        <f t="shared" si="126"/>
        <v>26</v>
      </c>
      <c r="M2734" s="2">
        <f t="shared" si="127"/>
        <v>8</v>
      </c>
      <c r="N2734" s="1" t="str">
        <f t="shared" si="128"/>
        <v>gillfoundation.org</v>
      </c>
      <c r="P2734">
        <f>COUNTIF($N$8:$N$7888,N2733)</f>
        <v>4</v>
      </c>
    </row>
    <row r="2735" spans="11:16" x14ac:dyDescent="0.2">
      <c r="K2735" t="s">
        <v>2335</v>
      </c>
      <c r="L2735" s="2">
        <f t="shared" si="126"/>
        <v>26</v>
      </c>
      <c r="M2735" s="2">
        <f t="shared" si="127"/>
        <v>8</v>
      </c>
      <c r="N2735" s="1" t="str">
        <f t="shared" si="128"/>
        <v>gillfoundation.org</v>
      </c>
      <c r="P2735">
        <f>COUNTIF($N$8:$N$7888,N2734)</f>
        <v>2</v>
      </c>
    </row>
    <row r="2736" spans="11:16" x14ac:dyDescent="0.2">
      <c r="K2736" s="1" t="s">
        <v>4133</v>
      </c>
      <c r="L2736" s="2">
        <f t="shared" si="126"/>
        <v>92</v>
      </c>
      <c r="M2736" s="2">
        <f t="shared" si="127"/>
        <v>8</v>
      </c>
      <c r="N2736" s="1" t="str">
        <f t="shared" si="128"/>
        <v xml:space="preserve">gillfoundation.org                                                                  </v>
      </c>
      <c r="P2736">
        <f>COUNTIF($N$8:$N$7888,N2735)</f>
        <v>2</v>
      </c>
    </row>
    <row r="2737" spans="11:16" x14ac:dyDescent="0.2">
      <c r="K2737" t="s">
        <v>2336</v>
      </c>
      <c r="L2737" s="2">
        <f t="shared" si="126"/>
        <v>28</v>
      </c>
      <c r="M2737" s="2">
        <f t="shared" si="127"/>
        <v>7</v>
      </c>
      <c r="N2737" s="1" t="str">
        <f t="shared" si="128"/>
        <v>gillibrand.senate.gov</v>
      </c>
      <c r="P2737">
        <f>COUNTIF($N$8:$N$7888,N2736)</f>
        <v>1</v>
      </c>
    </row>
    <row r="2738" spans="11:16" x14ac:dyDescent="0.2">
      <c r="K2738" t="s">
        <v>2336</v>
      </c>
      <c r="L2738" s="2">
        <f t="shared" si="126"/>
        <v>28</v>
      </c>
      <c r="M2738" s="2">
        <f t="shared" si="127"/>
        <v>7</v>
      </c>
      <c r="N2738" s="1" t="str">
        <f t="shared" si="128"/>
        <v>gillibrand.senate.gov</v>
      </c>
      <c r="P2738">
        <f>COUNTIF($N$8:$N$7888,N2737)</f>
        <v>2</v>
      </c>
    </row>
    <row r="2739" spans="11:16" x14ac:dyDescent="0.2">
      <c r="K2739" t="s">
        <v>2337</v>
      </c>
      <c r="L2739" s="2">
        <f t="shared" si="126"/>
        <v>22</v>
      </c>
      <c r="M2739" s="2">
        <f t="shared" si="127"/>
        <v>7</v>
      </c>
      <c r="N2739" s="1" t="str">
        <f t="shared" si="128"/>
        <v>givingworks.net</v>
      </c>
      <c r="P2739">
        <f>COUNTIF($N$8:$N$7888,N2738)</f>
        <v>2</v>
      </c>
    </row>
    <row r="2740" spans="11:16" x14ac:dyDescent="0.2">
      <c r="K2740" t="s">
        <v>2337</v>
      </c>
      <c r="L2740" s="2">
        <f t="shared" si="126"/>
        <v>22</v>
      </c>
      <c r="M2740" s="2">
        <f t="shared" si="127"/>
        <v>7</v>
      </c>
      <c r="N2740" s="1" t="str">
        <f t="shared" si="128"/>
        <v>givingworks.net</v>
      </c>
      <c r="P2740">
        <f>COUNTIF($N$8:$N$7888,N2739)</f>
        <v>2</v>
      </c>
    </row>
    <row r="2741" spans="11:16" x14ac:dyDescent="0.2">
      <c r="K2741" t="s">
        <v>2338</v>
      </c>
      <c r="L2741" s="2">
        <f t="shared" si="126"/>
        <v>20</v>
      </c>
      <c r="M2741" s="2">
        <f t="shared" si="127"/>
        <v>4</v>
      </c>
      <c r="N2741" s="1" t="str">
        <f t="shared" si="128"/>
        <v>gkginsurance.com</v>
      </c>
      <c r="P2741">
        <f>COUNTIF($N$8:$N$7888,N2740)</f>
        <v>2</v>
      </c>
    </row>
    <row r="2742" spans="11:16" x14ac:dyDescent="0.2">
      <c r="K2742" t="s">
        <v>2338</v>
      </c>
      <c r="L2742" s="2">
        <f t="shared" si="126"/>
        <v>20</v>
      </c>
      <c r="M2742" s="2">
        <f t="shared" si="127"/>
        <v>4</v>
      </c>
      <c r="N2742" s="1" t="str">
        <f t="shared" si="128"/>
        <v>gkginsurance.com</v>
      </c>
      <c r="P2742">
        <f>COUNTIF($N$8:$N$7888,N2741)</f>
        <v>2</v>
      </c>
    </row>
    <row r="2743" spans="11:16" x14ac:dyDescent="0.2">
      <c r="K2743" t="s">
        <v>813</v>
      </c>
      <c r="L2743" s="2">
        <f t="shared" si="126"/>
        <v>18</v>
      </c>
      <c r="M2743" s="2">
        <f t="shared" si="127"/>
        <v>9</v>
      </c>
      <c r="N2743" s="1" t="str">
        <f t="shared" si="128"/>
        <v>gklaw.com</v>
      </c>
      <c r="P2743">
        <f>COUNTIF($N$8:$N$7888,N2742)</f>
        <v>2</v>
      </c>
    </row>
    <row r="2744" spans="11:16" x14ac:dyDescent="0.2">
      <c r="K2744" t="s">
        <v>814</v>
      </c>
      <c r="L2744" s="2">
        <f t="shared" si="126"/>
        <v>18</v>
      </c>
      <c r="M2744" s="2">
        <f t="shared" si="127"/>
        <v>9</v>
      </c>
      <c r="N2744" s="1" t="str">
        <f t="shared" si="128"/>
        <v>gklaw.com</v>
      </c>
      <c r="P2744">
        <f>COUNTIF($N$8:$N$7888,N2743)</f>
        <v>4</v>
      </c>
    </row>
    <row r="2745" spans="11:16" x14ac:dyDescent="0.2">
      <c r="K2745" t="s">
        <v>813</v>
      </c>
      <c r="L2745" s="2">
        <f t="shared" si="126"/>
        <v>18</v>
      </c>
      <c r="M2745" s="2">
        <f t="shared" si="127"/>
        <v>9</v>
      </c>
      <c r="N2745" s="1" t="str">
        <f t="shared" si="128"/>
        <v>gklaw.com</v>
      </c>
      <c r="P2745">
        <f>COUNTIF($N$8:$N$7888,N2744)</f>
        <v>4</v>
      </c>
    </row>
    <row r="2746" spans="11:16" x14ac:dyDescent="0.2">
      <c r="K2746" t="s">
        <v>814</v>
      </c>
      <c r="L2746" s="2">
        <f t="shared" si="126"/>
        <v>18</v>
      </c>
      <c r="M2746" s="2">
        <f t="shared" si="127"/>
        <v>9</v>
      </c>
      <c r="N2746" s="1" t="str">
        <f t="shared" si="128"/>
        <v>gklaw.com</v>
      </c>
      <c r="P2746">
        <f>COUNTIF($N$8:$N$7888,N2745)</f>
        <v>4</v>
      </c>
    </row>
    <row r="2747" spans="11:16" x14ac:dyDescent="0.2">
      <c r="K2747" t="s">
        <v>2339</v>
      </c>
      <c r="L2747" s="2">
        <f t="shared" si="126"/>
        <v>59</v>
      </c>
      <c r="M2747" s="2">
        <f t="shared" si="127"/>
        <v>17</v>
      </c>
      <c r="N2747" s="1" t="str">
        <f t="shared" si="128"/>
        <v>glendon.yorku.capodesta@law.georgetown.edu</v>
      </c>
      <c r="P2747">
        <f>COUNTIF($N$8:$N$7888,N2746)</f>
        <v>4</v>
      </c>
    </row>
    <row r="2748" spans="11:16" x14ac:dyDescent="0.2">
      <c r="K2748" t="s">
        <v>2339</v>
      </c>
      <c r="L2748" s="2">
        <f t="shared" si="126"/>
        <v>59</v>
      </c>
      <c r="M2748" s="2">
        <f t="shared" si="127"/>
        <v>17</v>
      </c>
      <c r="N2748" s="1" t="str">
        <f t="shared" si="128"/>
        <v>glendon.yorku.capodesta@law.georgetown.edu</v>
      </c>
      <c r="P2748">
        <f>COUNTIF($N$8:$N$7888,N2747)</f>
        <v>2</v>
      </c>
    </row>
    <row r="2749" spans="11:16" x14ac:dyDescent="0.2">
      <c r="K2749" t="s">
        <v>2340</v>
      </c>
      <c r="L2749" s="2">
        <f t="shared" si="126"/>
        <v>30</v>
      </c>
      <c r="M2749" s="2">
        <f t="shared" si="127"/>
        <v>16</v>
      </c>
      <c r="N2749" s="1" t="str">
        <f t="shared" si="128"/>
        <v>glenmartin.com</v>
      </c>
      <c r="P2749">
        <f>COUNTIF($N$8:$N$7888,N2748)</f>
        <v>2</v>
      </c>
    </row>
    <row r="2750" spans="11:16" x14ac:dyDescent="0.2">
      <c r="K2750" t="s">
        <v>2340</v>
      </c>
      <c r="L2750" s="2">
        <f t="shared" si="126"/>
        <v>30</v>
      </c>
      <c r="M2750" s="2">
        <f t="shared" si="127"/>
        <v>16</v>
      </c>
      <c r="N2750" s="1" t="str">
        <f t="shared" si="128"/>
        <v>glenmartin.com</v>
      </c>
      <c r="P2750">
        <f>COUNTIF($N$8:$N$7888,N2749)</f>
        <v>2</v>
      </c>
    </row>
    <row r="2751" spans="11:16" x14ac:dyDescent="0.2">
      <c r="K2751" t="s">
        <v>2341</v>
      </c>
      <c r="L2751" s="2">
        <f t="shared" si="126"/>
        <v>31</v>
      </c>
      <c r="M2751" s="2">
        <f t="shared" si="127"/>
        <v>3</v>
      </c>
      <c r="N2751" s="1" t="str">
        <f t="shared" si="128"/>
        <v>globalculturalstrategies.com</v>
      </c>
      <c r="P2751">
        <f>COUNTIF($N$8:$N$7888,N2750)</f>
        <v>2</v>
      </c>
    </row>
    <row r="2752" spans="11:16" x14ac:dyDescent="0.2">
      <c r="K2752" t="s">
        <v>2341</v>
      </c>
      <c r="L2752" s="2">
        <f t="shared" si="126"/>
        <v>31</v>
      </c>
      <c r="M2752" s="2">
        <f t="shared" si="127"/>
        <v>3</v>
      </c>
      <c r="N2752" s="1" t="str">
        <f t="shared" si="128"/>
        <v>globalculturalstrategies.com</v>
      </c>
      <c r="P2752">
        <f>COUNTIF($N$8:$N$7888,N2751)</f>
        <v>2</v>
      </c>
    </row>
    <row r="2753" spans="11:16" x14ac:dyDescent="0.2">
      <c r="K2753" t="s">
        <v>2342</v>
      </c>
      <c r="L2753" s="2">
        <f t="shared" si="126"/>
        <v>25</v>
      </c>
      <c r="M2753" s="2">
        <f t="shared" si="127"/>
        <v>9</v>
      </c>
      <c r="N2753" s="1" t="str">
        <f t="shared" si="128"/>
        <v>globalgiving.org</v>
      </c>
      <c r="P2753">
        <f>COUNTIF($N$8:$N$7888,N2752)</f>
        <v>2</v>
      </c>
    </row>
    <row r="2754" spans="11:16" x14ac:dyDescent="0.2">
      <c r="K2754" t="s">
        <v>2342</v>
      </c>
      <c r="L2754" s="2">
        <f t="shared" si="126"/>
        <v>25</v>
      </c>
      <c r="M2754" s="2">
        <f t="shared" si="127"/>
        <v>9</v>
      </c>
      <c r="N2754" s="1" t="str">
        <f t="shared" si="128"/>
        <v>globalgiving.org</v>
      </c>
      <c r="P2754">
        <f>COUNTIF($N$8:$N$7888,N2753)</f>
        <v>2</v>
      </c>
    </row>
    <row r="2755" spans="11:16" x14ac:dyDescent="0.2">
      <c r="K2755" t="s">
        <v>2343</v>
      </c>
      <c r="L2755" s="2">
        <f t="shared" si="126"/>
        <v>28</v>
      </c>
      <c r="M2755" s="2">
        <f t="shared" si="127"/>
        <v>19</v>
      </c>
      <c r="N2755" s="1" t="str">
        <f t="shared" si="128"/>
        <v>globe.com</v>
      </c>
      <c r="P2755">
        <f>COUNTIF($N$8:$N$7888,N2754)</f>
        <v>2</v>
      </c>
    </row>
    <row r="2756" spans="11:16" x14ac:dyDescent="0.2">
      <c r="K2756" t="s">
        <v>2343</v>
      </c>
      <c r="L2756" s="2">
        <f t="shared" si="126"/>
        <v>28</v>
      </c>
      <c r="M2756" s="2">
        <f t="shared" si="127"/>
        <v>19</v>
      </c>
      <c r="N2756" s="1" t="str">
        <f t="shared" si="128"/>
        <v>globe.com</v>
      </c>
      <c r="P2756">
        <f>COUNTIF($N$8:$N$7888,N2755)</f>
        <v>2</v>
      </c>
    </row>
    <row r="2757" spans="11:16" x14ac:dyDescent="0.2">
      <c r="K2757" t="s">
        <v>2344</v>
      </c>
      <c r="L2757" s="2">
        <f t="shared" si="126"/>
        <v>23</v>
      </c>
      <c r="M2757" s="2">
        <f t="shared" si="127"/>
        <v>9</v>
      </c>
      <c r="N2757" s="1" t="str">
        <f t="shared" si="128"/>
        <v>gloverpark.com</v>
      </c>
      <c r="P2757">
        <f>COUNTIF($N$8:$N$7888,N2756)</f>
        <v>2</v>
      </c>
    </row>
    <row r="2758" spans="11:16" x14ac:dyDescent="0.2">
      <c r="K2758" t="s">
        <v>2344</v>
      </c>
      <c r="L2758" s="2">
        <f t="shared" si="126"/>
        <v>23</v>
      </c>
      <c r="M2758" s="2">
        <f t="shared" si="127"/>
        <v>9</v>
      </c>
      <c r="N2758" s="1" t="str">
        <f t="shared" si="128"/>
        <v>gloverpark.com</v>
      </c>
      <c r="P2758">
        <f>COUNTIF($N$8:$N$7888,N2757)</f>
        <v>2</v>
      </c>
    </row>
    <row r="2759" spans="11:16" x14ac:dyDescent="0.2">
      <c r="K2759" t="s">
        <v>2345</v>
      </c>
      <c r="L2759" s="2">
        <f t="shared" si="126"/>
        <v>29</v>
      </c>
      <c r="M2759" s="2">
        <f t="shared" si="127"/>
        <v>10</v>
      </c>
      <c r="N2759" s="1" t="str">
        <f t="shared" si="128"/>
        <v>gloverparkgroup.ocm</v>
      </c>
      <c r="P2759">
        <f>COUNTIF($N$8:$N$7888,N2758)</f>
        <v>2</v>
      </c>
    </row>
    <row r="2760" spans="11:16" x14ac:dyDescent="0.2">
      <c r="K2760" t="s">
        <v>2345</v>
      </c>
      <c r="L2760" s="2">
        <f t="shared" ref="L2760:L2823" si="129">LEN(K2760)</f>
        <v>29</v>
      </c>
      <c r="M2760" s="2">
        <f t="shared" ref="M2760:M2823" si="130">FIND("@",K2760)</f>
        <v>10</v>
      </c>
      <c r="N2760" s="1" t="str">
        <f t="shared" ref="N2760:N2823" si="131">RIGHT(K2760,L2760-M2760)</f>
        <v>gloverparkgroup.ocm</v>
      </c>
      <c r="P2760">
        <f>COUNTIF($N$8:$N$7888,N2759)</f>
        <v>2</v>
      </c>
    </row>
    <row r="2761" spans="11:16" x14ac:dyDescent="0.2">
      <c r="K2761" t="s">
        <v>2346</v>
      </c>
      <c r="L2761" s="2">
        <f t="shared" si="129"/>
        <v>22</v>
      </c>
      <c r="M2761" s="2">
        <f t="shared" si="130"/>
        <v>13</v>
      </c>
      <c r="N2761" s="1" t="str">
        <f t="shared" si="131"/>
        <v>gmail.org</v>
      </c>
      <c r="P2761">
        <f>COUNTIF($N$8:$N$7888,N2760)</f>
        <v>2</v>
      </c>
    </row>
    <row r="2762" spans="11:16" x14ac:dyDescent="0.2">
      <c r="K2762" t="s">
        <v>2346</v>
      </c>
      <c r="L2762" s="2">
        <f t="shared" si="129"/>
        <v>22</v>
      </c>
      <c r="M2762" s="2">
        <f t="shared" si="130"/>
        <v>13</v>
      </c>
      <c r="N2762" s="1" t="str">
        <f t="shared" si="131"/>
        <v>gmail.org</v>
      </c>
      <c r="P2762">
        <f>COUNTIF($N$8:$N$7888,N2761)</f>
        <v>2</v>
      </c>
    </row>
    <row r="2763" spans="11:16" x14ac:dyDescent="0.2">
      <c r="K2763" t="s">
        <v>2347</v>
      </c>
      <c r="L2763" s="2">
        <f t="shared" si="129"/>
        <v>20</v>
      </c>
      <c r="M2763" s="2">
        <f t="shared" si="130"/>
        <v>10</v>
      </c>
      <c r="N2763" s="1" t="str">
        <f t="shared" si="131"/>
        <v>gmailc.com</v>
      </c>
      <c r="P2763">
        <f>COUNTIF($N$8:$N$7888,N2762)</f>
        <v>2</v>
      </c>
    </row>
    <row r="2764" spans="11:16" x14ac:dyDescent="0.2">
      <c r="K2764" t="s">
        <v>2347</v>
      </c>
      <c r="L2764" s="2">
        <f t="shared" si="129"/>
        <v>20</v>
      </c>
      <c r="M2764" s="2">
        <f t="shared" si="130"/>
        <v>10</v>
      </c>
      <c r="N2764" s="1" t="str">
        <f t="shared" si="131"/>
        <v>gmailc.com</v>
      </c>
      <c r="P2764">
        <f>COUNTIF($N$8:$N$7888,N2763)</f>
        <v>2</v>
      </c>
    </row>
    <row r="2765" spans="11:16" x14ac:dyDescent="0.2">
      <c r="K2765" t="s">
        <v>2348</v>
      </c>
      <c r="L2765" s="2">
        <f t="shared" si="129"/>
        <v>23</v>
      </c>
      <c r="M2765" s="2">
        <f t="shared" si="130"/>
        <v>14</v>
      </c>
      <c r="N2765" s="1" t="str">
        <f t="shared" si="131"/>
        <v>gmavt.net</v>
      </c>
      <c r="P2765">
        <f>COUNTIF($N$8:$N$7888,N2764)</f>
        <v>2</v>
      </c>
    </row>
    <row r="2766" spans="11:16" x14ac:dyDescent="0.2">
      <c r="K2766" t="s">
        <v>2348</v>
      </c>
      <c r="L2766" s="2">
        <f t="shared" si="129"/>
        <v>23</v>
      </c>
      <c r="M2766" s="2">
        <f t="shared" si="130"/>
        <v>14</v>
      </c>
      <c r="N2766" s="1" t="str">
        <f t="shared" si="131"/>
        <v>gmavt.net</v>
      </c>
      <c r="P2766">
        <f>COUNTIF($N$8:$N$7888,N2765)</f>
        <v>2</v>
      </c>
    </row>
    <row r="2767" spans="11:16" x14ac:dyDescent="0.2">
      <c r="K2767" t="s">
        <v>815</v>
      </c>
      <c r="L2767" s="2">
        <f t="shared" si="129"/>
        <v>16</v>
      </c>
      <c r="M2767" s="2">
        <f t="shared" si="130"/>
        <v>6</v>
      </c>
      <c r="N2767" s="1" t="str">
        <f t="shared" si="131"/>
        <v xml:space="preserve">gmfus.org </v>
      </c>
      <c r="P2767">
        <f>COUNTIF($N$8:$N$7888,N2766)</f>
        <v>2</v>
      </c>
    </row>
    <row r="2768" spans="11:16" x14ac:dyDescent="0.2">
      <c r="K2768" t="s">
        <v>816</v>
      </c>
      <c r="L2768" s="2">
        <f t="shared" si="129"/>
        <v>17</v>
      </c>
      <c r="M2768" s="2">
        <f t="shared" si="130"/>
        <v>7</v>
      </c>
      <c r="N2768" s="1" t="str">
        <f t="shared" si="131"/>
        <v xml:space="preserve">gmfus.org </v>
      </c>
      <c r="P2768">
        <f>COUNTIF($N$8:$N$7888,N2767)</f>
        <v>4</v>
      </c>
    </row>
    <row r="2769" spans="11:16" x14ac:dyDescent="0.2">
      <c r="K2769" t="s">
        <v>815</v>
      </c>
      <c r="L2769" s="2">
        <f t="shared" si="129"/>
        <v>16</v>
      </c>
      <c r="M2769" s="2">
        <f t="shared" si="130"/>
        <v>6</v>
      </c>
      <c r="N2769" s="1" t="str">
        <f t="shared" si="131"/>
        <v xml:space="preserve">gmfus.org </v>
      </c>
      <c r="P2769">
        <f>COUNTIF($N$8:$N$7888,N2768)</f>
        <v>4</v>
      </c>
    </row>
    <row r="2770" spans="11:16" x14ac:dyDescent="0.2">
      <c r="K2770" t="s">
        <v>816</v>
      </c>
      <c r="L2770" s="2">
        <f t="shared" si="129"/>
        <v>17</v>
      </c>
      <c r="M2770" s="2">
        <f t="shared" si="130"/>
        <v>7</v>
      </c>
      <c r="N2770" s="1" t="str">
        <f t="shared" si="131"/>
        <v xml:space="preserve">gmfus.org </v>
      </c>
      <c r="P2770">
        <f>COUNTIF($N$8:$N$7888,N2769)</f>
        <v>4</v>
      </c>
    </row>
    <row r="2771" spans="11:16" x14ac:dyDescent="0.2">
      <c r="K2771" s="1" t="s">
        <v>3885</v>
      </c>
      <c r="L2771" s="2">
        <f t="shared" si="129"/>
        <v>89</v>
      </c>
      <c r="M2771" s="2">
        <f t="shared" si="130"/>
        <v>14</v>
      </c>
      <c r="N2771" s="1" t="str">
        <f t="shared" si="131"/>
        <v xml:space="preserve">gmfus.org                                                                  </v>
      </c>
      <c r="P2771">
        <f>COUNTIF($N$8:$N$7888,N2770)</f>
        <v>4</v>
      </c>
    </row>
    <row r="2772" spans="11:16" x14ac:dyDescent="0.2">
      <c r="K2772" s="1" t="s">
        <v>3886</v>
      </c>
      <c r="L2772" s="2">
        <f t="shared" si="129"/>
        <v>81</v>
      </c>
      <c r="M2772" s="2">
        <f t="shared" si="130"/>
        <v>6</v>
      </c>
      <c r="N2772" s="1" t="str">
        <f t="shared" si="131"/>
        <v xml:space="preserve">gmfus.org                                                                  </v>
      </c>
      <c r="P2772">
        <f>COUNTIF($N$8:$N$7888,N2771)</f>
        <v>2</v>
      </c>
    </row>
    <row r="2773" spans="11:16" x14ac:dyDescent="0.2">
      <c r="K2773" s="1" t="s">
        <v>3564</v>
      </c>
      <c r="L2773" s="2">
        <f t="shared" si="129"/>
        <v>166</v>
      </c>
      <c r="M2773" s="2">
        <f t="shared" si="130"/>
        <v>11</v>
      </c>
      <c r="N2773" s="1" t="str">
        <f t="shared" si="131"/>
        <v xml:space="preserve">gmmb.com                                                                                                                                                   </v>
      </c>
      <c r="P2773">
        <f>COUNTIF($N$8:$N$7888,N2772)</f>
        <v>2</v>
      </c>
    </row>
    <row r="2774" spans="11:16" x14ac:dyDescent="0.2">
      <c r="K2774" s="1" t="s">
        <v>3565</v>
      </c>
      <c r="L2774" s="2">
        <f t="shared" si="129"/>
        <v>169</v>
      </c>
      <c r="M2774" s="2">
        <f t="shared" si="130"/>
        <v>14</v>
      </c>
      <c r="N2774" s="1" t="str">
        <f t="shared" si="131"/>
        <v xml:space="preserve">gmmb.com                                                                                                                                                   </v>
      </c>
      <c r="P2774">
        <f>COUNTIF($N$8:$N$7888,N2773)</f>
        <v>7</v>
      </c>
    </row>
    <row r="2775" spans="11:16" x14ac:dyDescent="0.2">
      <c r="K2775" s="1" t="s">
        <v>3566</v>
      </c>
      <c r="L2775" s="2">
        <f t="shared" si="129"/>
        <v>170</v>
      </c>
      <c r="M2775" s="2">
        <f t="shared" si="130"/>
        <v>15</v>
      </c>
      <c r="N2775" s="1" t="str">
        <f t="shared" si="131"/>
        <v xml:space="preserve">gmmb.com                                                                                                                                                   </v>
      </c>
      <c r="P2775">
        <f>COUNTIF($N$8:$N$7888,N2774)</f>
        <v>7</v>
      </c>
    </row>
    <row r="2776" spans="11:16" x14ac:dyDescent="0.2">
      <c r="K2776" s="1" t="s">
        <v>3567</v>
      </c>
      <c r="L2776" s="2">
        <f t="shared" si="129"/>
        <v>170</v>
      </c>
      <c r="M2776" s="2">
        <f t="shared" si="130"/>
        <v>15</v>
      </c>
      <c r="N2776" s="1" t="str">
        <f t="shared" si="131"/>
        <v xml:space="preserve">gmmb.com                                                                                                                                                   </v>
      </c>
      <c r="P2776">
        <f>COUNTIF($N$8:$N$7888,N2775)</f>
        <v>7</v>
      </c>
    </row>
    <row r="2777" spans="11:16" x14ac:dyDescent="0.2">
      <c r="K2777" s="1" t="s">
        <v>3568</v>
      </c>
      <c r="L2777" s="2">
        <f t="shared" si="129"/>
        <v>168</v>
      </c>
      <c r="M2777" s="2">
        <f t="shared" si="130"/>
        <v>13</v>
      </c>
      <c r="N2777" s="1" t="str">
        <f t="shared" si="131"/>
        <v xml:space="preserve">gmmb.com                                                                                                                                                   </v>
      </c>
      <c r="P2777">
        <f>COUNTIF($N$8:$N$7888,N2776)</f>
        <v>7</v>
      </c>
    </row>
    <row r="2778" spans="11:16" x14ac:dyDescent="0.2">
      <c r="K2778" s="1" t="s">
        <v>3569</v>
      </c>
      <c r="L2778" s="2">
        <f t="shared" si="129"/>
        <v>168</v>
      </c>
      <c r="M2778" s="2">
        <f t="shared" si="130"/>
        <v>13</v>
      </c>
      <c r="N2778" s="1" t="str">
        <f t="shared" si="131"/>
        <v xml:space="preserve">gmmb.com                                                                                                                                                   </v>
      </c>
      <c r="P2778">
        <f>COUNTIF($N$8:$N$7888,N2777)</f>
        <v>7</v>
      </c>
    </row>
    <row r="2779" spans="11:16" x14ac:dyDescent="0.2">
      <c r="K2779" s="1" t="s">
        <v>3570</v>
      </c>
      <c r="L2779" s="2">
        <f t="shared" si="129"/>
        <v>166</v>
      </c>
      <c r="M2779" s="2">
        <f t="shared" si="130"/>
        <v>11</v>
      </c>
      <c r="N2779" s="1" t="str">
        <f t="shared" si="131"/>
        <v xml:space="preserve">gmmb.com                                                                                                                                                   </v>
      </c>
      <c r="P2779">
        <f>COUNTIF($N$8:$N$7888,N2778)</f>
        <v>7</v>
      </c>
    </row>
    <row r="2780" spans="11:16" x14ac:dyDescent="0.2">
      <c r="K2780" t="s">
        <v>2349</v>
      </c>
      <c r="L2780" s="2">
        <f t="shared" si="129"/>
        <v>15</v>
      </c>
      <c r="M2780" s="2">
        <f t="shared" si="130"/>
        <v>8</v>
      </c>
      <c r="N2780" s="1" t="str">
        <f t="shared" si="131"/>
        <v>gmu.edu</v>
      </c>
      <c r="P2780">
        <f>COUNTIF($N$8:$N$7888,N2779)</f>
        <v>7</v>
      </c>
    </row>
    <row r="2781" spans="11:16" x14ac:dyDescent="0.2">
      <c r="K2781" t="s">
        <v>2349</v>
      </c>
      <c r="L2781" s="2">
        <f t="shared" si="129"/>
        <v>15</v>
      </c>
      <c r="M2781" s="2">
        <f t="shared" si="130"/>
        <v>8</v>
      </c>
      <c r="N2781" s="1" t="str">
        <f t="shared" si="131"/>
        <v>gmu.edu</v>
      </c>
      <c r="P2781">
        <f>COUNTIF($N$8:$N$7888,N2780)</f>
        <v>2</v>
      </c>
    </row>
    <row r="2782" spans="11:16" x14ac:dyDescent="0.2">
      <c r="K2782" t="s">
        <v>2350</v>
      </c>
      <c r="L2782" s="2">
        <f t="shared" si="129"/>
        <v>32</v>
      </c>
      <c r="M2782" s="2">
        <f t="shared" si="130"/>
        <v>12</v>
      </c>
      <c r="N2782" s="1" t="str">
        <f t="shared" si="131"/>
        <v>gmwgroup.harvard.edu</v>
      </c>
      <c r="P2782">
        <f>COUNTIF($N$8:$N$7888,N2781)</f>
        <v>2</v>
      </c>
    </row>
    <row r="2783" spans="11:16" x14ac:dyDescent="0.2">
      <c r="K2783" t="s">
        <v>2350</v>
      </c>
      <c r="L2783" s="2">
        <f t="shared" si="129"/>
        <v>32</v>
      </c>
      <c r="M2783" s="2">
        <f t="shared" si="130"/>
        <v>12</v>
      </c>
      <c r="N2783" s="1" t="str">
        <f t="shared" si="131"/>
        <v>gmwgroup.harvard.edu</v>
      </c>
      <c r="P2783">
        <f>COUNTIF($N$8:$N$7888,N2782)</f>
        <v>2</v>
      </c>
    </row>
    <row r="2784" spans="11:16" x14ac:dyDescent="0.2">
      <c r="K2784" t="s">
        <v>2351</v>
      </c>
      <c r="L2784" s="2">
        <f t="shared" si="129"/>
        <v>45</v>
      </c>
      <c r="M2784" s="2">
        <f t="shared" si="130"/>
        <v>13</v>
      </c>
      <c r="N2784" s="1" t="str">
        <f t="shared" si="131"/>
        <v>gmx.depodesta@law.georgetown.edu</v>
      </c>
      <c r="P2784">
        <f>COUNTIF($N$8:$N$7888,N2783)</f>
        <v>2</v>
      </c>
    </row>
    <row r="2785" spans="11:16" x14ac:dyDescent="0.2">
      <c r="K2785" t="s">
        <v>2351</v>
      </c>
      <c r="L2785" s="2">
        <f t="shared" si="129"/>
        <v>45</v>
      </c>
      <c r="M2785" s="2">
        <f t="shared" si="130"/>
        <v>13</v>
      </c>
      <c r="N2785" s="1" t="str">
        <f t="shared" si="131"/>
        <v>gmx.depodesta@law.georgetown.edu</v>
      </c>
      <c r="P2785">
        <f>COUNTIF($N$8:$N$7888,N2784)</f>
        <v>2</v>
      </c>
    </row>
    <row r="2786" spans="11:16" x14ac:dyDescent="0.2">
      <c r="K2786" t="s">
        <v>817</v>
      </c>
      <c r="L2786" s="2">
        <f t="shared" si="129"/>
        <v>19</v>
      </c>
      <c r="M2786" s="2">
        <f t="shared" si="130"/>
        <v>9</v>
      </c>
      <c r="N2786" s="1" t="str">
        <f t="shared" si="131"/>
        <v>goarch.org</v>
      </c>
      <c r="P2786">
        <f>COUNTIF($N$8:$N$7888,N2785)</f>
        <v>2</v>
      </c>
    </row>
    <row r="2787" spans="11:16" x14ac:dyDescent="0.2">
      <c r="K2787" t="s">
        <v>818</v>
      </c>
      <c r="L2787" s="2">
        <f t="shared" si="129"/>
        <v>17</v>
      </c>
      <c r="M2787" s="2">
        <f t="shared" si="130"/>
        <v>7</v>
      </c>
      <c r="N2787" s="1" t="str">
        <f t="shared" si="131"/>
        <v>goarch.org</v>
      </c>
      <c r="P2787">
        <f>COUNTIF($N$8:$N$7888,N2786)</f>
        <v>4</v>
      </c>
    </row>
    <row r="2788" spans="11:16" x14ac:dyDescent="0.2">
      <c r="K2788" t="s">
        <v>817</v>
      </c>
      <c r="L2788" s="2">
        <f t="shared" si="129"/>
        <v>19</v>
      </c>
      <c r="M2788" s="2">
        <f t="shared" si="130"/>
        <v>9</v>
      </c>
      <c r="N2788" s="1" t="str">
        <f t="shared" si="131"/>
        <v>goarch.org</v>
      </c>
      <c r="P2788">
        <f>COUNTIF($N$8:$N$7888,N2787)</f>
        <v>4</v>
      </c>
    </row>
    <row r="2789" spans="11:16" x14ac:dyDescent="0.2">
      <c r="K2789" t="s">
        <v>818</v>
      </c>
      <c r="L2789" s="2">
        <f t="shared" si="129"/>
        <v>17</v>
      </c>
      <c r="M2789" s="2">
        <f t="shared" si="130"/>
        <v>7</v>
      </c>
      <c r="N2789" s="1" t="str">
        <f t="shared" si="131"/>
        <v>goarch.org</v>
      </c>
      <c r="P2789">
        <f>COUNTIF($N$8:$N$7888,N2788)</f>
        <v>4</v>
      </c>
    </row>
    <row r="2790" spans="11:16" x14ac:dyDescent="0.2">
      <c r="K2790" t="s">
        <v>2352</v>
      </c>
      <c r="L2790" s="2">
        <f t="shared" si="129"/>
        <v>20</v>
      </c>
      <c r="M2790" s="2">
        <f t="shared" si="130"/>
        <v>9</v>
      </c>
      <c r="N2790" s="1" t="str">
        <f t="shared" si="131"/>
        <v xml:space="preserve">goarch.org </v>
      </c>
      <c r="P2790">
        <f>COUNTIF($N$8:$N$7888,N2789)</f>
        <v>4</v>
      </c>
    </row>
    <row r="2791" spans="11:16" x14ac:dyDescent="0.2">
      <c r="K2791" t="s">
        <v>2352</v>
      </c>
      <c r="L2791" s="2">
        <f t="shared" si="129"/>
        <v>20</v>
      </c>
      <c r="M2791" s="2">
        <f t="shared" si="130"/>
        <v>9</v>
      </c>
      <c r="N2791" s="1" t="str">
        <f t="shared" si="131"/>
        <v xml:space="preserve">goarch.org </v>
      </c>
      <c r="P2791">
        <f>COUNTIF($N$8:$N$7888,N2790)</f>
        <v>2</v>
      </c>
    </row>
    <row r="2792" spans="11:16" x14ac:dyDescent="0.2">
      <c r="K2792" t="s">
        <v>819</v>
      </c>
      <c r="L2792" s="2">
        <f t="shared" si="129"/>
        <v>16</v>
      </c>
      <c r="M2792" s="2">
        <f t="shared" si="130"/>
        <v>6</v>
      </c>
      <c r="N2792" s="1" t="str">
        <f t="shared" si="131"/>
        <v>godrej.com</v>
      </c>
      <c r="P2792">
        <f>COUNTIF($N$8:$N$7888,N2791)</f>
        <v>2</v>
      </c>
    </row>
    <row r="2793" spans="11:16" x14ac:dyDescent="0.2">
      <c r="K2793" t="s">
        <v>820</v>
      </c>
      <c r="L2793" s="2">
        <f t="shared" si="129"/>
        <v>19</v>
      </c>
      <c r="M2793" s="2">
        <f t="shared" si="130"/>
        <v>9</v>
      </c>
      <c r="N2793" s="1" t="str">
        <f t="shared" si="131"/>
        <v>godrej.com</v>
      </c>
      <c r="P2793">
        <f>COUNTIF($N$8:$N$7888,N2792)</f>
        <v>4</v>
      </c>
    </row>
    <row r="2794" spans="11:16" x14ac:dyDescent="0.2">
      <c r="K2794" t="s">
        <v>819</v>
      </c>
      <c r="L2794" s="2">
        <f t="shared" si="129"/>
        <v>16</v>
      </c>
      <c r="M2794" s="2">
        <f t="shared" si="130"/>
        <v>6</v>
      </c>
      <c r="N2794" s="1" t="str">
        <f t="shared" si="131"/>
        <v>godrej.com</v>
      </c>
      <c r="P2794">
        <f>COUNTIF($N$8:$N$7888,N2793)</f>
        <v>4</v>
      </c>
    </row>
    <row r="2795" spans="11:16" x14ac:dyDescent="0.2">
      <c r="K2795" t="s">
        <v>820</v>
      </c>
      <c r="L2795" s="2">
        <f t="shared" si="129"/>
        <v>19</v>
      </c>
      <c r="M2795" s="2">
        <f t="shared" si="130"/>
        <v>9</v>
      </c>
      <c r="N2795" s="1" t="str">
        <f t="shared" si="131"/>
        <v>godrej.com</v>
      </c>
      <c r="P2795">
        <f>COUNTIF($N$8:$N$7888,N2794)</f>
        <v>4</v>
      </c>
    </row>
    <row r="2796" spans="11:16" x14ac:dyDescent="0.2">
      <c r="K2796" t="s">
        <v>94</v>
      </c>
      <c r="L2796" s="2">
        <f t="shared" si="129"/>
        <v>20</v>
      </c>
      <c r="M2796" s="2">
        <f t="shared" si="130"/>
        <v>9</v>
      </c>
      <c r="N2796" s="1" t="str">
        <f t="shared" si="131"/>
        <v xml:space="preserve">godrej.com </v>
      </c>
      <c r="P2796">
        <f>COUNTIF($N$8:$N$7888,N2795)</f>
        <v>4</v>
      </c>
    </row>
    <row r="2797" spans="11:16" x14ac:dyDescent="0.2">
      <c r="K2797" t="s">
        <v>95</v>
      </c>
      <c r="L2797" s="2">
        <f t="shared" si="129"/>
        <v>17</v>
      </c>
      <c r="M2797" s="2">
        <f t="shared" si="130"/>
        <v>6</v>
      </c>
      <c r="N2797" s="1" t="str">
        <f t="shared" si="131"/>
        <v xml:space="preserve">godrej.com </v>
      </c>
      <c r="P2797">
        <f>COUNTIF($N$8:$N$7888,N2796)</f>
        <v>6</v>
      </c>
    </row>
    <row r="2798" spans="11:16" x14ac:dyDescent="0.2">
      <c r="K2798" t="s">
        <v>96</v>
      </c>
      <c r="L2798" s="2">
        <f t="shared" si="129"/>
        <v>15</v>
      </c>
      <c r="M2798" s="2">
        <f t="shared" si="130"/>
        <v>4</v>
      </c>
      <c r="N2798" s="1" t="str">
        <f t="shared" si="131"/>
        <v xml:space="preserve">godrej.com </v>
      </c>
      <c r="P2798">
        <f>COUNTIF($N$8:$N$7888,N2797)</f>
        <v>6</v>
      </c>
    </row>
    <row r="2799" spans="11:16" x14ac:dyDescent="0.2">
      <c r="K2799" t="s">
        <v>94</v>
      </c>
      <c r="L2799" s="2">
        <f t="shared" si="129"/>
        <v>20</v>
      </c>
      <c r="M2799" s="2">
        <f t="shared" si="130"/>
        <v>9</v>
      </c>
      <c r="N2799" s="1" t="str">
        <f t="shared" si="131"/>
        <v xml:space="preserve">godrej.com </v>
      </c>
      <c r="P2799">
        <f>COUNTIF($N$8:$N$7888,N2798)</f>
        <v>6</v>
      </c>
    </row>
    <row r="2800" spans="11:16" x14ac:dyDescent="0.2">
      <c r="K2800" t="s">
        <v>95</v>
      </c>
      <c r="L2800" s="2">
        <f t="shared" si="129"/>
        <v>17</v>
      </c>
      <c r="M2800" s="2">
        <f t="shared" si="130"/>
        <v>6</v>
      </c>
      <c r="N2800" s="1" t="str">
        <f t="shared" si="131"/>
        <v xml:space="preserve">godrej.com </v>
      </c>
      <c r="P2800">
        <f>COUNTIF($N$8:$N$7888,N2799)</f>
        <v>6</v>
      </c>
    </row>
    <row r="2801" spans="11:16" x14ac:dyDescent="0.2">
      <c r="K2801" t="s">
        <v>96</v>
      </c>
      <c r="L2801" s="2">
        <f t="shared" si="129"/>
        <v>15</v>
      </c>
      <c r="M2801" s="2">
        <f t="shared" si="130"/>
        <v>4</v>
      </c>
      <c r="N2801" s="1" t="str">
        <f t="shared" si="131"/>
        <v xml:space="preserve">godrej.com </v>
      </c>
      <c r="P2801">
        <f>COUNTIF($N$8:$N$7888,N2800)</f>
        <v>6</v>
      </c>
    </row>
    <row r="2802" spans="11:16" x14ac:dyDescent="0.2">
      <c r="K2802" t="s">
        <v>2353</v>
      </c>
      <c r="L2802" s="2">
        <f t="shared" si="129"/>
        <v>17</v>
      </c>
      <c r="M2802" s="2">
        <f t="shared" si="130"/>
        <v>5</v>
      </c>
      <c r="N2802" s="1" t="str">
        <f t="shared" si="131"/>
        <v>gomperts.net</v>
      </c>
      <c r="P2802">
        <f>COUNTIF($N$8:$N$7888,N2801)</f>
        <v>6</v>
      </c>
    </row>
    <row r="2803" spans="11:16" x14ac:dyDescent="0.2">
      <c r="K2803" t="s">
        <v>2353</v>
      </c>
      <c r="L2803" s="2">
        <f t="shared" si="129"/>
        <v>17</v>
      </c>
      <c r="M2803" s="2">
        <f t="shared" si="130"/>
        <v>5</v>
      </c>
      <c r="N2803" s="1" t="str">
        <f t="shared" si="131"/>
        <v>gomperts.net</v>
      </c>
      <c r="P2803">
        <f>COUNTIF($N$8:$N$7888,N2802)</f>
        <v>2</v>
      </c>
    </row>
    <row r="2804" spans="11:16" x14ac:dyDescent="0.2">
      <c r="K2804" s="1" t="s">
        <v>4134</v>
      </c>
      <c r="L2804" s="2">
        <f t="shared" si="129"/>
        <v>104</v>
      </c>
      <c r="M2804" s="2">
        <f t="shared" si="130"/>
        <v>5</v>
      </c>
      <c r="N2804" s="1" t="str">
        <f t="shared" si="131"/>
        <v xml:space="preserve">gomperts.net                                                                                       </v>
      </c>
      <c r="P2804">
        <f>COUNTIF($N$8:$N$7888,N2803)</f>
        <v>2</v>
      </c>
    </row>
    <row r="2805" spans="11:16" x14ac:dyDescent="0.2">
      <c r="K2805" t="s">
        <v>2354</v>
      </c>
      <c r="L2805" s="2">
        <f t="shared" si="129"/>
        <v>23</v>
      </c>
      <c r="M2805" s="2">
        <f t="shared" si="130"/>
        <v>6</v>
      </c>
      <c r="N2805" s="1" t="str">
        <f t="shared" si="131"/>
        <v xml:space="preserve">gonringspahn.com </v>
      </c>
      <c r="P2805">
        <f>COUNTIF($N$8:$N$7888,N2804)</f>
        <v>1</v>
      </c>
    </row>
    <row r="2806" spans="11:16" x14ac:dyDescent="0.2">
      <c r="K2806" t="s">
        <v>2354</v>
      </c>
      <c r="L2806" s="2">
        <f t="shared" si="129"/>
        <v>23</v>
      </c>
      <c r="M2806" s="2">
        <f t="shared" si="130"/>
        <v>6</v>
      </c>
      <c r="N2806" s="1" t="str">
        <f t="shared" si="131"/>
        <v xml:space="preserve">gonringspahn.com </v>
      </c>
      <c r="P2806">
        <f>COUNTIF($N$8:$N$7888,N2805)</f>
        <v>2</v>
      </c>
    </row>
    <row r="2807" spans="11:16" x14ac:dyDescent="0.2">
      <c r="K2807" s="1" t="s">
        <v>3887</v>
      </c>
      <c r="L2807" s="2">
        <f t="shared" si="129"/>
        <v>168</v>
      </c>
      <c r="M2807" s="2">
        <f t="shared" si="130"/>
        <v>5</v>
      </c>
      <c r="N2807" s="1" t="str">
        <f t="shared" si="131"/>
        <v xml:space="preserve">gonringspahn.com                                                                                                                                                   </v>
      </c>
      <c r="P2807">
        <f>COUNTIF($N$8:$N$7888,N2806)</f>
        <v>2</v>
      </c>
    </row>
    <row r="2808" spans="11:16" x14ac:dyDescent="0.2">
      <c r="K2808" s="1" t="s">
        <v>3888</v>
      </c>
      <c r="L2808" s="2">
        <f t="shared" si="129"/>
        <v>169</v>
      </c>
      <c r="M2808" s="2">
        <f t="shared" si="130"/>
        <v>6</v>
      </c>
      <c r="N2808" s="1" t="str">
        <f t="shared" si="131"/>
        <v xml:space="preserve">gonringspahn.com                                                                                                                                                   </v>
      </c>
      <c r="P2808">
        <f>COUNTIF($N$8:$N$7888,N2807)</f>
        <v>2</v>
      </c>
    </row>
    <row r="2809" spans="11:16" x14ac:dyDescent="0.2">
      <c r="K2809" t="s">
        <v>2355</v>
      </c>
      <c r="L2809" s="2">
        <f t="shared" si="129"/>
        <v>18</v>
      </c>
      <c r="M2809" s="2">
        <f t="shared" si="130"/>
        <v>4</v>
      </c>
      <c r="N2809" s="1" t="str">
        <f t="shared" si="131"/>
        <v>goodharbor.net</v>
      </c>
      <c r="P2809">
        <f>COUNTIF($N$8:$N$7888,N2808)</f>
        <v>2</v>
      </c>
    </row>
    <row r="2810" spans="11:16" x14ac:dyDescent="0.2">
      <c r="K2810" t="s">
        <v>2355</v>
      </c>
      <c r="L2810" s="2">
        <f t="shared" si="129"/>
        <v>18</v>
      </c>
      <c r="M2810" s="2">
        <f t="shared" si="130"/>
        <v>4</v>
      </c>
      <c r="N2810" s="1" t="str">
        <f t="shared" si="131"/>
        <v>goodharbor.net</v>
      </c>
      <c r="P2810">
        <f>COUNTIF($N$8:$N$7888,N2809)</f>
        <v>2</v>
      </c>
    </row>
    <row r="2811" spans="11:16" x14ac:dyDescent="0.2">
      <c r="K2811" s="1" t="s">
        <v>4135</v>
      </c>
      <c r="L2811" s="2">
        <f t="shared" si="129"/>
        <v>105</v>
      </c>
      <c r="M2811" s="2">
        <f t="shared" si="130"/>
        <v>4</v>
      </c>
      <c r="N2811" s="1" t="str">
        <f t="shared" si="131"/>
        <v xml:space="preserve">goodharbor.net                                                                                       </v>
      </c>
      <c r="P2811">
        <f>COUNTIF($N$8:$N$7888,N2810)</f>
        <v>2</v>
      </c>
    </row>
    <row r="2812" spans="11:16" x14ac:dyDescent="0.2">
      <c r="K2812" t="s">
        <v>2356</v>
      </c>
      <c r="L2812" s="2">
        <f t="shared" si="129"/>
        <v>21</v>
      </c>
      <c r="M2812" s="2">
        <f t="shared" si="130"/>
        <v>3</v>
      </c>
      <c r="N2812" s="1" t="str">
        <f t="shared" si="131"/>
        <v>goodworksgroup.net</v>
      </c>
      <c r="P2812">
        <f>COUNTIF($N$8:$N$7888,N2811)</f>
        <v>1</v>
      </c>
    </row>
    <row r="2813" spans="11:16" x14ac:dyDescent="0.2">
      <c r="K2813" t="s">
        <v>2356</v>
      </c>
      <c r="L2813" s="2">
        <f t="shared" si="129"/>
        <v>21</v>
      </c>
      <c r="M2813" s="2">
        <f t="shared" si="130"/>
        <v>3</v>
      </c>
      <c r="N2813" s="1" t="str">
        <f t="shared" si="131"/>
        <v>goodworksgroup.net</v>
      </c>
      <c r="P2813">
        <f>COUNTIF($N$8:$N$7888,N2812)</f>
        <v>2</v>
      </c>
    </row>
    <row r="2814" spans="11:16" x14ac:dyDescent="0.2">
      <c r="K2814" t="s">
        <v>97</v>
      </c>
      <c r="L2814" s="2">
        <f t="shared" si="129"/>
        <v>21</v>
      </c>
      <c r="M2814" s="2">
        <f t="shared" si="130"/>
        <v>10</v>
      </c>
      <c r="N2814" s="1" t="str">
        <f t="shared" si="131"/>
        <v xml:space="preserve">google.com </v>
      </c>
      <c r="P2814">
        <f>COUNTIF($N$8:$N$7888,N2813)</f>
        <v>2</v>
      </c>
    </row>
    <row r="2815" spans="11:16" x14ac:dyDescent="0.2">
      <c r="K2815" t="s">
        <v>98</v>
      </c>
      <c r="L2815" s="2">
        <f t="shared" si="129"/>
        <v>24</v>
      </c>
      <c r="M2815" s="2">
        <f t="shared" si="130"/>
        <v>13</v>
      </c>
      <c r="N2815" s="1" t="str">
        <f t="shared" si="131"/>
        <v xml:space="preserve">google.com </v>
      </c>
      <c r="P2815">
        <f>COUNTIF($N$8:$N$7888,N2814)</f>
        <v>6</v>
      </c>
    </row>
    <row r="2816" spans="11:16" x14ac:dyDescent="0.2">
      <c r="K2816" t="s">
        <v>99</v>
      </c>
      <c r="L2816" s="2">
        <f t="shared" si="129"/>
        <v>21</v>
      </c>
      <c r="M2816" s="2">
        <f t="shared" si="130"/>
        <v>10</v>
      </c>
      <c r="N2816" s="1" t="str">
        <f t="shared" si="131"/>
        <v xml:space="preserve">google.com </v>
      </c>
      <c r="P2816">
        <f>COUNTIF($N$8:$N$7888,N2815)</f>
        <v>6</v>
      </c>
    </row>
    <row r="2817" spans="11:16" x14ac:dyDescent="0.2">
      <c r="K2817" t="s">
        <v>97</v>
      </c>
      <c r="L2817" s="2">
        <f t="shared" si="129"/>
        <v>21</v>
      </c>
      <c r="M2817" s="2">
        <f t="shared" si="130"/>
        <v>10</v>
      </c>
      <c r="N2817" s="1" t="str">
        <f t="shared" si="131"/>
        <v xml:space="preserve">google.com </v>
      </c>
      <c r="P2817">
        <f>COUNTIF($N$8:$N$7888,N2816)</f>
        <v>6</v>
      </c>
    </row>
    <row r="2818" spans="11:16" x14ac:dyDescent="0.2">
      <c r="K2818" t="s">
        <v>98</v>
      </c>
      <c r="L2818" s="2">
        <f t="shared" si="129"/>
        <v>24</v>
      </c>
      <c r="M2818" s="2">
        <f t="shared" si="130"/>
        <v>13</v>
      </c>
      <c r="N2818" s="1" t="str">
        <f t="shared" si="131"/>
        <v xml:space="preserve">google.com </v>
      </c>
      <c r="P2818">
        <f>COUNTIF($N$8:$N$7888,N2817)</f>
        <v>6</v>
      </c>
    </row>
    <row r="2819" spans="11:16" x14ac:dyDescent="0.2">
      <c r="K2819" t="s">
        <v>99</v>
      </c>
      <c r="L2819" s="2">
        <f t="shared" si="129"/>
        <v>21</v>
      </c>
      <c r="M2819" s="2">
        <f t="shared" si="130"/>
        <v>10</v>
      </c>
      <c r="N2819" s="1" t="str">
        <f t="shared" si="131"/>
        <v xml:space="preserve">google.com </v>
      </c>
      <c r="P2819">
        <f>COUNTIF($N$8:$N$7888,N2818)</f>
        <v>6</v>
      </c>
    </row>
    <row r="2820" spans="11:16" x14ac:dyDescent="0.2">
      <c r="K2820" s="1" t="s">
        <v>3889</v>
      </c>
      <c r="L2820" s="2">
        <f t="shared" si="129"/>
        <v>170</v>
      </c>
      <c r="M2820" s="2">
        <f t="shared" si="130"/>
        <v>13</v>
      </c>
      <c r="N2820" s="1" t="str">
        <f t="shared" si="131"/>
        <v xml:space="preserve">google.com                                                                                                                                                   </v>
      </c>
      <c r="P2820">
        <f>COUNTIF($N$8:$N$7888,N2819)</f>
        <v>6</v>
      </c>
    </row>
    <row r="2821" spans="11:16" x14ac:dyDescent="0.2">
      <c r="K2821" s="1" t="s">
        <v>3890</v>
      </c>
      <c r="L2821" s="2">
        <f t="shared" si="129"/>
        <v>167</v>
      </c>
      <c r="M2821" s="2">
        <f t="shared" si="130"/>
        <v>10</v>
      </c>
      <c r="N2821" s="1" t="str">
        <f t="shared" si="131"/>
        <v xml:space="preserve">google.com                                                                                                                                                   </v>
      </c>
      <c r="P2821">
        <f>COUNTIF($N$8:$N$7888,N2820)</f>
        <v>2</v>
      </c>
    </row>
    <row r="2822" spans="11:16" x14ac:dyDescent="0.2">
      <c r="K2822" t="s">
        <v>2357</v>
      </c>
      <c r="L2822" s="2">
        <f t="shared" si="129"/>
        <v>30</v>
      </c>
      <c r="M2822" s="2">
        <f t="shared" si="130"/>
        <v>15</v>
      </c>
      <c r="N2822" s="1" t="str">
        <f t="shared" si="131"/>
        <v>googlegroup.com</v>
      </c>
      <c r="P2822">
        <f>COUNTIF($N$8:$N$7888,N2821)</f>
        <v>2</v>
      </c>
    </row>
    <row r="2823" spans="11:16" x14ac:dyDescent="0.2">
      <c r="K2823" t="s">
        <v>2357</v>
      </c>
      <c r="L2823" s="2">
        <f t="shared" si="129"/>
        <v>30</v>
      </c>
      <c r="M2823" s="2">
        <f t="shared" si="130"/>
        <v>15</v>
      </c>
      <c r="N2823" s="1" t="str">
        <f t="shared" si="131"/>
        <v>googlegroup.com</v>
      </c>
      <c r="P2823">
        <f>COUNTIF($N$8:$N$7888,N2822)</f>
        <v>2</v>
      </c>
    </row>
    <row r="2824" spans="11:16" x14ac:dyDescent="0.2">
      <c r="K2824" s="1" t="s">
        <v>3442</v>
      </c>
      <c r="L2824" s="2">
        <f t="shared" ref="L2824:L2887" si="132">LEN(K2824)</f>
        <v>196</v>
      </c>
      <c r="M2824" s="2">
        <f t="shared" ref="M2824:M2887" si="133">FIND("@",K2824)</f>
        <v>33</v>
      </c>
      <c r="N2824" s="1" t="str">
        <f t="shared" ref="N2824:N2887" si="134">RIGHT(K2824,L2824-M2824)</f>
        <v xml:space="preserve">googlegroups.com                                                                                                                                                   </v>
      </c>
      <c r="P2824">
        <f>COUNTIF($N$8:$N$7888,N2823)</f>
        <v>2</v>
      </c>
    </row>
    <row r="2825" spans="11:16" x14ac:dyDescent="0.2">
      <c r="K2825" s="1" t="s">
        <v>3443</v>
      </c>
      <c r="L2825" s="2">
        <f t="shared" si="132"/>
        <v>175</v>
      </c>
      <c r="M2825" s="2">
        <f t="shared" si="133"/>
        <v>12</v>
      </c>
      <c r="N2825" s="1" t="str">
        <f t="shared" si="134"/>
        <v xml:space="preserve">googlegroups.com                                                                                                                                                   </v>
      </c>
      <c r="P2825">
        <f>COUNTIF($N$8:$N$7888,N2824)</f>
        <v>11</v>
      </c>
    </row>
    <row r="2826" spans="11:16" x14ac:dyDescent="0.2">
      <c r="K2826" s="1" t="s">
        <v>3444</v>
      </c>
      <c r="L2826" s="2">
        <f t="shared" si="132"/>
        <v>177</v>
      </c>
      <c r="M2826" s="2">
        <f t="shared" si="133"/>
        <v>14</v>
      </c>
      <c r="N2826" s="1" t="str">
        <f t="shared" si="134"/>
        <v xml:space="preserve">googlegroups.com                                                                                                                                                   </v>
      </c>
      <c r="P2826">
        <f>COUNTIF($N$8:$N$7888,N2825)</f>
        <v>11</v>
      </c>
    </row>
    <row r="2827" spans="11:16" x14ac:dyDescent="0.2">
      <c r="K2827" s="1" t="s">
        <v>3445</v>
      </c>
      <c r="L2827" s="2">
        <f t="shared" si="132"/>
        <v>172</v>
      </c>
      <c r="M2827" s="2">
        <f t="shared" si="133"/>
        <v>9</v>
      </c>
      <c r="N2827" s="1" t="str">
        <f t="shared" si="134"/>
        <v xml:space="preserve">googlegroups.com                                                                                                                                                   </v>
      </c>
      <c r="P2827">
        <f>COUNTIF($N$8:$N$7888,N2826)</f>
        <v>11</v>
      </c>
    </row>
    <row r="2828" spans="11:16" x14ac:dyDescent="0.2">
      <c r="K2828" s="1" t="s">
        <v>3446</v>
      </c>
      <c r="L2828" s="2">
        <f t="shared" si="132"/>
        <v>172</v>
      </c>
      <c r="M2828" s="2">
        <f t="shared" si="133"/>
        <v>9</v>
      </c>
      <c r="N2828" s="1" t="str">
        <f t="shared" si="134"/>
        <v xml:space="preserve">googlegroups.com                                                                                                                                                   </v>
      </c>
      <c r="P2828">
        <f>COUNTIF($N$8:$N$7888,N2827)</f>
        <v>11</v>
      </c>
    </row>
    <row r="2829" spans="11:16" x14ac:dyDescent="0.2">
      <c r="K2829" s="1" t="s">
        <v>3447</v>
      </c>
      <c r="L2829" s="2">
        <f t="shared" si="132"/>
        <v>175</v>
      </c>
      <c r="M2829" s="2">
        <f t="shared" si="133"/>
        <v>12</v>
      </c>
      <c r="N2829" s="1" t="str">
        <f t="shared" si="134"/>
        <v xml:space="preserve">googlegroups.com                                                                                                                                                   </v>
      </c>
      <c r="P2829">
        <f>COUNTIF($N$8:$N$7888,N2828)</f>
        <v>11</v>
      </c>
    </row>
    <row r="2830" spans="11:16" x14ac:dyDescent="0.2">
      <c r="K2830" s="1" t="s">
        <v>3448</v>
      </c>
      <c r="L2830" s="2">
        <f t="shared" si="132"/>
        <v>176</v>
      </c>
      <c r="M2830" s="2">
        <f t="shared" si="133"/>
        <v>13</v>
      </c>
      <c r="N2830" s="1" t="str">
        <f t="shared" si="134"/>
        <v xml:space="preserve">googlegroups.com                                                                                                                                                   </v>
      </c>
      <c r="P2830">
        <f>COUNTIF($N$8:$N$7888,N2829)</f>
        <v>11</v>
      </c>
    </row>
    <row r="2831" spans="11:16" x14ac:dyDescent="0.2">
      <c r="K2831" s="1" t="s">
        <v>3449</v>
      </c>
      <c r="L2831" s="2">
        <f t="shared" si="132"/>
        <v>179</v>
      </c>
      <c r="M2831" s="2">
        <f t="shared" si="133"/>
        <v>16</v>
      </c>
      <c r="N2831" s="1" t="str">
        <f t="shared" si="134"/>
        <v xml:space="preserve">googlegroups.com                                                                                                                                                   </v>
      </c>
      <c r="P2831">
        <f>COUNTIF($N$8:$N$7888,N2830)</f>
        <v>11</v>
      </c>
    </row>
    <row r="2832" spans="11:16" x14ac:dyDescent="0.2">
      <c r="K2832" s="1" t="s">
        <v>3450</v>
      </c>
      <c r="L2832" s="2">
        <f t="shared" si="132"/>
        <v>172</v>
      </c>
      <c r="M2832" s="2">
        <f t="shared" si="133"/>
        <v>9</v>
      </c>
      <c r="N2832" s="1" t="str">
        <f t="shared" si="134"/>
        <v xml:space="preserve">googlegroups.com                                                                                                                                                   </v>
      </c>
      <c r="P2832">
        <f>COUNTIF($N$8:$N$7888,N2831)</f>
        <v>11</v>
      </c>
    </row>
    <row r="2833" spans="11:16" x14ac:dyDescent="0.2">
      <c r="K2833" s="1" t="s">
        <v>3451</v>
      </c>
      <c r="L2833" s="2">
        <f t="shared" si="132"/>
        <v>177</v>
      </c>
      <c r="M2833" s="2">
        <f t="shared" si="133"/>
        <v>14</v>
      </c>
      <c r="N2833" s="1" t="str">
        <f t="shared" si="134"/>
        <v xml:space="preserve">googlegroups.com                                                                                                                                                   </v>
      </c>
      <c r="P2833">
        <f>COUNTIF($N$8:$N$7888,N2832)</f>
        <v>11</v>
      </c>
    </row>
    <row r="2834" spans="11:16" x14ac:dyDescent="0.2">
      <c r="K2834" s="1" t="s">
        <v>3452</v>
      </c>
      <c r="L2834" s="2">
        <f t="shared" si="132"/>
        <v>179</v>
      </c>
      <c r="M2834" s="2">
        <f t="shared" si="133"/>
        <v>16</v>
      </c>
      <c r="N2834" s="1" t="str">
        <f t="shared" si="134"/>
        <v xml:space="preserve">googlegroups.com                                                                                                                                                   </v>
      </c>
      <c r="P2834">
        <f>COUNTIF($N$8:$N$7888,N2833)</f>
        <v>11</v>
      </c>
    </row>
    <row r="2835" spans="11:16" x14ac:dyDescent="0.2">
      <c r="K2835" t="s">
        <v>821</v>
      </c>
      <c r="L2835" s="2">
        <f t="shared" si="132"/>
        <v>29</v>
      </c>
      <c r="M2835" s="2">
        <f t="shared" si="133"/>
        <v>14</v>
      </c>
      <c r="N2835" s="1" t="str">
        <f t="shared" si="134"/>
        <v xml:space="preserve">googlemail.com </v>
      </c>
      <c r="P2835">
        <f>COUNTIF($N$8:$N$7888,N2834)</f>
        <v>11</v>
      </c>
    </row>
    <row r="2836" spans="11:16" x14ac:dyDescent="0.2">
      <c r="K2836" t="s">
        <v>822</v>
      </c>
      <c r="L2836" s="2">
        <f t="shared" si="132"/>
        <v>24</v>
      </c>
      <c r="M2836" s="2">
        <f t="shared" si="133"/>
        <v>9</v>
      </c>
      <c r="N2836" s="1" t="str">
        <f t="shared" si="134"/>
        <v xml:space="preserve">googlemail.com </v>
      </c>
      <c r="P2836">
        <f>COUNTIF($N$8:$N$7888,N2835)</f>
        <v>4</v>
      </c>
    </row>
    <row r="2837" spans="11:16" x14ac:dyDescent="0.2">
      <c r="K2837" t="s">
        <v>821</v>
      </c>
      <c r="L2837" s="2">
        <f t="shared" si="132"/>
        <v>29</v>
      </c>
      <c r="M2837" s="2">
        <f t="shared" si="133"/>
        <v>14</v>
      </c>
      <c r="N2837" s="1" t="str">
        <f t="shared" si="134"/>
        <v xml:space="preserve">googlemail.com </v>
      </c>
      <c r="P2837">
        <f>COUNTIF($N$8:$N$7888,N2836)</f>
        <v>4</v>
      </c>
    </row>
    <row r="2838" spans="11:16" x14ac:dyDescent="0.2">
      <c r="K2838" t="s">
        <v>822</v>
      </c>
      <c r="L2838" s="2">
        <f t="shared" si="132"/>
        <v>24</v>
      </c>
      <c r="M2838" s="2">
        <f t="shared" si="133"/>
        <v>9</v>
      </c>
      <c r="N2838" s="1" t="str">
        <f t="shared" si="134"/>
        <v xml:space="preserve">googlemail.com </v>
      </c>
      <c r="P2838">
        <f>COUNTIF($N$8:$N$7888,N2837)</f>
        <v>4</v>
      </c>
    </row>
    <row r="2839" spans="11:16" x14ac:dyDescent="0.2">
      <c r="K2839" s="1" t="s">
        <v>4136</v>
      </c>
      <c r="L2839" s="2">
        <f t="shared" si="132"/>
        <v>170</v>
      </c>
      <c r="M2839" s="2">
        <f t="shared" si="133"/>
        <v>9</v>
      </c>
      <c r="N2839" s="1" t="str">
        <f t="shared" si="134"/>
        <v xml:space="preserve">googlemail.com                                                                                                                                                   </v>
      </c>
      <c r="P2839">
        <f>COUNTIF($N$8:$N$7888,N2838)</f>
        <v>4</v>
      </c>
    </row>
    <row r="2840" spans="11:16" x14ac:dyDescent="0.2">
      <c r="K2840" t="s">
        <v>2358</v>
      </c>
      <c r="L2840" s="2">
        <f t="shared" si="132"/>
        <v>28</v>
      </c>
      <c r="M2840" s="2">
        <f t="shared" si="133"/>
        <v>10</v>
      </c>
      <c r="N2840" s="1" t="str">
        <f t="shared" si="134"/>
        <v>gordonpikarski.com</v>
      </c>
      <c r="P2840">
        <f>COUNTIF($N$8:$N$7888,N2839)</f>
        <v>1</v>
      </c>
    </row>
    <row r="2841" spans="11:16" x14ac:dyDescent="0.2">
      <c r="K2841" t="s">
        <v>2358</v>
      </c>
      <c r="L2841" s="2">
        <f t="shared" si="132"/>
        <v>28</v>
      </c>
      <c r="M2841" s="2">
        <f t="shared" si="133"/>
        <v>10</v>
      </c>
      <c r="N2841" s="1" t="str">
        <f t="shared" si="134"/>
        <v>gordonpikarski.com</v>
      </c>
      <c r="P2841">
        <f>COUNTIF($N$8:$N$7888,N2840)</f>
        <v>2</v>
      </c>
    </row>
    <row r="2842" spans="11:16" x14ac:dyDescent="0.2">
      <c r="K2842" t="s">
        <v>2359</v>
      </c>
      <c r="L2842" s="2">
        <f t="shared" si="132"/>
        <v>22</v>
      </c>
      <c r="M2842" s="2">
        <f t="shared" si="133"/>
        <v>5</v>
      </c>
      <c r="N2842" s="1" t="str">
        <f t="shared" si="134"/>
        <v>gotstorybooks.com</v>
      </c>
      <c r="P2842">
        <f>COUNTIF($N$8:$N$7888,N2841)</f>
        <v>2</v>
      </c>
    </row>
    <row r="2843" spans="11:16" x14ac:dyDescent="0.2">
      <c r="K2843" t="s">
        <v>2359</v>
      </c>
      <c r="L2843" s="2">
        <f t="shared" si="132"/>
        <v>22</v>
      </c>
      <c r="M2843" s="2">
        <f t="shared" si="133"/>
        <v>5</v>
      </c>
      <c r="N2843" s="1" t="str">
        <f t="shared" si="134"/>
        <v>gotstorybooks.com</v>
      </c>
      <c r="P2843">
        <f>COUNTIF($N$8:$N$7888,N2842)</f>
        <v>2</v>
      </c>
    </row>
    <row r="2844" spans="11:16" x14ac:dyDescent="0.2">
      <c r="K2844" t="s">
        <v>2360</v>
      </c>
      <c r="L2844" s="2">
        <f t="shared" si="132"/>
        <v>25</v>
      </c>
      <c r="M2844" s="2">
        <f t="shared" si="133"/>
        <v>15</v>
      </c>
      <c r="N2844" s="1" t="str">
        <f t="shared" si="134"/>
        <v>gov.ca.gov</v>
      </c>
      <c r="P2844">
        <f>COUNTIF($N$8:$N$7888,N2843)</f>
        <v>2</v>
      </c>
    </row>
    <row r="2845" spans="11:16" x14ac:dyDescent="0.2">
      <c r="K2845" t="s">
        <v>2360</v>
      </c>
      <c r="L2845" s="2">
        <f t="shared" si="132"/>
        <v>25</v>
      </c>
      <c r="M2845" s="2">
        <f t="shared" si="133"/>
        <v>15</v>
      </c>
      <c r="N2845" s="1" t="str">
        <f t="shared" si="134"/>
        <v>gov.ca.gov</v>
      </c>
      <c r="P2845">
        <f>COUNTIF($N$8:$N$7888,N2844)</f>
        <v>2</v>
      </c>
    </row>
    <row r="2846" spans="11:16" x14ac:dyDescent="0.2">
      <c r="K2846" t="s">
        <v>2361</v>
      </c>
      <c r="L2846" s="2">
        <f t="shared" si="132"/>
        <v>24</v>
      </c>
      <c r="M2846" s="2">
        <f t="shared" si="133"/>
        <v>9</v>
      </c>
      <c r="N2846" s="1" t="str">
        <f t="shared" si="134"/>
        <v>governor.ca.gov</v>
      </c>
      <c r="P2846">
        <f>COUNTIF($N$8:$N$7888,N2845)</f>
        <v>2</v>
      </c>
    </row>
    <row r="2847" spans="11:16" x14ac:dyDescent="0.2">
      <c r="K2847" t="s">
        <v>2361</v>
      </c>
      <c r="L2847" s="2">
        <f t="shared" si="132"/>
        <v>24</v>
      </c>
      <c r="M2847" s="2">
        <f t="shared" si="133"/>
        <v>9</v>
      </c>
      <c r="N2847" s="1" t="str">
        <f t="shared" si="134"/>
        <v>governor.ca.gov</v>
      </c>
      <c r="P2847">
        <f>COUNTIF($N$8:$N$7888,N2846)</f>
        <v>2</v>
      </c>
    </row>
    <row r="2848" spans="11:16" x14ac:dyDescent="0.2">
      <c r="K2848" t="s">
        <v>2362</v>
      </c>
      <c r="L2848" s="2">
        <f t="shared" si="132"/>
        <v>19</v>
      </c>
      <c r="M2848" s="2">
        <f t="shared" si="133"/>
        <v>6</v>
      </c>
      <c r="N2848" s="1" t="str">
        <f t="shared" si="134"/>
        <v>govhealth.com</v>
      </c>
      <c r="P2848">
        <f>COUNTIF($N$8:$N$7888,N2847)</f>
        <v>2</v>
      </c>
    </row>
    <row r="2849" spans="11:16" x14ac:dyDescent="0.2">
      <c r="K2849" t="s">
        <v>2362</v>
      </c>
      <c r="L2849" s="2">
        <f t="shared" si="132"/>
        <v>19</v>
      </c>
      <c r="M2849" s="2">
        <f t="shared" si="133"/>
        <v>6</v>
      </c>
      <c r="N2849" s="1" t="str">
        <f t="shared" si="134"/>
        <v>govhealth.com</v>
      </c>
      <c r="P2849">
        <f>COUNTIF($N$8:$N$7888,N2848)</f>
        <v>2</v>
      </c>
    </row>
    <row r="2850" spans="11:16" x14ac:dyDescent="0.2">
      <c r="K2850" t="s">
        <v>2363</v>
      </c>
      <c r="L2850" s="2">
        <f t="shared" si="132"/>
        <v>13</v>
      </c>
      <c r="M2850" s="2">
        <f t="shared" si="133"/>
        <v>5</v>
      </c>
      <c r="N2850" s="1" t="str">
        <f t="shared" si="134"/>
        <v xml:space="preserve">gpg.com </v>
      </c>
      <c r="P2850">
        <f>COUNTIF($N$8:$N$7888,N2849)</f>
        <v>2</v>
      </c>
    </row>
    <row r="2851" spans="11:16" x14ac:dyDescent="0.2">
      <c r="K2851" t="s">
        <v>2363</v>
      </c>
      <c r="L2851" s="2">
        <f t="shared" si="132"/>
        <v>13</v>
      </c>
      <c r="M2851" s="2">
        <f t="shared" si="133"/>
        <v>5</v>
      </c>
      <c r="N2851" s="1" t="str">
        <f t="shared" si="134"/>
        <v xml:space="preserve">gpg.com </v>
      </c>
      <c r="P2851">
        <f>COUNTIF($N$8:$N$7888,N2850)</f>
        <v>2</v>
      </c>
    </row>
    <row r="2852" spans="11:16" x14ac:dyDescent="0.2">
      <c r="K2852" t="s">
        <v>2364</v>
      </c>
      <c r="L2852" s="2">
        <f t="shared" si="132"/>
        <v>38</v>
      </c>
      <c r="M2852" s="2">
        <f t="shared" si="133"/>
        <v>11</v>
      </c>
      <c r="N2852" s="1" t="str">
        <f t="shared" si="134"/>
        <v>gpme.grtpodesta@podesta.com</v>
      </c>
      <c r="P2852">
        <f>COUNTIF($N$8:$N$7888,N2851)</f>
        <v>2</v>
      </c>
    </row>
    <row r="2853" spans="11:16" x14ac:dyDescent="0.2">
      <c r="K2853" t="s">
        <v>2364</v>
      </c>
      <c r="L2853" s="2">
        <f t="shared" si="132"/>
        <v>38</v>
      </c>
      <c r="M2853" s="2">
        <f t="shared" si="133"/>
        <v>11</v>
      </c>
      <c r="N2853" s="1" t="str">
        <f t="shared" si="134"/>
        <v>gpme.grtpodesta@podesta.com</v>
      </c>
      <c r="P2853">
        <f>COUNTIF($N$8:$N$7888,N2852)</f>
        <v>2</v>
      </c>
    </row>
    <row r="2854" spans="11:16" x14ac:dyDescent="0.2">
      <c r="K2854" s="1" t="s">
        <v>3453</v>
      </c>
      <c r="L2854" s="2">
        <f t="shared" si="132"/>
        <v>164</v>
      </c>
      <c r="M2854" s="2">
        <f t="shared" si="133"/>
        <v>9</v>
      </c>
      <c r="N2854" s="1" t="str">
        <f t="shared" si="134"/>
        <v xml:space="preserve">gqrr.com                                                                                                                                                   </v>
      </c>
      <c r="P2854">
        <f>COUNTIF($N$8:$N$7888,N2853)</f>
        <v>2</v>
      </c>
    </row>
    <row r="2855" spans="11:16" x14ac:dyDescent="0.2">
      <c r="K2855" s="1" t="s">
        <v>3454</v>
      </c>
      <c r="L2855" s="2">
        <f t="shared" si="132"/>
        <v>166</v>
      </c>
      <c r="M2855" s="2">
        <f t="shared" si="133"/>
        <v>11</v>
      </c>
      <c r="N2855" s="1" t="str">
        <f t="shared" si="134"/>
        <v xml:space="preserve">gqrr.com                                                                                                                                                   </v>
      </c>
      <c r="P2855">
        <f>COUNTIF($N$8:$N$7888,N2854)</f>
        <v>10</v>
      </c>
    </row>
    <row r="2856" spans="11:16" x14ac:dyDescent="0.2">
      <c r="K2856" s="1" t="s">
        <v>3455</v>
      </c>
      <c r="L2856" s="2">
        <f t="shared" si="132"/>
        <v>160</v>
      </c>
      <c r="M2856" s="2">
        <f t="shared" si="133"/>
        <v>5</v>
      </c>
      <c r="N2856" s="1" t="str">
        <f t="shared" si="134"/>
        <v xml:space="preserve">gqrr.com                                                                                                                                                   </v>
      </c>
      <c r="P2856">
        <f>COUNTIF($N$8:$N$7888,N2855)</f>
        <v>10</v>
      </c>
    </row>
    <row r="2857" spans="11:16" x14ac:dyDescent="0.2">
      <c r="K2857" s="1" t="s">
        <v>3456</v>
      </c>
      <c r="L2857" s="2">
        <f t="shared" si="132"/>
        <v>163</v>
      </c>
      <c r="M2857" s="2">
        <f t="shared" si="133"/>
        <v>8</v>
      </c>
      <c r="N2857" s="1" t="str">
        <f t="shared" si="134"/>
        <v xml:space="preserve">gqrr.com                                                                                                                                                   </v>
      </c>
      <c r="P2857">
        <f>COUNTIF($N$8:$N$7888,N2856)</f>
        <v>10</v>
      </c>
    </row>
    <row r="2858" spans="11:16" x14ac:dyDescent="0.2">
      <c r="K2858" s="1" t="s">
        <v>3457</v>
      </c>
      <c r="L2858" s="2">
        <f t="shared" si="132"/>
        <v>163</v>
      </c>
      <c r="M2858" s="2">
        <f t="shared" si="133"/>
        <v>8</v>
      </c>
      <c r="N2858" s="1" t="str">
        <f t="shared" si="134"/>
        <v xml:space="preserve">gqrr.com                                                                                                                                                   </v>
      </c>
      <c r="P2858">
        <f>COUNTIF($N$8:$N$7888,N2857)</f>
        <v>10</v>
      </c>
    </row>
    <row r="2859" spans="11:16" x14ac:dyDescent="0.2">
      <c r="K2859" s="1" t="s">
        <v>3458</v>
      </c>
      <c r="L2859" s="2">
        <f t="shared" si="132"/>
        <v>164</v>
      </c>
      <c r="M2859" s="2">
        <f t="shared" si="133"/>
        <v>9</v>
      </c>
      <c r="N2859" s="1" t="str">
        <f t="shared" si="134"/>
        <v xml:space="preserve">gqrr.com                                                                                                                                                   </v>
      </c>
      <c r="P2859">
        <f>COUNTIF($N$8:$N$7888,N2858)</f>
        <v>10</v>
      </c>
    </row>
    <row r="2860" spans="11:16" x14ac:dyDescent="0.2">
      <c r="K2860" s="1" t="s">
        <v>3459</v>
      </c>
      <c r="L2860" s="2">
        <f t="shared" si="132"/>
        <v>162</v>
      </c>
      <c r="M2860" s="2">
        <f t="shared" si="133"/>
        <v>7</v>
      </c>
      <c r="N2860" s="1" t="str">
        <f t="shared" si="134"/>
        <v xml:space="preserve">gqrr.com                                                                                                                                                   </v>
      </c>
      <c r="P2860">
        <f>COUNTIF($N$8:$N$7888,N2859)</f>
        <v>10</v>
      </c>
    </row>
    <row r="2861" spans="11:16" x14ac:dyDescent="0.2">
      <c r="K2861" s="1" t="s">
        <v>3460</v>
      </c>
      <c r="L2861" s="2">
        <f t="shared" si="132"/>
        <v>165</v>
      </c>
      <c r="M2861" s="2">
        <f t="shared" si="133"/>
        <v>10</v>
      </c>
      <c r="N2861" s="1" t="str">
        <f t="shared" si="134"/>
        <v xml:space="preserve">gqrr.com                                                                                                                                                   </v>
      </c>
      <c r="P2861">
        <f>COUNTIF($N$8:$N$7888,N2860)</f>
        <v>10</v>
      </c>
    </row>
    <row r="2862" spans="11:16" x14ac:dyDescent="0.2">
      <c r="K2862" s="1" t="s">
        <v>3461</v>
      </c>
      <c r="L2862" s="2">
        <f t="shared" si="132"/>
        <v>162</v>
      </c>
      <c r="M2862" s="2">
        <f t="shared" si="133"/>
        <v>7</v>
      </c>
      <c r="N2862" s="1" t="str">
        <f t="shared" si="134"/>
        <v xml:space="preserve">gqrr.com                                                                                                                                                   </v>
      </c>
      <c r="P2862">
        <f>COUNTIF($N$8:$N$7888,N2861)</f>
        <v>10</v>
      </c>
    </row>
    <row r="2863" spans="11:16" x14ac:dyDescent="0.2">
      <c r="K2863" s="1" t="s">
        <v>3462</v>
      </c>
      <c r="L2863" s="2">
        <f t="shared" si="132"/>
        <v>166</v>
      </c>
      <c r="M2863" s="2">
        <f t="shared" si="133"/>
        <v>11</v>
      </c>
      <c r="N2863" s="1" t="str">
        <f t="shared" si="134"/>
        <v xml:space="preserve">gqrr.com                                                                                                                                                   </v>
      </c>
      <c r="P2863">
        <f>COUNTIF($N$8:$N$7888,N2862)</f>
        <v>10</v>
      </c>
    </row>
    <row r="2864" spans="11:16" x14ac:dyDescent="0.2">
      <c r="K2864" t="s">
        <v>823</v>
      </c>
      <c r="L2864" s="2">
        <f t="shared" si="132"/>
        <v>32</v>
      </c>
      <c r="M2864" s="2">
        <f t="shared" si="133"/>
        <v>12</v>
      </c>
      <c r="N2864" s="1" t="str">
        <f t="shared" si="134"/>
        <v>graduateinstitute.ch</v>
      </c>
      <c r="P2864">
        <f>COUNTIF($N$8:$N$7888,N2863)</f>
        <v>10</v>
      </c>
    </row>
    <row r="2865" spans="11:16" x14ac:dyDescent="0.2">
      <c r="K2865" t="s">
        <v>824</v>
      </c>
      <c r="L2865" s="2">
        <f t="shared" si="132"/>
        <v>35</v>
      </c>
      <c r="M2865" s="2">
        <f t="shared" si="133"/>
        <v>15</v>
      </c>
      <c r="N2865" s="1" t="str">
        <f t="shared" si="134"/>
        <v>graduateinstitute.ch</v>
      </c>
      <c r="P2865">
        <f>COUNTIF($N$8:$N$7888,N2864)</f>
        <v>4</v>
      </c>
    </row>
    <row r="2866" spans="11:16" x14ac:dyDescent="0.2">
      <c r="K2866" t="s">
        <v>823</v>
      </c>
      <c r="L2866" s="2">
        <f t="shared" si="132"/>
        <v>32</v>
      </c>
      <c r="M2866" s="2">
        <f t="shared" si="133"/>
        <v>12</v>
      </c>
      <c r="N2866" s="1" t="str">
        <f t="shared" si="134"/>
        <v>graduateinstitute.ch</v>
      </c>
      <c r="P2866">
        <f>COUNTIF($N$8:$N$7888,N2865)</f>
        <v>4</v>
      </c>
    </row>
    <row r="2867" spans="11:16" x14ac:dyDescent="0.2">
      <c r="K2867" t="s">
        <v>824</v>
      </c>
      <c r="L2867" s="2">
        <f t="shared" si="132"/>
        <v>35</v>
      </c>
      <c r="M2867" s="2">
        <f t="shared" si="133"/>
        <v>15</v>
      </c>
      <c r="N2867" s="1" t="str">
        <f t="shared" si="134"/>
        <v>graduateinstitute.ch</v>
      </c>
      <c r="P2867">
        <f>COUNTIF($N$8:$N$7888,N2866)</f>
        <v>4</v>
      </c>
    </row>
    <row r="2868" spans="11:16" x14ac:dyDescent="0.2">
      <c r="K2868" t="s">
        <v>2365</v>
      </c>
      <c r="L2868" s="2">
        <f t="shared" si="132"/>
        <v>31</v>
      </c>
      <c r="M2868" s="2">
        <f t="shared" si="133"/>
        <v>7</v>
      </c>
      <c r="N2868" s="1" t="str">
        <f t="shared" si="134"/>
        <v>granitestateprogress.org</v>
      </c>
      <c r="P2868">
        <f>COUNTIF($N$8:$N$7888,N2867)</f>
        <v>4</v>
      </c>
    </row>
    <row r="2869" spans="11:16" x14ac:dyDescent="0.2">
      <c r="K2869" t="s">
        <v>2365</v>
      </c>
      <c r="L2869" s="2">
        <f t="shared" si="132"/>
        <v>31</v>
      </c>
      <c r="M2869" s="2">
        <f t="shared" si="133"/>
        <v>7</v>
      </c>
      <c r="N2869" s="1" t="str">
        <f t="shared" si="134"/>
        <v>granitestateprogress.org</v>
      </c>
      <c r="P2869">
        <f>COUNTIF($N$8:$N$7888,N2868)</f>
        <v>2</v>
      </c>
    </row>
    <row r="2870" spans="11:16" x14ac:dyDescent="0.2">
      <c r="K2870" t="s">
        <v>2366</v>
      </c>
      <c r="L2870" s="2">
        <f t="shared" si="132"/>
        <v>27</v>
      </c>
      <c r="M2870" s="2">
        <f t="shared" si="133"/>
        <v>11</v>
      </c>
      <c r="N2870" s="1" t="str">
        <f t="shared" si="134"/>
        <v>greekembassy.org</v>
      </c>
      <c r="P2870">
        <f>COUNTIF($N$8:$N$7888,N2869)</f>
        <v>2</v>
      </c>
    </row>
    <row r="2871" spans="11:16" x14ac:dyDescent="0.2">
      <c r="K2871" t="s">
        <v>2366</v>
      </c>
      <c r="L2871" s="2">
        <f t="shared" si="132"/>
        <v>27</v>
      </c>
      <c r="M2871" s="2">
        <f t="shared" si="133"/>
        <v>11</v>
      </c>
      <c r="N2871" s="1" t="str">
        <f t="shared" si="134"/>
        <v>greekembassy.org</v>
      </c>
      <c r="P2871">
        <f>COUNTIF($N$8:$N$7888,N2870)</f>
        <v>2</v>
      </c>
    </row>
    <row r="2872" spans="11:16" x14ac:dyDescent="0.2">
      <c r="K2872" t="s">
        <v>2367</v>
      </c>
      <c r="L2872" s="2">
        <f t="shared" si="132"/>
        <v>32</v>
      </c>
      <c r="M2872" s="2">
        <f t="shared" si="133"/>
        <v>11</v>
      </c>
      <c r="N2872" s="1" t="str">
        <f t="shared" si="134"/>
        <v>greenbergresearch.com</v>
      </c>
      <c r="P2872">
        <f>COUNTIF($N$8:$N$7888,N2871)</f>
        <v>2</v>
      </c>
    </row>
    <row r="2873" spans="11:16" x14ac:dyDescent="0.2">
      <c r="K2873" t="s">
        <v>2367</v>
      </c>
      <c r="L2873" s="2">
        <f t="shared" si="132"/>
        <v>32</v>
      </c>
      <c r="M2873" s="2">
        <f t="shared" si="133"/>
        <v>11</v>
      </c>
      <c r="N2873" s="1" t="str">
        <f t="shared" si="134"/>
        <v>greenbergresearch.com</v>
      </c>
      <c r="P2873">
        <f>COUNTIF($N$8:$N$7888,N2872)</f>
        <v>2</v>
      </c>
    </row>
    <row r="2874" spans="11:16" x14ac:dyDescent="0.2">
      <c r="K2874" t="s">
        <v>2368</v>
      </c>
      <c r="L2874" s="2">
        <f t="shared" si="132"/>
        <v>30</v>
      </c>
      <c r="M2874" s="2">
        <f t="shared" si="133"/>
        <v>7</v>
      </c>
      <c r="N2874" s="1" t="str">
        <f t="shared" si="134"/>
        <v>greenstreetpartners.com</v>
      </c>
      <c r="P2874">
        <f>COUNTIF($N$8:$N$7888,N2873)</f>
        <v>2</v>
      </c>
    </row>
    <row r="2875" spans="11:16" x14ac:dyDescent="0.2">
      <c r="K2875" t="s">
        <v>2368</v>
      </c>
      <c r="L2875" s="2">
        <f t="shared" si="132"/>
        <v>30</v>
      </c>
      <c r="M2875" s="2">
        <f t="shared" si="133"/>
        <v>7</v>
      </c>
      <c r="N2875" s="1" t="str">
        <f t="shared" si="134"/>
        <v>greenstreetpartners.com</v>
      </c>
      <c r="P2875">
        <f>COUNTIF($N$8:$N$7888,N2874)</f>
        <v>2</v>
      </c>
    </row>
    <row r="2876" spans="11:16" x14ac:dyDescent="0.2">
      <c r="K2876" t="s">
        <v>2369</v>
      </c>
      <c r="L2876" s="2">
        <f t="shared" si="132"/>
        <v>19</v>
      </c>
      <c r="M2876" s="2">
        <f t="shared" si="133"/>
        <v>3</v>
      </c>
      <c r="N2876" s="1" t="str">
        <f t="shared" si="134"/>
        <v>greenzonesys.com</v>
      </c>
      <c r="P2876">
        <f>COUNTIF($N$8:$N$7888,N2875)</f>
        <v>2</v>
      </c>
    </row>
    <row r="2877" spans="11:16" x14ac:dyDescent="0.2">
      <c r="K2877" t="s">
        <v>2369</v>
      </c>
      <c r="L2877" s="2">
        <f t="shared" si="132"/>
        <v>19</v>
      </c>
      <c r="M2877" s="2">
        <f t="shared" si="133"/>
        <v>3</v>
      </c>
      <c r="N2877" s="1" t="str">
        <f t="shared" si="134"/>
        <v>greenzonesys.com</v>
      </c>
      <c r="P2877">
        <f>COUNTIF($N$8:$N$7888,N2876)</f>
        <v>2</v>
      </c>
    </row>
    <row r="2878" spans="11:16" x14ac:dyDescent="0.2">
      <c r="K2878" t="s">
        <v>825</v>
      </c>
      <c r="L2878" s="2">
        <f t="shared" si="132"/>
        <v>24</v>
      </c>
      <c r="M2878" s="2">
        <f t="shared" si="133"/>
        <v>5</v>
      </c>
      <c r="N2878" s="1" t="str">
        <f t="shared" si="134"/>
        <v>gregfordelegate.com</v>
      </c>
      <c r="P2878">
        <f>COUNTIF($N$8:$N$7888,N2877)</f>
        <v>2</v>
      </c>
    </row>
    <row r="2879" spans="11:16" x14ac:dyDescent="0.2">
      <c r="K2879" t="s">
        <v>826</v>
      </c>
      <c r="L2879" s="2">
        <f t="shared" si="132"/>
        <v>24</v>
      </c>
      <c r="M2879" s="2">
        <f t="shared" si="133"/>
        <v>5</v>
      </c>
      <c r="N2879" s="1" t="str">
        <f t="shared" si="134"/>
        <v>gregfordelegate.com</v>
      </c>
      <c r="P2879">
        <f>COUNTIF($N$8:$N$7888,N2878)</f>
        <v>4</v>
      </c>
    </row>
    <row r="2880" spans="11:16" x14ac:dyDescent="0.2">
      <c r="K2880" t="s">
        <v>825</v>
      </c>
      <c r="L2880" s="2">
        <f t="shared" si="132"/>
        <v>24</v>
      </c>
      <c r="M2880" s="2">
        <f t="shared" si="133"/>
        <v>5</v>
      </c>
      <c r="N2880" s="1" t="str">
        <f t="shared" si="134"/>
        <v>gregfordelegate.com</v>
      </c>
      <c r="P2880">
        <f>COUNTIF($N$8:$N$7888,N2879)</f>
        <v>4</v>
      </c>
    </row>
    <row r="2881" spans="11:16" x14ac:dyDescent="0.2">
      <c r="K2881" t="s">
        <v>826</v>
      </c>
      <c r="L2881" s="2">
        <f t="shared" si="132"/>
        <v>24</v>
      </c>
      <c r="M2881" s="2">
        <f t="shared" si="133"/>
        <v>5</v>
      </c>
      <c r="N2881" s="1" t="str">
        <f t="shared" si="134"/>
        <v>gregfordelegate.com</v>
      </c>
      <c r="P2881">
        <f>COUNTIF($N$8:$N$7888,N2880)</f>
        <v>4</v>
      </c>
    </row>
    <row r="2882" spans="11:16" x14ac:dyDescent="0.2">
      <c r="K2882" t="s">
        <v>2370</v>
      </c>
      <c r="L2882" s="2">
        <f t="shared" si="132"/>
        <v>26</v>
      </c>
      <c r="M2882" s="2">
        <f t="shared" si="133"/>
        <v>9</v>
      </c>
      <c r="N2882" s="1" t="str">
        <f t="shared" si="134"/>
        <v>gretchenrubin.com</v>
      </c>
      <c r="P2882">
        <f>COUNTIF($N$8:$N$7888,N2881)</f>
        <v>4</v>
      </c>
    </row>
    <row r="2883" spans="11:16" x14ac:dyDescent="0.2">
      <c r="K2883" t="s">
        <v>2370</v>
      </c>
      <c r="L2883" s="2">
        <f t="shared" si="132"/>
        <v>26</v>
      </c>
      <c r="M2883" s="2">
        <f t="shared" si="133"/>
        <v>9</v>
      </c>
      <c r="N2883" s="1" t="str">
        <f t="shared" si="134"/>
        <v>gretchenrubin.com</v>
      </c>
      <c r="P2883">
        <f>COUNTIF($N$8:$N$7888,N2882)</f>
        <v>2</v>
      </c>
    </row>
    <row r="2884" spans="11:16" x14ac:dyDescent="0.2">
      <c r="K2884" t="s">
        <v>2371</v>
      </c>
      <c r="L2884" s="2">
        <f t="shared" si="132"/>
        <v>18</v>
      </c>
      <c r="M2884" s="2">
        <f t="shared" si="133"/>
        <v>5</v>
      </c>
      <c r="N2884" s="1" t="str">
        <f t="shared" si="134"/>
        <v>greycroft.com</v>
      </c>
      <c r="P2884">
        <f>COUNTIF($N$8:$N$7888,N2883)</f>
        <v>2</v>
      </c>
    </row>
    <row r="2885" spans="11:16" x14ac:dyDescent="0.2">
      <c r="K2885" t="s">
        <v>2371</v>
      </c>
      <c r="L2885" s="2">
        <f t="shared" si="132"/>
        <v>18</v>
      </c>
      <c r="M2885" s="2">
        <f t="shared" si="133"/>
        <v>5</v>
      </c>
      <c r="N2885" s="1" t="str">
        <f t="shared" si="134"/>
        <v>greycroft.com</v>
      </c>
      <c r="P2885">
        <f>COUNTIF($N$8:$N$7888,N2884)</f>
        <v>2</v>
      </c>
    </row>
    <row r="2886" spans="11:16" x14ac:dyDescent="0.2">
      <c r="K2886" s="1" t="s">
        <v>4137</v>
      </c>
      <c r="L2886" s="2">
        <f t="shared" si="132"/>
        <v>169</v>
      </c>
      <c r="M2886" s="2">
        <f t="shared" si="133"/>
        <v>9</v>
      </c>
      <c r="N2886" s="1" t="str">
        <f t="shared" si="134"/>
        <v xml:space="preserve">greycroft.com                                                                                                                                                   </v>
      </c>
      <c r="P2886">
        <f>COUNTIF($N$8:$N$7888,N2885)</f>
        <v>2</v>
      </c>
    </row>
    <row r="2887" spans="11:16" x14ac:dyDescent="0.2">
      <c r="K2887" t="s">
        <v>100</v>
      </c>
      <c r="L2887" s="2">
        <f t="shared" si="132"/>
        <v>27</v>
      </c>
      <c r="M2887" s="2">
        <f t="shared" si="133"/>
        <v>8</v>
      </c>
      <c r="N2887" s="1" t="str">
        <f t="shared" si="134"/>
        <v>griffinwilliams.com</v>
      </c>
      <c r="P2887">
        <f>COUNTIF($N$8:$N$7888,N2886)</f>
        <v>1</v>
      </c>
    </row>
    <row r="2888" spans="11:16" x14ac:dyDescent="0.2">
      <c r="K2888" t="s">
        <v>101</v>
      </c>
      <c r="L2888" s="2">
        <f t="shared" ref="L2888:L2951" si="135">LEN(K2888)</f>
        <v>22</v>
      </c>
      <c r="M2888" s="2">
        <f t="shared" ref="M2888:M2951" si="136">FIND("@",K2888)</f>
        <v>3</v>
      </c>
      <c r="N2888" s="1" t="str">
        <f t="shared" ref="N2888:N2951" si="137">RIGHT(K2888,L2888-M2888)</f>
        <v>griffinwilliams.com</v>
      </c>
      <c r="P2888">
        <f>COUNTIF($N$8:$N$7888,N2887)</f>
        <v>6</v>
      </c>
    </row>
    <row r="2889" spans="11:16" x14ac:dyDescent="0.2">
      <c r="K2889" t="s">
        <v>102</v>
      </c>
      <c r="L2889" s="2">
        <f t="shared" si="135"/>
        <v>29</v>
      </c>
      <c r="M2889" s="2">
        <f t="shared" si="136"/>
        <v>10</v>
      </c>
      <c r="N2889" s="1" t="str">
        <f t="shared" si="137"/>
        <v>griffinwilliams.com</v>
      </c>
      <c r="P2889">
        <f>COUNTIF($N$8:$N$7888,N2888)</f>
        <v>6</v>
      </c>
    </row>
    <row r="2890" spans="11:16" x14ac:dyDescent="0.2">
      <c r="K2890" t="s">
        <v>100</v>
      </c>
      <c r="L2890" s="2">
        <f t="shared" si="135"/>
        <v>27</v>
      </c>
      <c r="M2890" s="2">
        <f t="shared" si="136"/>
        <v>8</v>
      </c>
      <c r="N2890" s="1" t="str">
        <f t="shared" si="137"/>
        <v>griffinwilliams.com</v>
      </c>
      <c r="P2890">
        <f>COUNTIF($N$8:$N$7888,N2889)</f>
        <v>6</v>
      </c>
    </row>
    <row r="2891" spans="11:16" x14ac:dyDescent="0.2">
      <c r="K2891" t="s">
        <v>101</v>
      </c>
      <c r="L2891" s="2">
        <f t="shared" si="135"/>
        <v>22</v>
      </c>
      <c r="M2891" s="2">
        <f t="shared" si="136"/>
        <v>3</v>
      </c>
      <c r="N2891" s="1" t="str">
        <f t="shared" si="137"/>
        <v>griffinwilliams.com</v>
      </c>
      <c r="P2891">
        <f>COUNTIF($N$8:$N$7888,N2890)</f>
        <v>6</v>
      </c>
    </row>
    <row r="2892" spans="11:16" x14ac:dyDescent="0.2">
      <c r="K2892" t="s">
        <v>102</v>
      </c>
      <c r="L2892" s="2">
        <f t="shared" si="135"/>
        <v>29</v>
      </c>
      <c r="M2892" s="2">
        <f t="shared" si="136"/>
        <v>10</v>
      </c>
      <c r="N2892" s="1" t="str">
        <f t="shared" si="137"/>
        <v>griffinwilliams.com</v>
      </c>
      <c r="P2892">
        <f>COUNTIF($N$8:$N$7888,N2891)</f>
        <v>6</v>
      </c>
    </row>
    <row r="2893" spans="11:16" x14ac:dyDescent="0.2">
      <c r="K2893" t="s">
        <v>827</v>
      </c>
      <c r="L2893" s="2">
        <f t="shared" si="135"/>
        <v>17</v>
      </c>
      <c r="M2893" s="2">
        <f t="shared" si="136"/>
        <v>8</v>
      </c>
      <c r="N2893" s="1" t="str">
        <f t="shared" si="137"/>
        <v>grist.org</v>
      </c>
      <c r="P2893">
        <f>COUNTIF($N$8:$N$7888,N2892)</f>
        <v>6</v>
      </c>
    </row>
    <row r="2894" spans="11:16" x14ac:dyDescent="0.2">
      <c r="K2894" t="s">
        <v>828</v>
      </c>
      <c r="L2894" s="2">
        <f t="shared" si="135"/>
        <v>16</v>
      </c>
      <c r="M2894" s="2">
        <f t="shared" si="136"/>
        <v>7</v>
      </c>
      <c r="N2894" s="1" t="str">
        <f t="shared" si="137"/>
        <v>grist.org</v>
      </c>
      <c r="P2894">
        <f>COUNTIF($N$8:$N$7888,N2893)</f>
        <v>4</v>
      </c>
    </row>
    <row r="2895" spans="11:16" x14ac:dyDescent="0.2">
      <c r="K2895" t="s">
        <v>827</v>
      </c>
      <c r="L2895" s="2">
        <f t="shared" si="135"/>
        <v>17</v>
      </c>
      <c r="M2895" s="2">
        <f t="shared" si="136"/>
        <v>8</v>
      </c>
      <c r="N2895" s="1" t="str">
        <f t="shared" si="137"/>
        <v>grist.org</v>
      </c>
      <c r="P2895">
        <f>COUNTIF($N$8:$N$7888,N2894)</f>
        <v>4</v>
      </c>
    </row>
    <row r="2896" spans="11:16" x14ac:dyDescent="0.2">
      <c r="K2896" t="s">
        <v>828</v>
      </c>
      <c r="L2896" s="2">
        <f t="shared" si="135"/>
        <v>16</v>
      </c>
      <c r="M2896" s="2">
        <f t="shared" si="136"/>
        <v>7</v>
      </c>
      <c r="N2896" s="1" t="str">
        <f t="shared" si="137"/>
        <v>grist.org</v>
      </c>
      <c r="P2896">
        <f>COUNTIF($N$8:$N$7888,N2895)</f>
        <v>4</v>
      </c>
    </row>
    <row r="2897" spans="11:16" x14ac:dyDescent="0.2">
      <c r="K2897" t="s">
        <v>2372</v>
      </c>
      <c r="L2897" s="2">
        <f t="shared" si="135"/>
        <v>28</v>
      </c>
      <c r="M2897" s="2">
        <f t="shared" si="136"/>
        <v>7</v>
      </c>
      <c r="N2897" s="1" t="str">
        <f t="shared" si="137"/>
        <v>GrossmanSolutions.com</v>
      </c>
      <c r="P2897">
        <f>COUNTIF($N$8:$N$7888,N2896)</f>
        <v>4</v>
      </c>
    </row>
    <row r="2898" spans="11:16" x14ac:dyDescent="0.2">
      <c r="K2898" t="s">
        <v>2372</v>
      </c>
      <c r="L2898" s="2">
        <f t="shared" si="135"/>
        <v>28</v>
      </c>
      <c r="M2898" s="2">
        <f t="shared" si="136"/>
        <v>7</v>
      </c>
      <c r="N2898" s="1" t="str">
        <f t="shared" si="137"/>
        <v>GrossmanSolutions.com</v>
      </c>
      <c r="P2898">
        <f>COUNTIF($N$8:$N$7888,N2897)</f>
        <v>2</v>
      </c>
    </row>
    <row r="2899" spans="11:16" x14ac:dyDescent="0.2">
      <c r="K2899" t="s">
        <v>2373</v>
      </c>
      <c r="L2899" s="2">
        <f t="shared" si="135"/>
        <v>24</v>
      </c>
      <c r="M2899" s="2">
        <f t="shared" si="136"/>
        <v>7</v>
      </c>
      <c r="N2899" s="1" t="str">
        <f t="shared" si="137"/>
        <v>groups.b-team.org</v>
      </c>
      <c r="P2899">
        <f>COUNTIF($N$8:$N$7888,N2898)</f>
        <v>2</v>
      </c>
    </row>
    <row r="2900" spans="11:16" x14ac:dyDescent="0.2">
      <c r="K2900" t="s">
        <v>2373</v>
      </c>
      <c r="L2900" s="2">
        <f t="shared" si="135"/>
        <v>24</v>
      </c>
      <c r="M2900" s="2">
        <f t="shared" si="136"/>
        <v>7</v>
      </c>
      <c r="N2900" s="1" t="str">
        <f t="shared" si="137"/>
        <v>groups.b-team.org</v>
      </c>
      <c r="P2900">
        <f>COUNTIF($N$8:$N$7888,N2899)</f>
        <v>2</v>
      </c>
    </row>
    <row r="2901" spans="11:16" x14ac:dyDescent="0.2">
      <c r="K2901" t="s">
        <v>2374</v>
      </c>
      <c r="L2901" s="2">
        <f t="shared" si="135"/>
        <v>39</v>
      </c>
      <c r="M2901" s="2">
        <f t="shared" si="136"/>
        <v>20</v>
      </c>
      <c r="N2901" s="1" t="str">
        <f t="shared" si="137"/>
        <v>groups.facebook.com</v>
      </c>
      <c r="P2901">
        <f>COUNTIF($N$8:$N$7888,N2900)</f>
        <v>2</v>
      </c>
    </row>
    <row r="2902" spans="11:16" x14ac:dyDescent="0.2">
      <c r="K2902" t="s">
        <v>2374</v>
      </c>
      <c r="L2902" s="2">
        <f t="shared" si="135"/>
        <v>39</v>
      </c>
      <c r="M2902" s="2">
        <f t="shared" si="136"/>
        <v>20</v>
      </c>
      <c r="N2902" s="1" t="str">
        <f t="shared" si="137"/>
        <v>groups.facebook.com</v>
      </c>
      <c r="P2902">
        <f>COUNTIF($N$8:$N$7888,N2901)</f>
        <v>2</v>
      </c>
    </row>
    <row r="2903" spans="11:16" x14ac:dyDescent="0.2">
      <c r="K2903" t="s">
        <v>2375</v>
      </c>
      <c r="L2903" s="2">
        <f t="shared" si="135"/>
        <v>27</v>
      </c>
      <c r="M2903" s="2">
        <f t="shared" si="136"/>
        <v>9</v>
      </c>
      <c r="N2903" s="1" t="str">
        <f t="shared" si="137"/>
        <v>GrowGreenPower.com</v>
      </c>
      <c r="P2903">
        <f>COUNTIF($N$8:$N$7888,N2902)</f>
        <v>2</v>
      </c>
    </row>
    <row r="2904" spans="11:16" x14ac:dyDescent="0.2">
      <c r="K2904" t="s">
        <v>2375</v>
      </c>
      <c r="L2904" s="2">
        <f t="shared" si="135"/>
        <v>27</v>
      </c>
      <c r="M2904" s="2">
        <f t="shared" si="136"/>
        <v>9</v>
      </c>
      <c r="N2904" s="1" t="str">
        <f t="shared" si="137"/>
        <v>GrowGreenPower.com</v>
      </c>
      <c r="P2904">
        <f>COUNTIF($N$8:$N$7888,N2903)</f>
        <v>2</v>
      </c>
    </row>
    <row r="2905" spans="11:16" x14ac:dyDescent="0.2">
      <c r="K2905" t="s">
        <v>829</v>
      </c>
      <c r="L2905" s="2">
        <f t="shared" si="135"/>
        <v>35</v>
      </c>
      <c r="M2905" s="2">
        <f t="shared" si="136"/>
        <v>8</v>
      </c>
      <c r="N2905" s="1" t="str">
        <f t="shared" si="137"/>
        <v>grunwald-communications.com</v>
      </c>
      <c r="P2905">
        <f>COUNTIF($N$8:$N$7888,N2904)</f>
        <v>2</v>
      </c>
    </row>
    <row r="2906" spans="11:16" x14ac:dyDescent="0.2">
      <c r="K2906" t="s">
        <v>830</v>
      </c>
      <c r="L2906" s="2">
        <f t="shared" si="135"/>
        <v>35</v>
      </c>
      <c r="M2906" s="2">
        <f t="shared" si="136"/>
        <v>8</v>
      </c>
      <c r="N2906" s="1" t="str">
        <f t="shared" si="137"/>
        <v>grunwald-communications.com</v>
      </c>
      <c r="P2906">
        <f>COUNTIF($N$8:$N$7888,N2905)</f>
        <v>4</v>
      </c>
    </row>
    <row r="2907" spans="11:16" x14ac:dyDescent="0.2">
      <c r="K2907" t="s">
        <v>829</v>
      </c>
      <c r="L2907" s="2">
        <f t="shared" si="135"/>
        <v>35</v>
      </c>
      <c r="M2907" s="2">
        <f t="shared" si="136"/>
        <v>8</v>
      </c>
      <c r="N2907" s="1" t="str">
        <f t="shared" si="137"/>
        <v>grunwald-communications.com</v>
      </c>
      <c r="P2907">
        <f>COUNTIF($N$8:$N$7888,N2906)</f>
        <v>4</v>
      </c>
    </row>
    <row r="2908" spans="11:16" x14ac:dyDescent="0.2">
      <c r="K2908" t="s">
        <v>830</v>
      </c>
      <c r="L2908" s="2">
        <f t="shared" si="135"/>
        <v>35</v>
      </c>
      <c r="M2908" s="2">
        <f t="shared" si="136"/>
        <v>8</v>
      </c>
      <c r="N2908" s="1" t="str">
        <f t="shared" si="137"/>
        <v>grunwald-communications.com</v>
      </c>
      <c r="P2908">
        <f>COUNTIF($N$8:$N$7888,N2907)</f>
        <v>4</v>
      </c>
    </row>
    <row r="2909" spans="11:16" x14ac:dyDescent="0.2">
      <c r="K2909" t="s">
        <v>831</v>
      </c>
      <c r="L2909" s="2">
        <f t="shared" si="135"/>
        <v>36</v>
      </c>
      <c r="M2909" s="2">
        <f t="shared" si="136"/>
        <v>8</v>
      </c>
      <c r="N2909" s="1" t="str">
        <f t="shared" si="137"/>
        <v xml:space="preserve">grunwald-communications.com </v>
      </c>
      <c r="P2909">
        <f>COUNTIF($N$8:$N$7888,N2908)</f>
        <v>4</v>
      </c>
    </row>
    <row r="2910" spans="11:16" x14ac:dyDescent="0.2">
      <c r="K2910" t="s">
        <v>831</v>
      </c>
      <c r="L2910" s="2">
        <f t="shared" si="135"/>
        <v>36</v>
      </c>
      <c r="M2910" s="2">
        <f t="shared" si="136"/>
        <v>8</v>
      </c>
      <c r="N2910" s="1" t="str">
        <f t="shared" si="137"/>
        <v xml:space="preserve">grunwald-communications.com </v>
      </c>
      <c r="P2910">
        <f>COUNTIF($N$8:$N$7888,N2909)</f>
        <v>4</v>
      </c>
    </row>
    <row r="2911" spans="11:16" x14ac:dyDescent="0.2">
      <c r="K2911" t="s">
        <v>831</v>
      </c>
      <c r="L2911" s="2">
        <f t="shared" si="135"/>
        <v>36</v>
      </c>
      <c r="M2911" s="2">
        <f t="shared" si="136"/>
        <v>8</v>
      </c>
      <c r="N2911" s="1" t="str">
        <f t="shared" si="137"/>
        <v xml:space="preserve">grunwald-communications.com </v>
      </c>
      <c r="P2911">
        <f>COUNTIF($N$8:$N$7888,N2910)</f>
        <v>4</v>
      </c>
    </row>
    <row r="2912" spans="11:16" x14ac:dyDescent="0.2">
      <c r="K2912" t="s">
        <v>831</v>
      </c>
      <c r="L2912" s="2">
        <f t="shared" si="135"/>
        <v>36</v>
      </c>
      <c r="M2912" s="2">
        <f t="shared" si="136"/>
        <v>8</v>
      </c>
      <c r="N2912" s="1" t="str">
        <f t="shared" si="137"/>
        <v xml:space="preserve">grunwald-communications.com </v>
      </c>
      <c r="P2912">
        <f>COUNTIF($N$8:$N$7888,N2911)</f>
        <v>4</v>
      </c>
    </row>
    <row r="2913" spans="11:16" x14ac:dyDescent="0.2">
      <c r="K2913" s="1" t="s">
        <v>4138</v>
      </c>
      <c r="L2913" s="2">
        <f t="shared" si="135"/>
        <v>182</v>
      </c>
      <c r="M2913" s="2">
        <f t="shared" si="136"/>
        <v>8</v>
      </c>
      <c r="N2913" s="1" t="str">
        <f t="shared" si="137"/>
        <v xml:space="preserve">grunwald-communications.com                                                                                                                                                   </v>
      </c>
      <c r="P2913">
        <f>COUNTIF($N$8:$N$7888,N2912)</f>
        <v>4</v>
      </c>
    </row>
    <row r="2914" spans="11:16" x14ac:dyDescent="0.2">
      <c r="K2914" t="s">
        <v>832</v>
      </c>
      <c r="L2914" s="2">
        <f t="shared" si="135"/>
        <v>22</v>
      </c>
      <c r="M2914" s="2">
        <f t="shared" si="136"/>
        <v>10</v>
      </c>
      <c r="N2914" s="1" t="str">
        <f t="shared" si="137"/>
        <v>grupocne.org</v>
      </c>
      <c r="P2914">
        <f>COUNTIF($N$8:$N$7888,N2913)</f>
        <v>1</v>
      </c>
    </row>
    <row r="2915" spans="11:16" x14ac:dyDescent="0.2">
      <c r="K2915" t="s">
        <v>833</v>
      </c>
      <c r="L2915" s="2">
        <f t="shared" si="135"/>
        <v>17</v>
      </c>
      <c r="M2915" s="2">
        <f t="shared" si="136"/>
        <v>5</v>
      </c>
      <c r="N2915" s="1" t="str">
        <f t="shared" si="137"/>
        <v>grupocne.org</v>
      </c>
      <c r="P2915">
        <f>COUNTIF($N$8:$N$7888,N2914)</f>
        <v>4</v>
      </c>
    </row>
    <row r="2916" spans="11:16" x14ac:dyDescent="0.2">
      <c r="K2916" t="s">
        <v>832</v>
      </c>
      <c r="L2916" s="2">
        <f t="shared" si="135"/>
        <v>22</v>
      </c>
      <c r="M2916" s="2">
        <f t="shared" si="136"/>
        <v>10</v>
      </c>
      <c r="N2916" s="1" t="str">
        <f t="shared" si="137"/>
        <v>grupocne.org</v>
      </c>
      <c r="P2916">
        <f>COUNTIF($N$8:$N$7888,N2915)</f>
        <v>4</v>
      </c>
    </row>
    <row r="2917" spans="11:16" x14ac:dyDescent="0.2">
      <c r="K2917" t="s">
        <v>833</v>
      </c>
      <c r="L2917" s="2">
        <f t="shared" si="135"/>
        <v>17</v>
      </c>
      <c r="M2917" s="2">
        <f t="shared" si="136"/>
        <v>5</v>
      </c>
      <c r="N2917" s="1" t="str">
        <f t="shared" si="137"/>
        <v>grupocne.org</v>
      </c>
      <c r="P2917">
        <f>COUNTIF($N$8:$N$7888,N2916)</f>
        <v>4</v>
      </c>
    </row>
    <row r="2918" spans="11:16" x14ac:dyDescent="0.2">
      <c r="K2918" s="1" t="s">
        <v>3891</v>
      </c>
      <c r="L2918" s="2">
        <f t="shared" si="135"/>
        <v>88</v>
      </c>
      <c r="M2918" s="2">
        <f t="shared" si="136"/>
        <v>10</v>
      </c>
      <c r="N2918" s="1" t="str">
        <f t="shared" si="137"/>
        <v xml:space="preserve">grupocne.org                                                                  </v>
      </c>
      <c r="P2918">
        <f>COUNTIF($N$8:$N$7888,N2917)</f>
        <v>4</v>
      </c>
    </row>
    <row r="2919" spans="11:16" x14ac:dyDescent="0.2">
      <c r="K2919" s="1" t="s">
        <v>3892</v>
      </c>
      <c r="L2919" s="2">
        <f t="shared" si="135"/>
        <v>83</v>
      </c>
      <c r="M2919" s="2">
        <f t="shared" si="136"/>
        <v>5</v>
      </c>
      <c r="N2919" s="1" t="str">
        <f t="shared" si="137"/>
        <v xml:space="preserve">grupocne.org                                                                  </v>
      </c>
      <c r="P2919">
        <f>COUNTIF($N$8:$N$7888,N2918)</f>
        <v>2</v>
      </c>
    </row>
    <row r="2920" spans="11:16" x14ac:dyDescent="0.2">
      <c r="K2920" t="s">
        <v>2376</v>
      </c>
      <c r="L2920" s="2">
        <f t="shared" si="135"/>
        <v>23</v>
      </c>
      <c r="M2920" s="2">
        <f t="shared" si="136"/>
        <v>7</v>
      </c>
      <c r="N2920" s="1" t="str">
        <f t="shared" si="137"/>
        <v>gruposalinas.com</v>
      </c>
      <c r="P2920">
        <f>COUNTIF($N$8:$N$7888,N2919)</f>
        <v>2</v>
      </c>
    </row>
    <row r="2921" spans="11:16" x14ac:dyDescent="0.2">
      <c r="K2921" t="s">
        <v>2376</v>
      </c>
      <c r="L2921" s="2">
        <f t="shared" si="135"/>
        <v>23</v>
      </c>
      <c r="M2921" s="2">
        <f t="shared" si="136"/>
        <v>7</v>
      </c>
      <c r="N2921" s="1" t="str">
        <f t="shared" si="137"/>
        <v>gruposalinas.com</v>
      </c>
      <c r="P2921">
        <f>COUNTIF($N$8:$N$7888,N2920)</f>
        <v>2</v>
      </c>
    </row>
    <row r="2922" spans="11:16" x14ac:dyDescent="0.2">
      <c r="K2922" t="s">
        <v>2377</v>
      </c>
      <c r="L2922" s="2">
        <f t="shared" si="135"/>
        <v>21</v>
      </c>
      <c r="M2922" s="2">
        <f t="shared" si="136"/>
        <v>14</v>
      </c>
      <c r="N2922" s="1" t="str">
        <f t="shared" si="137"/>
        <v>gsa.gov</v>
      </c>
      <c r="P2922">
        <f>COUNTIF($N$8:$N$7888,N2921)</f>
        <v>2</v>
      </c>
    </row>
    <row r="2923" spans="11:16" x14ac:dyDescent="0.2">
      <c r="K2923" t="s">
        <v>2377</v>
      </c>
      <c r="L2923" s="2">
        <f t="shared" si="135"/>
        <v>21</v>
      </c>
      <c r="M2923" s="2">
        <f t="shared" si="136"/>
        <v>14</v>
      </c>
      <c r="N2923" s="1" t="str">
        <f t="shared" si="137"/>
        <v>gsa.gov</v>
      </c>
      <c r="P2923">
        <f>COUNTIF($N$8:$N$7888,N2922)</f>
        <v>2</v>
      </c>
    </row>
    <row r="2924" spans="11:16" x14ac:dyDescent="0.2">
      <c r="K2924" t="s">
        <v>2378</v>
      </c>
      <c r="L2924" s="2">
        <f t="shared" si="135"/>
        <v>28</v>
      </c>
      <c r="M2924" s="2">
        <f t="shared" si="136"/>
        <v>12</v>
      </c>
      <c r="N2924" s="1" t="str">
        <f t="shared" si="137"/>
        <v>gsb.stanford.edu</v>
      </c>
      <c r="P2924">
        <f>COUNTIF($N$8:$N$7888,N2923)</f>
        <v>2</v>
      </c>
    </row>
    <row r="2925" spans="11:16" x14ac:dyDescent="0.2">
      <c r="K2925" t="s">
        <v>2378</v>
      </c>
      <c r="L2925" s="2">
        <f t="shared" si="135"/>
        <v>28</v>
      </c>
      <c r="M2925" s="2">
        <f t="shared" si="136"/>
        <v>12</v>
      </c>
      <c r="N2925" s="1" t="str">
        <f t="shared" si="137"/>
        <v>gsb.stanford.edu</v>
      </c>
      <c r="P2925">
        <f>COUNTIF($N$8:$N$7888,N2924)</f>
        <v>2</v>
      </c>
    </row>
    <row r="2926" spans="11:16" x14ac:dyDescent="0.2">
      <c r="K2926" t="s">
        <v>103</v>
      </c>
      <c r="L2926" s="2">
        <f t="shared" si="135"/>
        <v>20</v>
      </c>
      <c r="M2926" s="2">
        <f t="shared" si="136"/>
        <v>11</v>
      </c>
      <c r="N2926" s="1" t="str">
        <f t="shared" si="137"/>
        <v xml:space="preserve">gsdm.com </v>
      </c>
      <c r="P2926">
        <f>COUNTIF($N$8:$N$7888,N2925)</f>
        <v>2</v>
      </c>
    </row>
    <row r="2927" spans="11:16" x14ac:dyDescent="0.2">
      <c r="K2927" t="s">
        <v>104</v>
      </c>
      <c r="L2927" s="2">
        <f t="shared" si="135"/>
        <v>23</v>
      </c>
      <c r="M2927" s="2">
        <f t="shared" si="136"/>
        <v>14</v>
      </c>
      <c r="N2927" s="1" t="str">
        <f t="shared" si="137"/>
        <v xml:space="preserve">gsdm.com </v>
      </c>
      <c r="P2927">
        <f>COUNTIF($N$8:$N$7888,N2926)</f>
        <v>6</v>
      </c>
    </row>
    <row r="2928" spans="11:16" x14ac:dyDescent="0.2">
      <c r="K2928" t="s">
        <v>105</v>
      </c>
      <c r="L2928" s="2">
        <f t="shared" si="135"/>
        <v>20</v>
      </c>
      <c r="M2928" s="2">
        <f t="shared" si="136"/>
        <v>11</v>
      </c>
      <c r="N2928" s="1" t="str">
        <f t="shared" si="137"/>
        <v xml:space="preserve">gsdm.com </v>
      </c>
      <c r="P2928">
        <f>COUNTIF($N$8:$N$7888,N2927)</f>
        <v>6</v>
      </c>
    </row>
    <row r="2929" spans="11:16" x14ac:dyDescent="0.2">
      <c r="K2929" t="s">
        <v>103</v>
      </c>
      <c r="L2929" s="2">
        <f t="shared" si="135"/>
        <v>20</v>
      </c>
      <c r="M2929" s="2">
        <f t="shared" si="136"/>
        <v>11</v>
      </c>
      <c r="N2929" s="1" t="str">
        <f t="shared" si="137"/>
        <v xml:space="preserve">gsdm.com </v>
      </c>
      <c r="P2929">
        <f>COUNTIF($N$8:$N$7888,N2928)</f>
        <v>6</v>
      </c>
    </row>
    <row r="2930" spans="11:16" x14ac:dyDescent="0.2">
      <c r="K2930" t="s">
        <v>104</v>
      </c>
      <c r="L2930" s="2">
        <f t="shared" si="135"/>
        <v>23</v>
      </c>
      <c r="M2930" s="2">
        <f t="shared" si="136"/>
        <v>14</v>
      </c>
      <c r="N2930" s="1" t="str">
        <f t="shared" si="137"/>
        <v xml:space="preserve">gsdm.com </v>
      </c>
      <c r="P2930">
        <f>COUNTIF($N$8:$N$7888,N2929)</f>
        <v>6</v>
      </c>
    </row>
    <row r="2931" spans="11:16" x14ac:dyDescent="0.2">
      <c r="K2931" t="s">
        <v>105</v>
      </c>
      <c r="L2931" s="2">
        <f t="shared" si="135"/>
        <v>20</v>
      </c>
      <c r="M2931" s="2">
        <f t="shared" si="136"/>
        <v>11</v>
      </c>
      <c r="N2931" s="1" t="str">
        <f t="shared" si="137"/>
        <v xml:space="preserve">gsdm.com </v>
      </c>
      <c r="P2931">
        <f>COUNTIF($N$8:$N$7888,N2930)</f>
        <v>6</v>
      </c>
    </row>
    <row r="2932" spans="11:16" x14ac:dyDescent="0.2">
      <c r="K2932" s="1" t="s">
        <v>3752</v>
      </c>
      <c r="L2932" s="2">
        <f t="shared" si="135"/>
        <v>169</v>
      </c>
      <c r="M2932" s="2">
        <f t="shared" si="136"/>
        <v>14</v>
      </c>
      <c r="N2932" s="1" t="str">
        <f t="shared" si="137"/>
        <v xml:space="preserve">gsdm.com                                                                                                                                                   </v>
      </c>
      <c r="P2932">
        <f>COUNTIF($N$8:$N$7888,N2931)</f>
        <v>6</v>
      </c>
    </row>
    <row r="2933" spans="11:16" x14ac:dyDescent="0.2">
      <c r="K2933" s="1" t="s">
        <v>3753</v>
      </c>
      <c r="L2933" s="2">
        <f t="shared" si="135"/>
        <v>166</v>
      </c>
      <c r="M2933" s="2">
        <f t="shared" si="136"/>
        <v>11</v>
      </c>
      <c r="N2933" s="1" t="str">
        <f t="shared" si="137"/>
        <v xml:space="preserve">gsdm.com                                                                                                                                                   </v>
      </c>
      <c r="P2933">
        <f>COUNTIF($N$8:$N$7888,N2932)</f>
        <v>3</v>
      </c>
    </row>
    <row r="2934" spans="11:16" x14ac:dyDescent="0.2">
      <c r="K2934" s="1" t="s">
        <v>3754</v>
      </c>
      <c r="L2934" s="2">
        <f t="shared" si="135"/>
        <v>166</v>
      </c>
      <c r="M2934" s="2">
        <f t="shared" si="136"/>
        <v>11</v>
      </c>
      <c r="N2934" s="1" t="str">
        <f t="shared" si="137"/>
        <v xml:space="preserve">gsdm.com                                                                                                                                                   </v>
      </c>
      <c r="P2934">
        <f>COUNTIF($N$8:$N$7888,N2933)</f>
        <v>3</v>
      </c>
    </row>
    <row r="2935" spans="11:16" x14ac:dyDescent="0.2">
      <c r="K2935" t="s">
        <v>2379</v>
      </c>
      <c r="L2935" s="2">
        <f t="shared" si="135"/>
        <v>18</v>
      </c>
      <c r="M2935" s="2">
        <f t="shared" si="136"/>
        <v>9</v>
      </c>
      <c r="N2935" s="1" t="str">
        <f t="shared" si="137"/>
        <v>gslff.com</v>
      </c>
      <c r="P2935">
        <f>COUNTIF($N$8:$N$7888,N2934)</f>
        <v>3</v>
      </c>
    </row>
    <row r="2936" spans="11:16" x14ac:dyDescent="0.2">
      <c r="K2936" t="s">
        <v>2379</v>
      </c>
      <c r="L2936" s="2">
        <f t="shared" si="135"/>
        <v>18</v>
      </c>
      <c r="M2936" s="2">
        <f t="shared" si="136"/>
        <v>9</v>
      </c>
      <c r="N2936" s="1" t="str">
        <f t="shared" si="137"/>
        <v>gslff.com</v>
      </c>
      <c r="P2936">
        <f>COUNTIF($N$8:$N$7888,N2935)</f>
        <v>2</v>
      </c>
    </row>
    <row r="2937" spans="11:16" x14ac:dyDescent="0.2">
      <c r="K2937" t="s">
        <v>2380</v>
      </c>
      <c r="L2937" s="2">
        <f t="shared" si="135"/>
        <v>20</v>
      </c>
      <c r="M2937" s="2">
        <f t="shared" si="136"/>
        <v>9</v>
      </c>
      <c r="N2937" s="1" t="str">
        <f t="shared" si="137"/>
        <v>gsp-llc.com</v>
      </c>
      <c r="P2937">
        <f>COUNTIF($N$8:$N$7888,N2936)</f>
        <v>2</v>
      </c>
    </row>
    <row r="2938" spans="11:16" x14ac:dyDescent="0.2">
      <c r="K2938" t="s">
        <v>2380</v>
      </c>
      <c r="L2938" s="2">
        <f t="shared" si="135"/>
        <v>20</v>
      </c>
      <c r="M2938" s="2">
        <f t="shared" si="136"/>
        <v>9</v>
      </c>
      <c r="N2938" s="1" t="str">
        <f t="shared" si="137"/>
        <v>gsp-llc.com</v>
      </c>
      <c r="P2938">
        <f>COUNTIF($N$8:$N$7888,N2937)</f>
        <v>2</v>
      </c>
    </row>
    <row r="2939" spans="11:16" x14ac:dyDescent="0.2">
      <c r="K2939" t="s">
        <v>106</v>
      </c>
      <c r="L2939" s="2">
        <f t="shared" si="135"/>
        <v>15</v>
      </c>
      <c r="M2939" s="2">
        <f t="shared" si="136"/>
        <v>6</v>
      </c>
      <c r="N2939" s="1" t="str">
        <f t="shared" si="137"/>
        <v>gtlaw.com</v>
      </c>
      <c r="P2939">
        <f>COUNTIF($N$8:$N$7888,N2938)</f>
        <v>2</v>
      </c>
    </row>
    <row r="2940" spans="11:16" x14ac:dyDescent="0.2">
      <c r="K2940" t="s">
        <v>107</v>
      </c>
      <c r="L2940" s="2">
        <f t="shared" si="135"/>
        <v>16</v>
      </c>
      <c r="M2940" s="2">
        <f t="shared" si="136"/>
        <v>7</v>
      </c>
      <c r="N2940" s="1" t="str">
        <f t="shared" si="137"/>
        <v>gtlaw.com</v>
      </c>
      <c r="P2940">
        <f>COUNTIF($N$8:$N$7888,N2939)</f>
        <v>6</v>
      </c>
    </row>
    <row r="2941" spans="11:16" x14ac:dyDescent="0.2">
      <c r="K2941" t="s">
        <v>108</v>
      </c>
      <c r="L2941" s="2">
        <f t="shared" si="135"/>
        <v>20</v>
      </c>
      <c r="M2941" s="2">
        <f t="shared" si="136"/>
        <v>11</v>
      </c>
      <c r="N2941" s="1" t="str">
        <f t="shared" si="137"/>
        <v>gtlaw.com</v>
      </c>
      <c r="P2941">
        <f>COUNTIF($N$8:$N$7888,N2940)</f>
        <v>6</v>
      </c>
    </row>
    <row r="2942" spans="11:16" x14ac:dyDescent="0.2">
      <c r="K2942" t="s">
        <v>106</v>
      </c>
      <c r="L2942" s="2">
        <f t="shared" si="135"/>
        <v>15</v>
      </c>
      <c r="M2942" s="2">
        <f t="shared" si="136"/>
        <v>6</v>
      </c>
      <c r="N2942" s="1" t="str">
        <f t="shared" si="137"/>
        <v>gtlaw.com</v>
      </c>
      <c r="P2942">
        <f>COUNTIF($N$8:$N$7888,N2941)</f>
        <v>6</v>
      </c>
    </row>
    <row r="2943" spans="11:16" x14ac:dyDescent="0.2">
      <c r="K2943" t="s">
        <v>107</v>
      </c>
      <c r="L2943" s="2">
        <f t="shared" si="135"/>
        <v>16</v>
      </c>
      <c r="M2943" s="2">
        <f t="shared" si="136"/>
        <v>7</v>
      </c>
      <c r="N2943" s="1" t="str">
        <f t="shared" si="137"/>
        <v>gtlaw.com</v>
      </c>
      <c r="P2943">
        <f>COUNTIF($N$8:$N$7888,N2942)</f>
        <v>6</v>
      </c>
    </row>
    <row r="2944" spans="11:16" x14ac:dyDescent="0.2">
      <c r="K2944" t="s">
        <v>108</v>
      </c>
      <c r="L2944" s="2">
        <f t="shared" si="135"/>
        <v>20</v>
      </c>
      <c r="M2944" s="2">
        <f t="shared" si="136"/>
        <v>11</v>
      </c>
      <c r="N2944" s="1" t="str">
        <f t="shared" si="137"/>
        <v>gtlaw.com</v>
      </c>
      <c r="P2944">
        <f>COUNTIF($N$8:$N$7888,N2943)</f>
        <v>6</v>
      </c>
    </row>
    <row r="2945" spans="11:16" x14ac:dyDescent="0.2">
      <c r="K2945" s="1" t="s">
        <v>3893</v>
      </c>
      <c r="L2945" s="2">
        <f t="shared" si="135"/>
        <v>162</v>
      </c>
      <c r="M2945" s="2">
        <f t="shared" si="136"/>
        <v>6</v>
      </c>
      <c r="N2945" s="1" t="str">
        <f t="shared" si="137"/>
        <v xml:space="preserve">gtlaw.com                                                                                                                                                   </v>
      </c>
      <c r="P2945">
        <f>COUNTIF($N$8:$N$7888,N2944)</f>
        <v>6</v>
      </c>
    </row>
    <row r="2946" spans="11:16" x14ac:dyDescent="0.2">
      <c r="K2946" s="1" t="s">
        <v>3894</v>
      </c>
      <c r="L2946" s="2">
        <f t="shared" si="135"/>
        <v>167</v>
      </c>
      <c r="M2946" s="2">
        <f t="shared" si="136"/>
        <v>11</v>
      </c>
      <c r="N2946" s="1" t="str">
        <f t="shared" si="137"/>
        <v xml:space="preserve">gtlaw.com                                                                                                                                                   </v>
      </c>
      <c r="P2946">
        <f>COUNTIF($N$8:$N$7888,N2945)</f>
        <v>2</v>
      </c>
    </row>
    <row r="2947" spans="11:16" x14ac:dyDescent="0.2">
      <c r="K2947" t="s">
        <v>2381</v>
      </c>
      <c r="L2947" s="2">
        <f t="shared" si="135"/>
        <v>36</v>
      </c>
      <c r="M2947" s="2">
        <f t="shared" si="136"/>
        <v>14</v>
      </c>
      <c r="N2947" s="1" t="str">
        <f t="shared" si="137"/>
        <v>guggenheimpartners.com</v>
      </c>
      <c r="P2947">
        <f>COUNTIF($N$8:$N$7888,N2946)</f>
        <v>2</v>
      </c>
    </row>
    <row r="2948" spans="11:16" x14ac:dyDescent="0.2">
      <c r="K2948" t="s">
        <v>2381</v>
      </c>
      <c r="L2948" s="2">
        <f t="shared" si="135"/>
        <v>36</v>
      </c>
      <c r="M2948" s="2">
        <f t="shared" si="136"/>
        <v>14</v>
      </c>
      <c r="N2948" s="1" t="str">
        <f t="shared" si="137"/>
        <v>guggenheimpartners.com</v>
      </c>
      <c r="P2948">
        <f>COUNTIF($N$8:$N$7888,N2947)</f>
        <v>2</v>
      </c>
    </row>
    <row r="2949" spans="11:16" x14ac:dyDescent="0.2">
      <c r="K2949" t="s">
        <v>834</v>
      </c>
      <c r="L2949" s="2">
        <f t="shared" si="135"/>
        <v>21</v>
      </c>
      <c r="M2949" s="2">
        <f t="shared" si="136"/>
        <v>7</v>
      </c>
      <c r="N2949" s="1" t="str">
        <f t="shared" si="137"/>
        <v>guidelobby.com</v>
      </c>
      <c r="P2949">
        <f>COUNTIF($N$8:$N$7888,N2948)</f>
        <v>2</v>
      </c>
    </row>
    <row r="2950" spans="11:16" x14ac:dyDescent="0.2">
      <c r="K2950" t="s">
        <v>835</v>
      </c>
      <c r="L2950" s="2">
        <f t="shared" si="135"/>
        <v>21</v>
      </c>
      <c r="M2950" s="2">
        <f t="shared" si="136"/>
        <v>7</v>
      </c>
      <c r="N2950" s="1" t="str">
        <f t="shared" si="137"/>
        <v>guidelobby.com</v>
      </c>
      <c r="P2950">
        <f>COUNTIF($N$8:$N$7888,N2949)</f>
        <v>4</v>
      </c>
    </row>
    <row r="2951" spans="11:16" x14ac:dyDescent="0.2">
      <c r="K2951" t="s">
        <v>834</v>
      </c>
      <c r="L2951" s="2">
        <f t="shared" si="135"/>
        <v>21</v>
      </c>
      <c r="M2951" s="2">
        <f t="shared" si="136"/>
        <v>7</v>
      </c>
      <c r="N2951" s="1" t="str">
        <f t="shared" si="137"/>
        <v>guidelobby.com</v>
      </c>
      <c r="P2951">
        <f>COUNTIF($N$8:$N$7888,N2950)</f>
        <v>4</v>
      </c>
    </row>
    <row r="2952" spans="11:16" x14ac:dyDescent="0.2">
      <c r="K2952" t="s">
        <v>835</v>
      </c>
      <c r="L2952" s="2">
        <f t="shared" ref="L2952:L3015" si="138">LEN(K2952)</f>
        <v>21</v>
      </c>
      <c r="M2952" s="2">
        <f t="shared" ref="M2952:M3015" si="139">FIND("@",K2952)</f>
        <v>7</v>
      </c>
      <c r="N2952" s="1" t="str">
        <f t="shared" ref="N2952:N3015" si="140">RIGHT(K2952,L2952-M2952)</f>
        <v>guidelobby.com</v>
      </c>
      <c r="P2952">
        <f>COUNTIF($N$8:$N$7888,N2951)</f>
        <v>4</v>
      </c>
    </row>
    <row r="2953" spans="11:16" x14ac:dyDescent="0.2">
      <c r="K2953" s="1" t="s">
        <v>3755</v>
      </c>
      <c r="L2953" s="2">
        <f t="shared" si="138"/>
        <v>109</v>
      </c>
      <c r="M2953" s="2">
        <f t="shared" si="139"/>
        <v>9</v>
      </c>
      <c r="N2953" s="1" t="str">
        <f t="shared" si="140"/>
        <v xml:space="preserve">gwu.edu                                                                                             </v>
      </c>
      <c r="P2953">
        <f>COUNTIF($N$8:$N$7888,N2952)</f>
        <v>4</v>
      </c>
    </row>
    <row r="2954" spans="11:16" x14ac:dyDescent="0.2">
      <c r="K2954" s="1" t="s">
        <v>3756</v>
      </c>
      <c r="L2954" s="2">
        <f t="shared" si="138"/>
        <v>109</v>
      </c>
      <c r="M2954" s="2">
        <f t="shared" si="139"/>
        <v>9</v>
      </c>
      <c r="N2954" s="1" t="str">
        <f t="shared" si="140"/>
        <v xml:space="preserve">gwu.edu                                                                                             </v>
      </c>
      <c r="P2954">
        <f>COUNTIF($N$8:$N$7888,N2953)</f>
        <v>3</v>
      </c>
    </row>
    <row r="2955" spans="11:16" x14ac:dyDescent="0.2">
      <c r="K2955" s="1" t="s">
        <v>3757</v>
      </c>
      <c r="L2955" s="2">
        <f t="shared" si="138"/>
        <v>105</v>
      </c>
      <c r="M2955" s="2">
        <f t="shared" si="139"/>
        <v>5</v>
      </c>
      <c r="N2955" s="1" t="str">
        <f t="shared" si="140"/>
        <v xml:space="preserve">gwu.edu                                                                                             </v>
      </c>
      <c r="P2955">
        <f>COUNTIF($N$8:$N$7888,N2954)</f>
        <v>3</v>
      </c>
    </row>
    <row r="2956" spans="11:16" x14ac:dyDescent="0.2">
      <c r="K2956" t="s">
        <v>2382</v>
      </c>
      <c r="L2956" s="2">
        <f t="shared" si="138"/>
        <v>30</v>
      </c>
      <c r="M2956" s="2">
        <f t="shared" si="139"/>
        <v>22</v>
      </c>
      <c r="N2956" s="1" t="str">
        <f t="shared" si="140"/>
        <v>gwws.com</v>
      </c>
      <c r="P2956">
        <f>COUNTIF($N$8:$N$7888,N2955)</f>
        <v>3</v>
      </c>
    </row>
    <row r="2957" spans="11:16" x14ac:dyDescent="0.2">
      <c r="K2957" t="s">
        <v>2382</v>
      </c>
      <c r="L2957" s="2">
        <f t="shared" si="138"/>
        <v>30</v>
      </c>
      <c r="M2957" s="2">
        <f t="shared" si="139"/>
        <v>22</v>
      </c>
      <c r="N2957" s="1" t="str">
        <f t="shared" si="140"/>
        <v>gwws.com</v>
      </c>
      <c r="P2957">
        <f>COUNTIF($N$8:$N$7888,N2956)</f>
        <v>2</v>
      </c>
    </row>
    <row r="2958" spans="11:16" x14ac:dyDescent="0.2">
      <c r="K2958" t="s">
        <v>2383</v>
      </c>
      <c r="L2958" s="2">
        <f t="shared" si="138"/>
        <v>21</v>
      </c>
      <c r="M2958" s="2">
        <f t="shared" si="139"/>
        <v>11</v>
      </c>
      <c r="N2958" s="1" t="str">
        <f t="shared" si="140"/>
        <v>ha.osd.mil</v>
      </c>
      <c r="P2958">
        <f>COUNTIF($N$8:$N$7888,N2957)</f>
        <v>2</v>
      </c>
    </row>
    <row r="2959" spans="11:16" x14ac:dyDescent="0.2">
      <c r="K2959" t="s">
        <v>2383</v>
      </c>
      <c r="L2959" s="2">
        <f t="shared" si="138"/>
        <v>21</v>
      </c>
      <c r="M2959" s="2">
        <f t="shared" si="139"/>
        <v>11</v>
      </c>
      <c r="N2959" s="1" t="str">
        <f t="shared" si="140"/>
        <v>ha.osd.mil</v>
      </c>
      <c r="P2959">
        <f>COUNTIF($N$8:$N$7888,N2958)</f>
        <v>2</v>
      </c>
    </row>
    <row r="2960" spans="11:16" x14ac:dyDescent="0.2">
      <c r="K2960" t="s">
        <v>2384</v>
      </c>
      <c r="L2960" s="2">
        <f t="shared" si="138"/>
        <v>23</v>
      </c>
      <c r="M2960" s="2">
        <f t="shared" si="139"/>
        <v>6</v>
      </c>
      <c r="N2960" s="1" t="str">
        <f t="shared" si="140"/>
        <v>haas.berkeley.edu</v>
      </c>
      <c r="P2960">
        <f>COUNTIF($N$8:$N$7888,N2959)</f>
        <v>2</v>
      </c>
    </row>
    <row r="2961" spans="11:16" x14ac:dyDescent="0.2">
      <c r="K2961" t="s">
        <v>2384</v>
      </c>
      <c r="L2961" s="2">
        <f t="shared" si="138"/>
        <v>23</v>
      </c>
      <c r="M2961" s="2">
        <f t="shared" si="139"/>
        <v>6</v>
      </c>
      <c r="N2961" s="1" t="str">
        <f t="shared" si="140"/>
        <v>haas.berkeley.edu</v>
      </c>
      <c r="P2961">
        <f>COUNTIF($N$8:$N$7888,N2960)</f>
        <v>2</v>
      </c>
    </row>
    <row r="2962" spans="11:16" x14ac:dyDescent="0.2">
      <c r="K2962" s="1" t="s">
        <v>4139</v>
      </c>
      <c r="L2962" s="2">
        <f t="shared" si="138"/>
        <v>116</v>
      </c>
      <c r="M2962" s="2">
        <f t="shared" si="139"/>
        <v>6</v>
      </c>
      <c r="N2962" s="1" t="str">
        <f t="shared" si="140"/>
        <v xml:space="preserve">haas.berkeley.edu                                                                                             </v>
      </c>
      <c r="P2962">
        <f>COUNTIF($N$8:$N$7888,N2961)</f>
        <v>2</v>
      </c>
    </row>
    <row r="2963" spans="11:16" x14ac:dyDescent="0.2">
      <c r="K2963" t="s">
        <v>836</v>
      </c>
      <c r="L2963" s="2">
        <f t="shared" si="138"/>
        <v>20</v>
      </c>
      <c r="M2963" s="2">
        <f t="shared" si="139"/>
        <v>9</v>
      </c>
      <c r="N2963" s="1" t="str">
        <f t="shared" si="140"/>
        <v>habitat.com</v>
      </c>
      <c r="P2963">
        <f>COUNTIF($N$8:$N$7888,N2962)</f>
        <v>1</v>
      </c>
    </row>
    <row r="2964" spans="11:16" x14ac:dyDescent="0.2">
      <c r="K2964" t="s">
        <v>836</v>
      </c>
      <c r="L2964" s="2">
        <f t="shared" si="138"/>
        <v>20</v>
      </c>
      <c r="M2964" s="2">
        <f t="shared" si="139"/>
        <v>9</v>
      </c>
      <c r="N2964" s="1" t="str">
        <f t="shared" si="140"/>
        <v>habitat.com</v>
      </c>
      <c r="P2964">
        <f>COUNTIF($N$8:$N$7888,N2963)</f>
        <v>4</v>
      </c>
    </row>
    <row r="2965" spans="11:16" x14ac:dyDescent="0.2">
      <c r="K2965" t="s">
        <v>836</v>
      </c>
      <c r="L2965" s="2">
        <f t="shared" si="138"/>
        <v>20</v>
      </c>
      <c r="M2965" s="2">
        <f t="shared" si="139"/>
        <v>9</v>
      </c>
      <c r="N2965" s="1" t="str">
        <f t="shared" si="140"/>
        <v>habitat.com</v>
      </c>
      <c r="P2965">
        <f>COUNTIF($N$8:$N$7888,N2964)</f>
        <v>4</v>
      </c>
    </row>
    <row r="2966" spans="11:16" x14ac:dyDescent="0.2">
      <c r="K2966" t="s">
        <v>836</v>
      </c>
      <c r="L2966" s="2">
        <f t="shared" si="138"/>
        <v>20</v>
      </c>
      <c r="M2966" s="2">
        <f t="shared" si="139"/>
        <v>9</v>
      </c>
      <c r="N2966" s="1" t="str">
        <f t="shared" si="140"/>
        <v>habitat.com</v>
      </c>
      <c r="P2966">
        <f>COUNTIF($N$8:$N$7888,N2965)</f>
        <v>4</v>
      </c>
    </row>
    <row r="2967" spans="11:16" x14ac:dyDescent="0.2">
      <c r="K2967" t="s">
        <v>2385</v>
      </c>
      <c r="L2967" s="2">
        <f t="shared" si="138"/>
        <v>21</v>
      </c>
      <c r="M2967" s="2">
        <f t="shared" si="139"/>
        <v>9</v>
      </c>
      <c r="N2967" s="1" t="str">
        <f t="shared" si="140"/>
        <v xml:space="preserve">habitat.com </v>
      </c>
      <c r="P2967">
        <f>COUNTIF($N$8:$N$7888,N2966)</f>
        <v>4</v>
      </c>
    </row>
    <row r="2968" spans="11:16" x14ac:dyDescent="0.2">
      <c r="K2968" t="s">
        <v>2385</v>
      </c>
      <c r="L2968" s="2">
        <f t="shared" si="138"/>
        <v>21</v>
      </c>
      <c r="M2968" s="2">
        <f t="shared" si="139"/>
        <v>9</v>
      </c>
      <c r="N2968" s="1" t="str">
        <f t="shared" si="140"/>
        <v xml:space="preserve">habitat.com </v>
      </c>
      <c r="P2968">
        <f>COUNTIF($N$8:$N$7888,N2967)</f>
        <v>2</v>
      </c>
    </row>
    <row r="2969" spans="11:16" x14ac:dyDescent="0.2">
      <c r="K2969" s="1" t="s">
        <v>4140</v>
      </c>
      <c r="L2969" s="2">
        <f t="shared" si="138"/>
        <v>167</v>
      </c>
      <c r="M2969" s="2">
        <f t="shared" si="139"/>
        <v>9</v>
      </c>
      <c r="N2969" s="1" t="str">
        <f t="shared" si="140"/>
        <v xml:space="preserve">habitat.com                                                                                                                                                   </v>
      </c>
      <c r="P2969">
        <f>COUNTIF($N$8:$N$7888,N2968)</f>
        <v>2</v>
      </c>
    </row>
    <row r="2970" spans="11:16" x14ac:dyDescent="0.2">
      <c r="K2970" t="s">
        <v>109</v>
      </c>
      <c r="L2970" s="2">
        <f t="shared" si="138"/>
        <v>17</v>
      </c>
      <c r="M2970" s="2">
        <f t="shared" si="139"/>
        <v>6</v>
      </c>
      <c r="N2970" s="1" t="str">
        <f t="shared" si="140"/>
        <v>hafsite.org</v>
      </c>
      <c r="P2970">
        <f>COUNTIF($N$8:$N$7888,N2969)</f>
        <v>1</v>
      </c>
    </row>
    <row r="2971" spans="11:16" x14ac:dyDescent="0.2">
      <c r="K2971" t="s">
        <v>110</v>
      </c>
      <c r="L2971" s="2">
        <f t="shared" si="138"/>
        <v>17</v>
      </c>
      <c r="M2971" s="2">
        <f t="shared" si="139"/>
        <v>6</v>
      </c>
      <c r="N2971" s="1" t="str">
        <f t="shared" si="140"/>
        <v>hafsite.org</v>
      </c>
      <c r="P2971">
        <f>COUNTIF($N$8:$N$7888,N2970)</f>
        <v>6</v>
      </c>
    </row>
    <row r="2972" spans="11:16" x14ac:dyDescent="0.2">
      <c r="K2972" t="s">
        <v>111</v>
      </c>
      <c r="L2972" s="2">
        <f t="shared" si="138"/>
        <v>17</v>
      </c>
      <c r="M2972" s="2">
        <f t="shared" si="139"/>
        <v>6</v>
      </c>
      <c r="N2972" s="1" t="str">
        <f t="shared" si="140"/>
        <v>hafsite.org</v>
      </c>
      <c r="P2972">
        <f>COUNTIF($N$8:$N$7888,N2971)</f>
        <v>6</v>
      </c>
    </row>
    <row r="2973" spans="11:16" x14ac:dyDescent="0.2">
      <c r="K2973" t="s">
        <v>109</v>
      </c>
      <c r="L2973" s="2">
        <f t="shared" si="138"/>
        <v>17</v>
      </c>
      <c r="M2973" s="2">
        <f t="shared" si="139"/>
        <v>6</v>
      </c>
      <c r="N2973" s="1" t="str">
        <f t="shared" si="140"/>
        <v>hafsite.org</v>
      </c>
      <c r="P2973">
        <f>COUNTIF($N$8:$N$7888,N2972)</f>
        <v>6</v>
      </c>
    </row>
    <row r="2974" spans="11:16" x14ac:dyDescent="0.2">
      <c r="K2974" t="s">
        <v>110</v>
      </c>
      <c r="L2974" s="2">
        <f t="shared" si="138"/>
        <v>17</v>
      </c>
      <c r="M2974" s="2">
        <f t="shared" si="139"/>
        <v>6</v>
      </c>
      <c r="N2974" s="1" t="str">
        <f t="shared" si="140"/>
        <v>hafsite.org</v>
      </c>
      <c r="P2974">
        <f>COUNTIF($N$8:$N$7888,N2973)</f>
        <v>6</v>
      </c>
    </row>
    <row r="2975" spans="11:16" x14ac:dyDescent="0.2">
      <c r="K2975" t="s">
        <v>111</v>
      </c>
      <c r="L2975" s="2">
        <f t="shared" si="138"/>
        <v>17</v>
      </c>
      <c r="M2975" s="2">
        <f t="shared" si="139"/>
        <v>6</v>
      </c>
      <c r="N2975" s="1" t="str">
        <f t="shared" si="140"/>
        <v>hafsite.org</v>
      </c>
      <c r="P2975">
        <f>COUNTIF($N$8:$N$7888,N2974)</f>
        <v>6</v>
      </c>
    </row>
    <row r="2976" spans="11:16" x14ac:dyDescent="0.2">
      <c r="K2976" t="s">
        <v>2386</v>
      </c>
      <c r="L2976" s="2">
        <f t="shared" si="138"/>
        <v>18</v>
      </c>
      <c r="M2976" s="2">
        <f t="shared" si="139"/>
        <v>4</v>
      </c>
      <c r="N2976" s="1" t="str">
        <f t="shared" si="140"/>
        <v xml:space="preserve">halharvey.com </v>
      </c>
      <c r="P2976">
        <f>COUNTIF($N$8:$N$7888,N2975)</f>
        <v>6</v>
      </c>
    </row>
    <row r="2977" spans="11:16" x14ac:dyDescent="0.2">
      <c r="K2977" t="s">
        <v>2386</v>
      </c>
      <c r="L2977" s="2">
        <f t="shared" si="138"/>
        <v>18</v>
      </c>
      <c r="M2977" s="2">
        <f t="shared" si="139"/>
        <v>4</v>
      </c>
      <c r="N2977" s="1" t="str">
        <f t="shared" si="140"/>
        <v xml:space="preserve">halharvey.com </v>
      </c>
      <c r="P2977">
        <f>COUNTIF($N$8:$N$7888,N2976)</f>
        <v>2</v>
      </c>
    </row>
    <row r="2978" spans="11:16" x14ac:dyDescent="0.2">
      <c r="K2978" t="s">
        <v>112</v>
      </c>
      <c r="L2978" s="2">
        <f t="shared" si="138"/>
        <v>28</v>
      </c>
      <c r="M2978" s="2">
        <f t="shared" si="139"/>
        <v>9</v>
      </c>
      <c r="N2978" s="1" t="str">
        <f t="shared" si="140"/>
        <v>halifaxtheforum.org</v>
      </c>
      <c r="P2978">
        <f>COUNTIF($N$8:$N$7888,N2977)</f>
        <v>2</v>
      </c>
    </row>
    <row r="2979" spans="11:16" x14ac:dyDescent="0.2">
      <c r="K2979" t="s">
        <v>113</v>
      </c>
      <c r="L2979" s="2">
        <f t="shared" si="138"/>
        <v>34</v>
      </c>
      <c r="M2979" s="2">
        <f t="shared" si="139"/>
        <v>15</v>
      </c>
      <c r="N2979" s="1" t="str">
        <f t="shared" si="140"/>
        <v>halifaxtheforum.org</v>
      </c>
      <c r="P2979">
        <f>COUNTIF($N$8:$N$7888,N2978)</f>
        <v>6</v>
      </c>
    </row>
    <row r="2980" spans="11:16" x14ac:dyDescent="0.2">
      <c r="K2980" t="s">
        <v>114</v>
      </c>
      <c r="L2980" s="2">
        <f t="shared" si="138"/>
        <v>24</v>
      </c>
      <c r="M2980" s="2">
        <f t="shared" si="139"/>
        <v>5</v>
      </c>
      <c r="N2980" s="1" t="str">
        <f t="shared" si="140"/>
        <v>halifaxtheforum.org</v>
      </c>
      <c r="P2980">
        <f>COUNTIF($N$8:$N$7888,N2979)</f>
        <v>6</v>
      </c>
    </row>
    <row r="2981" spans="11:16" x14ac:dyDescent="0.2">
      <c r="K2981" t="s">
        <v>112</v>
      </c>
      <c r="L2981" s="2">
        <f t="shared" si="138"/>
        <v>28</v>
      </c>
      <c r="M2981" s="2">
        <f t="shared" si="139"/>
        <v>9</v>
      </c>
      <c r="N2981" s="1" t="str">
        <f t="shared" si="140"/>
        <v>halifaxtheforum.org</v>
      </c>
      <c r="P2981">
        <f>COUNTIF($N$8:$N$7888,N2980)</f>
        <v>6</v>
      </c>
    </row>
    <row r="2982" spans="11:16" x14ac:dyDescent="0.2">
      <c r="K2982" t="s">
        <v>113</v>
      </c>
      <c r="L2982" s="2">
        <f t="shared" si="138"/>
        <v>34</v>
      </c>
      <c r="M2982" s="2">
        <f t="shared" si="139"/>
        <v>15</v>
      </c>
      <c r="N2982" s="1" t="str">
        <f t="shared" si="140"/>
        <v>halifaxtheforum.org</v>
      </c>
      <c r="P2982">
        <f>COUNTIF($N$8:$N$7888,N2981)</f>
        <v>6</v>
      </c>
    </row>
    <row r="2983" spans="11:16" x14ac:dyDescent="0.2">
      <c r="K2983" t="s">
        <v>114</v>
      </c>
      <c r="L2983" s="2">
        <f t="shared" si="138"/>
        <v>24</v>
      </c>
      <c r="M2983" s="2">
        <f t="shared" si="139"/>
        <v>5</v>
      </c>
      <c r="N2983" s="1" t="str">
        <f t="shared" si="140"/>
        <v>halifaxtheforum.org</v>
      </c>
      <c r="P2983">
        <f>COUNTIF($N$8:$N$7888,N2982)</f>
        <v>6</v>
      </c>
    </row>
    <row r="2984" spans="11:16" x14ac:dyDescent="0.2">
      <c r="K2984" t="s">
        <v>2387</v>
      </c>
      <c r="L2984" s="2">
        <f t="shared" si="138"/>
        <v>28</v>
      </c>
      <c r="M2984" s="2">
        <f t="shared" si="139"/>
        <v>12</v>
      </c>
      <c r="N2984" s="1" t="str">
        <f t="shared" si="140"/>
        <v>hallgartenco.com</v>
      </c>
      <c r="P2984">
        <f>COUNTIF($N$8:$N$7888,N2983)</f>
        <v>6</v>
      </c>
    </row>
    <row r="2985" spans="11:16" x14ac:dyDescent="0.2">
      <c r="K2985" t="s">
        <v>2387</v>
      </c>
      <c r="L2985" s="2">
        <f t="shared" si="138"/>
        <v>28</v>
      </c>
      <c r="M2985" s="2">
        <f t="shared" si="139"/>
        <v>12</v>
      </c>
      <c r="N2985" s="1" t="str">
        <f t="shared" si="140"/>
        <v>hallgartenco.com</v>
      </c>
      <c r="P2985">
        <f>COUNTIF($N$8:$N$7888,N2984)</f>
        <v>2</v>
      </c>
    </row>
    <row r="2986" spans="11:16" x14ac:dyDescent="0.2">
      <c r="K2986" t="s">
        <v>2388</v>
      </c>
      <c r="L2986" s="2">
        <f t="shared" si="138"/>
        <v>19</v>
      </c>
      <c r="M2986" s="2">
        <f t="shared" si="139"/>
        <v>8</v>
      </c>
      <c r="N2986" s="1" t="str">
        <f t="shared" si="140"/>
        <v>hamline.edu</v>
      </c>
      <c r="P2986">
        <f>COUNTIF($N$8:$N$7888,N2985)</f>
        <v>2</v>
      </c>
    </row>
    <row r="2987" spans="11:16" x14ac:dyDescent="0.2">
      <c r="K2987" t="s">
        <v>2388</v>
      </c>
      <c r="L2987" s="2">
        <f t="shared" si="138"/>
        <v>19</v>
      </c>
      <c r="M2987" s="2">
        <f t="shared" si="139"/>
        <v>8</v>
      </c>
      <c r="N2987" s="1" t="str">
        <f t="shared" si="140"/>
        <v>hamline.edu</v>
      </c>
      <c r="P2987">
        <f>COUNTIF($N$8:$N$7888,N2986)</f>
        <v>2</v>
      </c>
    </row>
    <row r="2988" spans="11:16" x14ac:dyDescent="0.2">
      <c r="K2988" t="s">
        <v>2389</v>
      </c>
      <c r="L2988" s="2">
        <f t="shared" si="138"/>
        <v>40</v>
      </c>
      <c r="M2988" s="2">
        <f t="shared" si="139"/>
        <v>6</v>
      </c>
      <c r="N2988" s="1" t="str">
        <f t="shared" si="140"/>
        <v>hamzakhan.mejohn.podesta@gmail.com</v>
      </c>
      <c r="P2988">
        <f>COUNTIF($N$8:$N$7888,N2987)</f>
        <v>2</v>
      </c>
    </row>
    <row r="2989" spans="11:16" x14ac:dyDescent="0.2">
      <c r="K2989" t="s">
        <v>2389</v>
      </c>
      <c r="L2989" s="2">
        <f t="shared" si="138"/>
        <v>40</v>
      </c>
      <c r="M2989" s="2">
        <f t="shared" si="139"/>
        <v>6</v>
      </c>
      <c r="N2989" s="1" t="str">
        <f t="shared" si="140"/>
        <v>hamzakhan.mejohn.podesta@gmail.com</v>
      </c>
      <c r="P2989">
        <f>COUNTIF($N$8:$N$7888,N2988)</f>
        <v>2</v>
      </c>
    </row>
    <row r="2990" spans="11:16" x14ac:dyDescent="0.2">
      <c r="K2990" t="s">
        <v>2390</v>
      </c>
      <c r="L2990" s="2">
        <f t="shared" si="138"/>
        <v>27</v>
      </c>
      <c r="M2990" s="2">
        <f t="shared" si="139"/>
        <v>6</v>
      </c>
      <c r="N2990" s="1" t="str">
        <f t="shared" si="140"/>
        <v>harbageconsulting.com</v>
      </c>
      <c r="P2990">
        <f>COUNTIF($N$8:$N$7888,N2989)</f>
        <v>2</v>
      </c>
    </row>
    <row r="2991" spans="11:16" x14ac:dyDescent="0.2">
      <c r="K2991" t="s">
        <v>2390</v>
      </c>
      <c r="L2991" s="2">
        <f t="shared" si="138"/>
        <v>27</v>
      </c>
      <c r="M2991" s="2">
        <f t="shared" si="139"/>
        <v>6</v>
      </c>
      <c r="N2991" s="1" t="str">
        <f t="shared" si="140"/>
        <v>harbageconsulting.com</v>
      </c>
      <c r="P2991">
        <f>COUNTIF($N$8:$N$7888,N2990)</f>
        <v>2</v>
      </c>
    </row>
    <row r="2992" spans="11:16" x14ac:dyDescent="0.2">
      <c r="K2992" t="s">
        <v>2391</v>
      </c>
      <c r="L2992" s="2">
        <f t="shared" si="138"/>
        <v>23</v>
      </c>
      <c r="M2992" s="2">
        <f t="shared" si="139"/>
        <v>6</v>
      </c>
      <c r="N2992" s="1" t="str">
        <f t="shared" si="140"/>
        <v xml:space="preserve">harmony-mgmt.com </v>
      </c>
      <c r="P2992">
        <f>COUNTIF($N$8:$N$7888,N2991)</f>
        <v>2</v>
      </c>
    </row>
    <row r="2993" spans="11:16" x14ac:dyDescent="0.2">
      <c r="K2993" t="s">
        <v>2391</v>
      </c>
      <c r="L2993" s="2">
        <f t="shared" si="138"/>
        <v>23</v>
      </c>
      <c r="M2993" s="2">
        <f t="shared" si="139"/>
        <v>6</v>
      </c>
      <c r="N2993" s="1" t="str">
        <f t="shared" si="140"/>
        <v xml:space="preserve">harmony-mgmt.com </v>
      </c>
      <c r="P2993">
        <f>COUNTIF($N$8:$N$7888,N2992)</f>
        <v>2</v>
      </c>
    </row>
    <row r="2994" spans="11:16" x14ac:dyDescent="0.2">
      <c r="K2994" t="s">
        <v>2392</v>
      </c>
      <c r="L2994" s="2">
        <f t="shared" si="138"/>
        <v>27</v>
      </c>
      <c r="M2994" s="2">
        <f t="shared" si="139"/>
        <v>10</v>
      </c>
      <c r="N2994" s="1" t="str">
        <f t="shared" si="140"/>
        <v>harmreduction.org</v>
      </c>
      <c r="P2994">
        <f>COUNTIF($N$8:$N$7888,N2993)</f>
        <v>2</v>
      </c>
    </row>
    <row r="2995" spans="11:16" x14ac:dyDescent="0.2">
      <c r="K2995" t="s">
        <v>2392</v>
      </c>
      <c r="L2995" s="2">
        <f t="shared" si="138"/>
        <v>27</v>
      </c>
      <c r="M2995" s="2">
        <f t="shared" si="139"/>
        <v>10</v>
      </c>
      <c r="N2995" s="1" t="str">
        <f t="shared" si="140"/>
        <v>harmreduction.org</v>
      </c>
      <c r="P2995">
        <f>COUNTIF($N$8:$N$7888,N2994)</f>
        <v>2</v>
      </c>
    </row>
    <row r="2996" spans="11:16" x14ac:dyDescent="0.2">
      <c r="K2996" t="s">
        <v>2393</v>
      </c>
      <c r="L2996" s="2">
        <f t="shared" si="138"/>
        <v>19</v>
      </c>
      <c r="M2996" s="2">
        <f t="shared" si="139"/>
        <v>3</v>
      </c>
      <c r="N2996" s="1" t="str">
        <f t="shared" si="140"/>
        <v>haroldfordjr.com</v>
      </c>
      <c r="P2996">
        <f>COUNTIF($N$8:$N$7888,N2995)</f>
        <v>2</v>
      </c>
    </row>
    <row r="2997" spans="11:16" x14ac:dyDescent="0.2">
      <c r="K2997" t="s">
        <v>2393</v>
      </c>
      <c r="L2997" s="2">
        <f t="shared" si="138"/>
        <v>19</v>
      </c>
      <c r="M2997" s="2">
        <f t="shared" si="139"/>
        <v>3</v>
      </c>
      <c r="N2997" s="1" t="str">
        <f t="shared" si="140"/>
        <v>haroldfordjr.com</v>
      </c>
      <c r="P2997">
        <f>COUNTIF($N$8:$N$7888,N2996)</f>
        <v>2</v>
      </c>
    </row>
    <row r="2998" spans="11:16" x14ac:dyDescent="0.2">
      <c r="K2998" s="1" t="s">
        <v>4141</v>
      </c>
      <c r="L2998" s="2">
        <f t="shared" si="138"/>
        <v>166</v>
      </c>
      <c r="M2998" s="2">
        <f t="shared" si="139"/>
        <v>3</v>
      </c>
      <c r="N2998" s="1" t="str">
        <f t="shared" si="140"/>
        <v xml:space="preserve">haroldfordjr.com                                                                                                                                                   </v>
      </c>
      <c r="P2998">
        <f>COUNTIF($N$8:$N$7888,N2997)</f>
        <v>2</v>
      </c>
    </row>
    <row r="2999" spans="11:16" x14ac:dyDescent="0.2">
      <c r="K2999" t="s">
        <v>2394</v>
      </c>
      <c r="L2999" s="2">
        <f t="shared" si="138"/>
        <v>30</v>
      </c>
      <c r="M2999" s="2">
        <f t="shared" si="139"/>
        <v>9</v>
      </c>
      <c r="N2999" s="1" t="str">
        <f t="shared" si="140"/>
        <v>harrislawgroupusa.com</v>
      </c>
      <c r="P2999">
        <f>COUNTIF($N$8:$N$7888,N2998)</f>
        <v>1</v>
      </c>
    </row>
    <row r="3000" spans="11:16" x14ac:dyDescent="0.2">
      <c r="K3000" t="s">
        <v>2394</v>
      </c>
      <c r="L3000" s="2">
        <f t="shared" si="138"/>
        <v>30</v>
      </c>
      <c r="M3000" s="2">
        <f t="shared" si="139"/>
        <v>9</v>
      </c>
      <c r="N3000" s="1" t="str">
        <f t="shared" si="140"/>
        <v>harrislawgroupusa.com</v>
      </c>
      <c r="P3000">
        <f>COUNTIF($N$8:$N$7888,N2999)</f>
        <v>2</v>
      </c>
    </row>
    <row r="3001" spans="11:16" x14ac:dyDescent="0.2">
      <c r="K3001" t="s">
        <v>115</v>
      </c>
      <c r="L3001" s="2">
        <f t="shared" si="138"/>
        <v>24</v>
      </c>
      <c r="M3001" s="2">
        <f t="shared" si="139"/>
        <v>5</v>
      </c>
      <c r="N3001" s="1" t="str">
        <f t="shared" si="140"/>
        <v>harstadresearch.com</v>
      </c>
      <c r="P3001">
        <f>COUNTIF($N$8:$N$7888,N3000)</f>
        <v>2</v>
      </c>
    </row>
    <row r="3002" spans="11:16" x14ac:dyDescent="0.2">
      <c r="K3002" t="s">
        <v>116</v>
      </c>
      <c r="L3002" s="2">
        <f t="shared" si="138"/>
        <v>25</v>
      </c>
      <c r="M3002" s="2">
        <f t="shared" si="139"/>
        <v>6</v>
      </c>
      <c r="N3002" s="1" t="str">
        <f t="shared" si="140"/>
        <v>harstadresearch.com</v>
      </c>
      <c r="P3002">
        <f>COUNTIF($N$8:$N$7888,N3001)</f>
        <v>6</v>
      </c>
    </row>
    <row r="3003" spans="11:16" x14ac:dyDescent="0.2">
      <c r="K3003" t="s">
        <v>117</v>
      </c>
      <c r="L3003" s="2">
        <f t="shared" si="138"/>
        <v>25</v>
      </c>
      <c r="M3003" s="2">
        <f t="shared" si="139"/>
        <v>6</v>
      </c>
      <c r="N3003" s="1" t="str">
        <f t="shared" si="140"/>
        <v>HarstadResearch.com</v>
      </c>
      <c r="P3003">
        <f>COUNTIF($N$8:$N$7888,N3002)</f>
        <v>6</v>
      </c>
    </row>
    <row r="3004" spans="11:16" x14ac:dyDescent="0.2">
      <c r="K3004" t="s">
        <v>115</v>
      </c>
      <c r="L3004" s="2">
        <f t="shared" si="138"/>
        <v>24</v>
      </c>
      <c r="M3004" s="2">
        <f t="shared" si="139"/>
        <v>5</v>
      </c>
      <c r="N3004" s="1" t="str">
        <f t="shared" si="140"/>
        <v>harstadresearch.com</v>
      </c>
      <c r="P3004">
        <f>COUNTIF($N$8:$N$7888,N3003)</f>
        <v>6</v>
      </c>
    </row>
    <row r="3005" spans="11:16" x14ac:dyDescent="0.2">
      <c r="K3005" t="s">
        <v>116</v>
      </c>
      <c r="L3005" s="2">
        <f t="shared" si="138"/>
        <v>25</v>
      </c>
      <c r="M3005" s="2">
        <f t="shared" si="139"/>
        <v>6</v>
      </c>
      <c r="N3005" s="1" t="str">
        <f t="shared" si="140"/>
        <v>harstadresearch.com</v>
      </c>
      <c r="P3005">
        <f>COUNTIF($N$8:$N$7888,N3004)</f>
        <v>6</v>
      </c>
    </row>
    <row r="3006" spans="11:16" x14ac:dyDescent="0.2">
      <c r="K3006" t="s">
        <v>117</v>
      </c>
      <c r="L3006" s="2">
        <f t="shared" si="138"/>
        <v>25</v>
      </c>
      <c r="M3006" s="2">
        <f t="shared" si="139"/>
        <v>6</v>
      </c>
      <c r="N3006" s="1" t="str">
        <f t="shared" si="140"/>
        <v>HarstadResearch.com</v>
      </c>
      <c r="P3006">
        <f>COUNTIF($N$8:$N$7888,N3005)</f>
        <v>6</v>
      </c>
    </row>
    <row r="3007" spans="11:16" x14ac:dyDescent="0.2">
      <c r="K3007" t="s">
        <v>2395</v>
      </c>
      <c r="L3007" s="2">
        <f t="shared" si="138"/>
        <v>31</v>
      </c>
      <c r="M3007" s="2">
        <f t="shared" si="139"/>
        <v>13</v>
      </c>
      <c r="N3007" s="1" t="str">
        <f t="shared" si="140"/>
        <v>harvardpilgrim.org</v>
      </c>
      <c r="P3007">
        <f>COUNTIF($N$8:$N$7888,N3006)</f>
        <v>6</v>
      </c>
    </row>
    <row r="3008" spans="11:16" x14ac:dyDescent="0.2">
      <c r="K3008" t="s">
        <v>2395</v>
      </c>
      <c r="L3008" s="2">
        <f t="shared" si="138"/>
        <v>31</v>
      </c>
      <c r="M3008" s="2">
        <f t="shared" si="139"/>
        <v>13</v>
      </c>
      <c r="N3008" s="1" t="str">
        <f t="shared" si="140"/>
        <v>harvardpilgrim.org</v>
      </c>
      <c r="P3008">
        <f>COUNTIF($N$8:$N$7888,N3007)</f>
        <v>2</v>
      </c>
    </row>
    <row r="3009" spans="11:16" x14ac:dyDescent="0.2">
      <c r="K3009" t="s">
        <v>2396</v>
      </c>
      <c r="L3009" s="2">
        <f t="shared" si="138"/>
        <v>19</v>
      </c>
      <c r="M3009" s="2">
        <f t="shared" si="139"/>
        <v>4</v>
      </c>
      <c r="N3009" s="1" t="str">
        <f t="shared" si="140"/>
        <v>hastingscow.org</v>
      </c>
      <c r="P3009">
        <f>COUNTIF($N$8:$N$7888,N3008)</f>
        <v>2</v>
      </c>
    </row>
    <row r="3010" spans="11:16" x14ac:dyDescent="0.2">
      <c r="K3010" t="s">
        <v>2396</v>
      </c>
      <c r="L3010" s="2">
        <f t="shared" si="138"/>
        <v>19</v>
      </c>
      <c r="M3010" s="2">
        <f t="shared" si="139"/>
        <v>4</v>
      </c>
      <c r="N3010" s="1" t="str">
        <f t="shared" si="140"/>
        <v>hastingscow.org</v>
      </c>
      <c r="P3010">
        <f>COUNTIF($N$8:$N$7888,N3009)</f>
        <v>2</v>
      </c>
    </row>
    <row r="3011" spans="11:16" x14ac:dyDescent="0.2">
      <c r="K3011" t="s">
        <v>2397</v>
      </c>
      <c r="L3011" s="2">
        <f t="shared" si="138"/>
        <v>29</v>
      </c>
      <c r="M3011" s="2">
        <f t="shared" si="139"/>
        <v>13</v>
      </c>
      <c r="N3011" s="1" t="str">
        <f t="shared" si="140"/>
        <v>hatch.senate.gov</v>
      </c>
      <c r="P3011">
        <f>COUNTIF($N$8:$N$7888,N3010)</f>
        <v>2</v>
      </c>
    </row>
    <row r="3012" spans="11:16" x14ac:dyDescent="0.2">
      <c r="K3012" t="s">
        <v>2397</v>
      </c>
      <c r="L3012" s="2">
        <f t="shared" si="138"/>
        <v>29</v>
      </c>
      <c r="M3012" s="2">
        <f t="shared" si="139"/>
        <v>13</v>
      </c>
      <c r="N3012" s="1" t="str">
        <f t="shared" si="140"/>
        <v>hatch.senate.gov</v>
      </c>
      <c r="P3012">
        <f>COUNTIF($N$8:$N$7888,N3011)</f>
        <v>2</v>
      </c>
    </row>
    <row r="3013" spans="11:16" x14ac:dyDescent="0.2">
      <c r="K3013" t="s">
        <v>118</v>
      </c>
      <c r="L3013" s="2">
        <f t="shared" si="138"/>
        <v>24</v>
      </c>
      <c r="M3013" s="2">
        <f t="shared" si="139"/>
        <v>9</v>
      </c>
      <c r="N3013" s="1" t="str">
        <f t="shared" si="140"/>
        <v>hatcreekent.com</v>
      </c>
      <c r="P3013">
        <f>COUNTIF($N$8:$N$7888,N3012)</f>
        <v>2</v>
      </c>
    </row>
    <row r="3014" spans="11:16" x14ac:dyDescent="0.2">
      <c r="K3014" t="s">
        <v>119</v>
      </c>
      <c r="L3014" s="2">
        <f t="shared" si="138"/>
        <v>23</v>
      </c>
      <c r="M3014" s="2">
        <f t="shared" si="139"/>
        <v>8</v>
      </c>
      <c r="N3014" s="1" t="str">
        <f t="shared" si="140"/>
        <v>hatcreekent.com</v>
      </c>
      <c r="P3014">
        <f>COUNTIF($N$8:$N$7888,N3013)</f>
        <v>6</v>
      </c>
    </row>
    <row r="3015" spans="11:16" x14ac:dyDescent="0.2">
      <c r="K3015" t="s">
        <v>120</v>
      </c>
      <c r="L3015" s="2">
        <f t="shared" si="138"/>
        <v>23</v>
      </c>
      <c r="M3015" s="2">
        <f t="shared" si="139"/>
        <v>8</v>
      </c>
      <c r="N3015" s="1" t="str">
        <f t="shared" si="140"/>
        <v>hatcreekent.com</v>
      </c>
      <c r="P3015">
        <f>COUNTIF($N$8:$N$7888,N3014)</f>
        <v>6</v>
      </c>
    </row>
    <row r="3016" spans="11:16" x14ac:dyDescent="0.2">
      <c r="K3016" t="s">
        <v>118</v>
      </c>
      <c r="L3016" s="2">
        <f t="shared" ref="L3016:L3079" si="141">LEN(K3016)</f>
        <v>24</v>
      </c>
      <c r="M3016" s="2">
        <f t="shared" ref="M3016:M3079" si="142">FIND("@",K3016)</f>
        <v>9</v>
      </c>
      <c r="N3016" s="1" t="str">
        <f t="shared" ref="N3016:N3079" si="143">RIGHT(K3016,L3016-M3016)</f>
        <v>hatcreekent.com</v>
      </c>
      <c r="P3016">
        <f>COUNTIF($N$8:$N$7888,N3015)</f>
        <v>6</v>
      </c>
    </row>
    <row r="3017" spans="11:16" x14ac:dyDescent="0.2">
      <c r="K3017" t="s">
        <v>119</v>
      </c>
      <c r="L3017" s="2">
        <f t="shared" si="141"/>
        <v>23</v>
      </c>
      <c r="M3017" s="2">
        <f t="shared" si="142"/>
        <v>8</v>
      </c>
      <c r="N3017" s="1" t="str">
        <f t="shared" si="143"/>
        <v>hatcreekent.com</v>
      </c>
      <c r="P3017">
        <f>COUNTIF($N$8:$N$7888,N3016)</f>
        <v>6</v>
      </c>
    </row>
    <row r="3018" spans="11:16" x14ac:dyDescent="0.2">
      <c r="K3018" t="s">
        <v>120</v>
      </c>
      <c r="L3018" s="2">
        <f t="shared" si="141"/>
        <v>23</v>
      </c>
      <c r="M3018" s="2">
        <f t="shared" si="142"/>
        <v>8</v>
      </c>
      <c r="N3018" s="1" t="str">
        <f t="shared" si="143"/>
        <v>hatcreekent.com</v>
      </c>
      <c r="P3018">
        <f>COUNTIF($N$8:$N$7888,N3017)</f>
        <v>6</v>
      </c>
    </row>
    <row r="3019" spans="11:16" x14ac:dyDescent="0.2">
      <c r="K3019" t="s">
        <v>121</v>
      </c>
      <c r="L3019" s="2">
        <f t="shared" si="141"/>
        <v>24</v>
      </c>
      <c r="M3019" s="2">
        <f t="shared" si="142"/>
        <v>8</v>
      </c>
      <c r="N3019" s="1" t="str">
        <f t="shared" si="143"/>
        <v xml:space="preserve">hatcreekent.com </v>
      </c>
      <c r="P3019">
        <f>COUNTIF($N$8:$N$7888,N3018)</f>
        <v>6</v>
      </c>
    </row>
    <row r="3020" spans="11:16" x14ac:dyDescent="0.2">
      <c r="K3020" t="s">
        <v>121</v>
      </c>
      <c r="L3020" s="2">
        <f t="shared" si="141"/>
        <v>24</v>
      </c>
      <c r="M3020" s="2">
        <f t="shared" si="142"/>
        <v>8</v>
      </c>
      <c r="N3020" s="1" t="str">
        <f t="shared" si="143"/>
        <v xml:space="preserve">hatcreekent.com </v>
      </c>
      <c r="P3020">
        <f>COUNTIF($N$8:$N$7888,N3019)</f>
        <v>6</v>
      </c>
    </row>
    <row r="3021" spans="11:16" x14ac:dyDescent="0.2">
      <c r="K3021" t="s">
        <v>122</v>
      </c>
      <c r="L3021" s="2">
        <f t="shared" si="141"/>
        <v>25</v>
      </c>
      <c r="M3021" s="2">
        <f t="shared" si="142"/>
        <v>9</v>
      </c>
      <c r="N3021" s="1" t="str">
        <f t="shared" si="143"/>
        <v xml:space="preserve">hatcreekent.com </v>
      </c>
      <c r="P3021">
        <f>COUNTIF($N$8:$N$7888,N3020)</f>
        <v>6</v>
      </c>
    </row>
    <row r="3022" spans="11:16" x14ac:dyDescent="0.2">
      <c r="K3022" t="s">
        <v>121</v>
      </c>
      <c r="L3022" s="2">
        <f t="shared" si="141"/>
        <v>24</v>
      </c>
      <c r="M3022" s="2">
        <f t="shared" si="142"/>
        <v>8</v>
      </c>
      <c r="N3022" s="1" t="str">
        <f t="shared" si="143"/>
        <v xml:space="preserve">hatcreekent.com </v>
      </c>
      <c r="P3022">
        <f>COUNTIF($N$8:$N$7888,N3021)</f>
        <v>6</v>
      </c>
    </row>
    <row r="3023" spans="11:16" x14ac:dyDescent="0.2">
      <c r="K3023" t="s">
        <v>121</v>
      </c>
      <c r="L3023" s="2">
        <f t="shared" si="141"/>
        <v>24</v>
      </c>
      <c r="M3023" s="2">
        <f t="shared" si="142"/>
        <v>8</v>
      </c>
      <c r="N3023" s="1" t="str">
        <f t="shared" si="143"/>
        <v xml:space="preserve">hatcreekent.com </v>
      </c>
      <c r="P3023">
        <f>COUNTIF($N$8:$N$7888,N3022)</f>
        <v>6</v>
      </c>
    </row>
    <row r="3024" spans="11:16" x14ac:dyDescent="0.2">
      <c r="K3024" t="s">
        <v>122</v>
      </c>
      <c r="L3024" s="2">
        <f t="shared" si="141"/>
        <v>25</v>
      </c>
      <c r="M3024" s="2">
        <f t="shared" si="142"/>
        <v>9</v>
      </c>
      <c r="N3024" s="1" t="str">
        <f t="shared" si="143"/>
        <v xml:space="preserve">hatcreekent.com </v>
      </c>
      <c r="P3024">
        <f>COUNTIF($N$8:$N$7888,N3023)</f>
        <v>6</v>
      </c>
    </row>
    <row r="3025" spans="11:16" x14ac:dyDescent="0.2">
      <c r="K3025" s="1" t="s">
        <v>3895</v>
      </c>
      <c r="L3025" s="2">
        <f t="shared" si="141"/>
        <v>171</v>
      </c>
      <c r="M3025" s="2">
        <f t="shared" si="142"/>
        <v>9</v>
      </c>
      <c r="N3025" s="1" t="str">
        <f t="shared" si="143"/>
        <v xml:space="preserve">hatcreekent.com                                                                                                                                                   </v>
      </c>
      <c r="P3025">
        <f>COUNTIF($N$8:$N$7888,N3024)</f>
        <v>6</v>
      </c>
    </row>
    <row r="3026" spans="11:16" x14ac:dyDescent="0.2">
      <c r="K3026" s="1" t="s">
        <v>3896</v>
      </c>
      <c r="L3026" s="2">
        <f t="shared" si="141"/>
        <v>170</v>
      </c>
      <c r="M3026" s="2">
        <f t="shared" si="142"/>
        <v>8</v>
      </c>
      <c r="N3026" s="1" t="str">
        <f t="shared" si="143"/>
        <v xml:space="preserve">hatcreekent.com                                                                                                                                                   </v>
      </c>
      <c r="P3026">
        <f>COUNTIF($N$8:$N$7888,N3025)</f>
        <v>2</v>
      </c>
    </row>
    <row r="3027" spans="11:16" x14ac:dyDescent="0.2">
      <c r="K3027" t="s">
        <v>2398</v>
      </c>
      <c r="L3027" s="2">
        <f t="shared" si="141"/>
        <v>40</v>
      </c>
      <c r="M3027" s="2">
        <f t="shared" si="142"/>
        <v>8</v>
      </c>
      <c r="N3027" s="1" t="str">
        <f t="shared" si="143"/>
        <v>hau.grhkliegman@podestagroup.com</v>
      </c>
      <c r="P3027">
        <f>COUNTIF($N$8:$N$7888,N3026)</f>
        <v>2</v>
      </c>
    </row>
    <row r="3028" spans="11:16" x14ac:dyDescent="0.2">
      <c r="K3028" t="s">
        <v>2398</v>
      </c>
      <c r="L3028" s="2">
        <f t="shared" si="141"/>
        <v>40</v>
      </c>
      <c r="M3028" s="2">
        <f t="shared" si="142"/>
        <v>8</v>
      </c>
      <c r="N3028" s="1" t="str">
        <f t="shared" si="143"/>
        <v>hau.grhkliegman@podestagroup.com</v>
      </c>
      <c r="P3028">
        <f>COUNTIF($N$8:$N$7888,N3027)</f>
        <v>2</v>
      </c>
    </row>
    <row r="3029" spans="11:16" x14ac:dyDescent="0.2">
      <c r="K3029" t="s">
        <v>2399</v>
      </c>
      <c r="L3029" s="2">
        <f t="shared" si="141"/>
        <v>24</v>
      </c>
      <c r="M3029" s="2">
        <f t="shared" si="142"/>
        <v>12</v>
      </c>
      <c r="N3029" s="1" t="str">
        <f t="shared" si="143"/>
        <v>hausfeld.com</v>
      </c>
      <c r="P3029">
        <f>COUNTIF($N$8:$N$7888,N3028)</f>
        <v>2</v>
      </c>
    </row>
    <row r="3030" spans="11:16" x14ac:dyDescent="0.2">
      <c r="K3030" t="s">
        <v>2399</v>
      </c>
      <c r="L3030" s="2">
        <f t="shared" si="141"/>
        <v>24</v>
      </c>
      <c r="M3030" s="2">
        <f t="shared" si="142"/>
        <v>12</v>
      </c>
      <c r="N3030" s="1" t="str">
        <f t="shared" si="143"/>
        <v>hausfeld.com</v>
      </c>
      <c r="P3030">
        <f>COUNTIF($N$8:$N$7888,N3029)</f>
        <v>2</v>
      </c>
    </row>
    <row r="3031" spans="11:16" x14ac:dyDescent="0.2">
      <c r="K3031" s="1" t="s">
        <v>4142</v>
      </c>
      <c r="L3031" s="2">
        <f t="shared" si="141"/>
        <v>171</v>
      </c>
      <c r="M3031" s="2">
        <f t="shared" si="142"/>
        <v>12</v>
      </c>
      <c r="N3031" s="1" t="str">
        <f t="shared" si="143"/>
        <v xml:space="preserve">hausfeld.com                                                                                                                                                   </v>
      </c>
      <c r="P3031">
        <f>COUNTIF($N$8:$N$7888,N3030)</f>
        <v>2</v>
      </c>
    </row>
    <row r="3032" spans="11:16" x14ac:dyDescent="0.2">
      <c r="K3032" t="s">
        <v>2400</v>
      </c>
      <c r="L3032" s="2">
        <f t="shared" si="141"/>
        <v>19</v>
      </c>
      <c r="M3032" s="2">
        <f t="shared" si="142"/>
        <v>9</v>
      </c>
      <c r="N3032" s="1" t="str">
        <f t="shared" si="143"/>
        <v>hawaii.edu</v>
      </c>
      <c r="P3032">
        <f>COUNTIF($N$8:$N$7888,N3031)</f>
        <v>1</v>
      </c>
    </row>
    <row r="3033" spans="11:16" x14ac:dyDescent="0.2">
      <c r="K3033" t="s">
        <v>2400</v>
      </c>
      <c r="L3033" s="2">
        <f t="shared" si="141"/>
        <v>19</v>
      </c>
      <c r="M3033" s="2">
        <f t="shared" si="142"/>
        <v>9</v>
      </c>
      <c r="N3033" s="1" t="str">
        <f t="shared" si="143"/>
        <v>hawaii.edu</v>
      </c>
      <c r="P3033">
        <f>COUNTIF($N$8:$N$7888,N3032)</f>
        <v>2</v>
      </c>
    </row>
    <row r="3034" spans="11:16" x14ac:dyDescent="0.2">
      <c r="K3034" t="s">
        <v>2401</v>
      </c>
      <c r="L3034" s="2">
        <f t="shared" si="141"/>
        <v>26</v>
      </c>
      <c r="M3034" s="2">
        <f t="shared" si="142"/>
        <v>13</v>
      </c>
      <c r="N3034" s="1" t="str">
        <f t="shared" si="143"/>
        <v>hawaii.rr.com</v>
      </c>
      <c r="P3034">
        <f>COUNTIF($N$8:$N$7888,N3033)</f>
        <v>2</v>
      </c>
    </row>
    <row r="3035" spans="11:16" x14ac:dyDescent="0.2">
      <c r="K3035" t="s">
        <v>2401</v>
      </c>
      <c r="L3035" s="2">
        <f t="shared" si="141"/>
        <v>26</v>
      </c>
      <c r="M3035" s="2">
        <f t="shared" si="142"/>
        <v>13</v>
      </c>
      <c r="N3035" s="1" t="str">
        <f t="shared" si="143"/>
        <v>hawaii.rr.com</v>
      </c>
      <c r="P3035">
        <f>COUNTIF($N$8:$N$7888,N3034)</f>
        <v>2</v>
      </c>
    </row>
    <row r="3036" spans="11:16" x14ac:dyDescent="0.2">
      <c r="K3036" t="s">
        <v>2402</v>
      </c>
      <c r="L3036" s="2">
        <f t="shared" si="141"/>
        <v>28</v>
      </c>
      <c r="M3036" s="2">
        <f t="shared" si="142"/>
        <v>9</v>
      </c>
      <c r="N3036" s="1" t="str">
        <f t="shared" si="143"/>
        <v>hawaiiancouncil.org</v>
      </c>
      <c r="P3036">
        <f>COUNTIF($N$8:$N$7888,N3035)</f>
        <v>2</v>
      </c>
    </row>
    <row r="3037" spans="11:16" x14ac:dyDescent="0.2">
      <c r="K3037" t="s">
        <v>2402</v>
      </c>
      <c r="L3037" s="2">
        <f t="shared" si="141"/>
        <v>28</v>
      </c>
      <c r="M3037" s="2">
        <f t="shared" si="142"/>
        <v>9</v>
      </c>
      <c r="N3037" s="1" t="str">
        <f t="shared" si="143"/>
        <v>hawaiiancouncil.org</v>
      </c>
      <c r="P3037">
        <f>COUNTIF($N$8:$N$7888,N3036)</f>
        <v>2</v>
      </c>
    </row>
    <row r="3038" spans="11:16" x14ac:dyDescent="0.2">
      <c r="K3038" t="s">
        <v>123</v>
      </c>
      <c r="L3038" s="2">
        <f t="shared" si="141"/>
        <v>26</v>
      </c>
      <c r="M3038" s="2">
        <f t="shared" si="142"/>
        <v>11</v>
      </c>
      <c r="N3038" s="1" t="str">
        <f t="shared" si="143"/>
        <v>hawaiiantel.net</v>
      </c>
      <c r="P3038">
        <f>COUNTIF($N$8:$N$7888,N3037)</f>
        <v>2</v>
      </c>
    </row>
    <row r="3039" spans="11:16" x14ac:dyDescent="0.2">
      <c r="K3039" t="s">
        <v>124</v>
      </c>
      <c r="L3039" s="2">
        <f t="shared" si="141"/>
        <v>26</v>
      </c>
      <c r="M3039" s="2">
        <f t="shared" si="142"/>
        <v>11</v>
      </c>
      <c r="N3039" s="1" t="str">
        <f t="shared" si="143"/>
        <v>hawaiiantel.net</v>
      </c>
      <c r="P3039">
        <f>COUNTIF($N$8:$N$7888,N3038)</f>
        <v>6</v>
      </c>
    </row>
    <row r="3040" spans="11:16" x14ac:dyDescent="0.2">
      <c r="K3040" t="s">
        <v>125</v>
      </c>
      <c r="L3040" s="2">
        <f t="shared" si="141"/>
        <v>28</v>
      </c>
      <c r="M3040" s="2">
        <f t="shared" si="142"/>
        <v>13</v>
      </c>
      <c r="N3040" s="1" t="str">
        <f t="shared" si="143"/>
        <v>hawaiiantel.net</v>
      </c>
      <c r="P3040">
        <f>COUNTIF($N$8:$N$7888,N3039)</f>
        <v>6</v>
      </c>
    </row>
    <row r="3041" spans="11:16" x14ac:dyDescent="0.2">
      <c r="K3041" t="s">
        <v>123</v>
      </c>
      <c r="L3041" s="2">
        <f t="shared" si="141"/>
        <v>26</v>
      </c>
      <c r="M3041" s="2">
        <f t="shared" si="142"/>
        <v>11</v>
      </c>
      <c r="N3041" s="1" t="str">
        <f t="shared" si="143"/>
        <v>hawaiiantel.net</v>
      </c>
      <c r="P3041">
        <f>COUNTIF($N$8:$N$7888,N3040)</f>
        <v>6</v>
      </c>
    </row>
    <row r="3042" spans="11:16" x14ac:dyDescent="0.2">
      <c r="K3042" t="s">
        <v>124</v>
      </c>
      <c r="L3042" s="2">
        <f t="shared" si="141"/>
        <v>26</v>
      </c>
      <c r="M3042" s="2">
        <f t="shared" si="142"/>
        <v>11</v>
      </c>
      <c r="N3042" s="1" t="str">
        <f t="shared" si="143"/>
        <v>hawaiiantel.net</v>
      </c>
      <c r="P3042">
        <f>COUNTIF($N$8:$N$7888,N3041)</f>
        <v>6</v>
      </c>
    </row>
    <row r="3043" spans="11:16" x14ac:dyDescent="0.2">
      <c r="K3043" t="s">
        <v>125</v>
      </c>
      <c r="L3043" s="2">
        <f t="shared" si="141"/>
        <v>28</v>
      </c>
      <c r="M3043" s="2">
        <f t="shared" si="142"/>
        <v>13</v>
      </c>
      <c r="N3043" s="1" t="str">
        <f t="shared" si="143"/>
        <v>hawaiiantel.net</v>
      </c>
      <c r="P3043">
        <f>COUNTIF($N$8:$N$7888,N3042)</f>
        <v>6</v>
      </c>
    </row>
    <row r="3044" spans="11:16" x14ac:dyDescent="0.2">
      <c r="K3044" t="s">
        <v>2403</v>
      </c>
      <c r="L3044" s="2">
        <f t="shared" si="141"/>
        <v>28</v>
      </c>
      <c r="M3044" s="2">
        <f t="shared" si="142"/>
        <v>13</v>
      </c>
      <c r="N3044" s="1" t="str">
        <f t="shared" si="143"/>
        <v>haynesboone.com</v>
      </c>
      <c r="P3044">
        <f>COUNTIF($N$8:$N$7888,N3043)</f>
        <v>6</v>
      </c>
    </row>
    <row r="3045" spans="11:16" x14ac:dyDescent="0.2">
      <c r="K3045" t="s">
        <v>2403</v>
      </c>
      <c r="L3045" s="2">
        <f t="shared" si="141"/>
        <v>28</v>
      </c>
      <c r="M3045" s="2">
        <f t="shared" si="142"/>
        <v>13</v>
      </c>
      <c r="N3045" s="1" t="str">
        <f t="shared" si="143"/>
        <v>haynesboone.com</v>
      </c>
      <c r="P3045">
        <f>COUNTIF($N$8:$N$7888,N3044)</f>
        <v>2</v>
      </c>
    </row>
    <row r="3046" spans="11:16" x14ac:dyDescent="0.2">
      <c r="K3046" s="1" t="s">
        <v>4143</v>
      </c>
      <c r="L3046" s="2">
        <f t="shared" si="141"/>
        <v>175</v>
      </c>
      <c r="M3046" s="2">
        <f t="shared" si="142"/>
        <v>13</v>
      </c>
      <c r="N3046" s="1" t="str">
        <f t="shared" si="143"/>
        <v xml:space="preserve">haynesboone.com                                                                                                                                                   </v>
      </c>
      <c r="P3046">
        <f>COUNTIF($N$8:$N$7888,N3045)</f>
        <v>2</v>
      </c>
    </row>
    <row r="3047" spans="11:16" x14ac:dyDescent="0.2">
      <c r="K3047" t="s">
        <v>837</v>
      </c>
      <c r="L3047" s="2">
        <f t="shared" si="141"/>
        <v>15</v>
      </c>
      <c r="M3047" s="2">
        <f t="shared" si="142"/>
        <v>4</v>
      </c>
      <c r="N3047" s="1" t="str">
        <f t="shared" si="143"/>
        <v>hbayllc.com</v>
      </c>
      <c r="P3047">
        <f>COUNTIF($N$8:$N$7888,N3046)</f>
        <v>1</v>
      </c>
    </row>
    <row r="3048" spans="11:16" x14ac:dyDescent="0.2">
      <c r="K3048" t="s">
        <v>837</v>
      </c>
      <c r="L3048" s="2">
        <f t="shared" si="141"/>
        <v>15</v>
      </c>
      <c r="M3048" s="2">
        <f t="shared" si="142"/>
        <v>4</v>
      </c>
      <c r="N3048" s="1" t="str">
        <f t="shared" si="143"/>
        <v>hbayllc.com</v>
      </c>
      <c r="P3048">
        <f>COUNTIF($N$8:$N$7888,N3047)</f>
        <v>4</v>
      </c>
    </row>
    <row r="3049" spans="11:16" x14ac:dyDescent="0.2">
      <c r="K3049" t="s">
        <v>837</v>
      </c>
      <c r="L3049" s="2">
        <f t="shared" si="141"/>
        <v>15</v>
      </c>
      <c r="M3049" s="2">
        <f t="shared" si="142"/>
        <v>4</v>
      </c>
      <c r="N3049" s="1" t="str">
        <f t="shared" si="143"/>
        <v>hbayllc.com</v>
      </c>
      <c r="P3049">
        <f>COUNTIF($N$8:$N$7888,N3048)</f>
        <v>4</v>
      </c>
    </row>
    <row r="3050" spans="11:16" x14ac:dyDescent="0.2">
      <c r="K3050" t="s">
        <v>837</v>
      </c>
      <c r="L3050" s="2">
        <f t="shared" si="141"/>
        <v>15</v>
      </c>
      <c r="M3050" s="2">
        <f t="shared" si="142"/>
        <v>4</v>
      </c>
      <c r="N3050" s="1" t="str">
        <f t="shared" si="143"/>
        <v>hbayllc.com</v>
      </c>
      <c r="P3050">
        <f>COUNTIF($N$8:$N$7888,N3049)</f>
        <v>4</v>
      </c>
    </row>
    <row r="3051" spans="11:16" x14ac:dyDescent="0.2">
      <c r="K3051" t="s">
        <v>2404</v>
      </c>
      <c r="L3051" s="2">
        <f t="shared" si="141"/>
        <v>16</v>
      </c>
      <c r="M3051" s="2">
        <f t="shared" si="142"/>
        <v>4</v>
      </c>
      <c r="N3051" s="1" t="str">
        <f t="shared" si="143"/>
        <v xml:space="preserve">hbayllc.com </v>
      </c>
      <c r="P3051">
        <f>COUNTIF($N$8:$N$7888,N3050)</f>
        <v>4</v>
      </c>
    </row>
    <row r="3052" spans="11:16" x14ac:dyDescent="0.2">
      <c r="K3052" t="s">
        <v>2404</v>
      </c>
      <c r="L3052" s="2">
        <f t="shared" si="141"/>
        <v>16</v>
      </c>
      <c r="M3052" s="2">
        <f t="shared" si="142"/>
        <v>4</v>
      </c>
      <c r="N3052" s="1" t="str">
        <f t="shared" si="143"/>
        <v xml:space="preserve">hbayllc.com </v>
      </c>
      <c r="P3052">
        <f>COUNTIF($N$8:$N$7888,N3051)</f>
        <v>2</v>
      </c>
    </row>
    <row r="3053" spans="11:16" x14ac:dyDescent="0.2">
      <c r="K3053" t="s">
        <v>2405</v>
      </c>
      <c r="L3053" s="2">
        <f t="shared" si="141"/>
        <v>28</v>
      </c>
      <c r="M3053" s="2">
        <f t="shared" si="142"/>
        <v>10</v>
      </c>
      <c r="N3053" s="1" t="str">
        <f t="shared" si="143"/>
        <v>hbjinvestments.com</v>
      </c>
      <c r="P3053">
        <f>COUNTIF($N$8:$N$7888,N3052)</f>
        <v>2</v>
      </c>
    </row>
    <row r="3054" spans="11:16" x14ac:dyDescent="0.2">
      <c r="K3054" t="s">
        <v>2405</v>
      </c>
      <c r="L3054" s="2">
        <f t="shared" si="141"/>
        <v>28</v>
      </c>
      <c r="M3054" s="2">
        <f t="shared" si="142"/>
        <v>10</v>
      </c>
      <c r="N3054" s="1" t="str">
        <f t="shared" si="143"/>
        <v>hbjinvestments.com</v>
      </c>
      <c r="P3054">
        <f>COUNTIF($N$8:$N$7888,N3053)</f>
        <v>2</v>
      </c>
    </row>
    <row r="3055" spans="11:16" x14ac:dyDescent="0.2">
      <c r="K3055" t="s">
        <v>838</v>
      </c>
      <c r="L3055" s="2">
        <f t="shared" si="141"/>
        <v>18</v>
      </c>
      <c r="M3055" s="2">
        <f t="shared" si="142"/>
        <v>11</v>
      </c>
      <c r="N3055" s="1" t="str">
        <f t="shared" si="143"/>
        <v>hbs.edu</v>
      </c>
      <c r="P3055">
        <f>COUNTIF($N$8:$N$7888,N3054)</f>
        <v>2</v>
      </c>
    </row>
    <row r="3056" spans="11:16" x14ac:dyDescent="0.2">
      <c r="K3056" t="s">
        <v>839</v>
      </c>
      <c r="L3056" s="2">
        <f t="shared" si="141"/>
        <v>18</v>
      </c>
      <c r="M3056" s="2">
        <f t="shared" si="142"/>
        <v>11</v>
      </c>
      <c r="N3056" s="1" t="str">
        <f t="shared" si="143"/>
        <v>hbs.edu</v>
      </c>
      <c r="P3056">
        <f>COUNTIF($N$8:$N$7888,N3055)</f>
        <v>4</v>
      </c>
    </row>
    <row r="3057" spans="11:16" x14ac:dyDescent="0.2">
      <c r="K3057" t="s">
        <v>838</v>
      </c>
      <c r="L3057" s="2">
        <f t="shared" si="141"/>
        <v>18</v>
      </c>
      <c r="M3057" s="2">
        <f t="shared" si="142"/>
        <v>11</v>
      </c>
      <c r="N3057" s="1" t="str">
        <f t="shared" si="143"/>
        <v>hbs.edu</v>
      </c>
      <c r="P3057">
        <f>COUNTIF($N$8:$N$7888,N3056)</f>
        <v>4</v>
      </c>
    </row>
    <row r="3058" spans="11:16" x14ac:dyDescent="0.2">
      <c r="K3058" t="s">
        <v>839</v>
      </c>
      <c r="L3058" s="2">
        <f t="shared" si="141"/>
        <v>18</v>
      </c>
      <c r="M3058" s="2">
        <f t="shared" si="142"/>
        <v>11</v>
      </c>
      <c r="N3058" s="1" t="str">
        <f t="shared" si="143"/>
        <v>hbs.edu</v>
      </c>
      <c r="P3058">
        <f>COUNTIF($N$8:$N$7888,N3057)</f>
        <v>4</v>
      </c>
    </row>
    <row r="3059" spans="11:16" x14ac:dyDescent="0.2">
      <c r="K3059" t="s">
        <v>840</v>
      </c>
      <c r="L3059" s="2">
        <f t="shared" si="141"/>
        <v>33</v>
      </c>
      <c r="M3059" s="2">
        <f t="shared" si="142"/>
        <v>16</v>
      </c>
      <c r="N3059" s="1" t="str">
        <f t="shared" si="143"/>
        <v>hcahealthcare.com</v>
      </c>
      <c r="P3059">
        <f>COUNTIF($N$8:$N$7888,N3058)</f>
        <v>4</v>
      </c>
    </row>
    <row r="3060" spans="11:16" x14ac:dyDescent="0.2">
      <c r="K3060" t="s">
        <v>841</v>
      </c>
      <c r="L3060" s="2">
        <f t="shared" si="141"/>
        <v>33</v>
      </c>
      <c r="M3060" s="2">
        <f t="shared" si="142"/>
        <v>16</v>
      </c>
      <c r="N3060" s="1" t="str">
        <f t="shared" si="143"/>
        <v>HCAHealthcare.com</v>
      </c>
      <c r="P3060">
        <f>COUNTIF($N$8:$N$7888,N3059)</f>
        <v>4</v>
      </c>
    </row>
    <row r="3061" spans="11:16" x14ac:dyDescent="0.2">
      <c r="K3061" t="s">
        <v>840</v>
      </c>
      <c r="L3061" s="2">
        <f t="shared" si="141"/>
        <v>33</v>
      </c>
      <c r="M3061" s="2">
        <f t="shared" si="142"/>
        <v>16</v>
      </c>
      <c r="N3061" s="1" t="str">
        <f t="shared" si="143"/>
        <v>hcahealthcare.com</v>
      </c>
      <c r="P3061">
        <f>COUNTIF($N$8:$N$7888,N3060)</f>
        <v>4</v>
      </c>
    </row>
    <row r="3062" spans="11:16" x14ac:dyDescent="0.2">
      <c r="K3062" t="s">
        <v>841</v>
      </c>
      <c r="L3062" s="2">
        <f t="shared" si="141"/>
        <v>33</v>
      </c>
      <c r="M3062" s="2">
        <f t="shared" si="142"/>
        <v>16</v>
      </c>
      <c r="N3062" s="1" t="str">
        <f t="shared" si="143"/>
        <v>HCAHealthcare.com</v>
      </c>
      <c r="P3062">
        <f>COUNTIF($N$8:$N$7888,N3061)</f>
        <v>4</v>
      </c>
    </row>
    <row r="3063" spans="11:16" x14ac:dyDescent="0.2">
      <c r="K3063" t="s">
        <v>2406</v>
      </c>
      <c r="L3063" s="2">
        <f t="shared" si="141"/>
        <v>21</v>
      </c>
      <c r="M3063" s="2">
        <f t="shared" si="142"/>
        <v>6</v>
      </c>
      <c r="N3063" s="1" t="str">
        <f t="shared" si="143"/>
        <v>hdadvocates.org</v>
      </c>
      <c r="P3063">
        <f>COUNTIF($N$8:$N$7888,N3062)</f>
        <v>4</v>
      </c>
    </row>
    <row r="3064" spans="11:16" x14ac:dyDescent="0.2">
      <c r="K3064" t="s">
        <v>2406</v>
      </c>
      <c r="L3064" s="2">
        <f t="shared" si="141"/>
        <v>21</v>
      </c>
      <c r="M3064" s="2">
        <f t="shared" si="142"/>
        <v>6</v>
      </c>
      <c r="N3064" s="1" t="str">
        <f t="shared" si="143"/>
        <v>hdadvocates.org</v>
      </c>
      <c r="P3064">
        <f>COUNTIF($N$8:$N$7888,N3063)</f>
        <v>2</v>
      </c>
    </row>
    <row r="3065" spans="11:16" x14ac:dyDescent="0.2">
      <c r="K3065" t="s">
        <v>2407</v>
      </c>
      <c r="L3065" s="2">
        <f t="shared" si="141"/>
        <v>34</v>
      </c>
      <c r="M3065" s="2">
        <f t="shared" si="142"/>
        <v>8</v>
      </c>
      <c r="N3065" s="1" t="str">
        <f t="shared" si="143"/>
        <v>health.co.santa-cruz.ca.us</v>
      </c>
      <c r="P3065">
        <f>COUNTIF($N$8:$N$7888,N3064)</f>
        <v>2</v>
      </c>
    </row>
    <row r="3066" spans="11:16" x14ac:dyDescent="0.2">
      <c r="K3066" t="s">
        <v>2407</v>
      </c>
      <c r="L3066" s="2">
        <f t="shared" si="141"/>
        <v>34</v>
      </c>
      <c r="M3066" s="2">
        <f t="shared" si="142"/>
        <v>8</v>
      </c>
      <c r="N3066" s="1" t="str">
        <f t="shared" si="143"/>
        <v>health.co.santa-cruz.ca.us</v>
      </c>
      <c r="P3066">
        <f>COUNTIF($N$8:$N$7888,N3065)</f>
        <v>2</v>
      </c>
    </row>
    <row r="3067" spans="11:16" x14ac:dyDescent="0.2">
      <c r="K3067" t="s">
        <v>2408</v>
      </c>
      <c r="L3067" s="2">
        <f t="shared" si="141"/>
        <v>28</v>
      </c>
      <c r="M3067" s="2">
        <f t="shared" si="142"/>
        <v>9</v>
      </c>
      <c r="N3067" s="1" t="str">
        <f t="shared" si="143"/>
        <v>health.missouri.edu</v>
      </c>
      <c r="P3067">
        <f>COUNTIF($N$8:$N$7888,N3066)</f>
        <v>2</v>
      </c>
    </row>
    <row r="3068" spans="11:16" x14ac:dyDescent="0.2">
      <c r="K3068" t="s">
        <v>2408</v>
      </c>
      <c r="L3068" s="2">
        <f t="shared" si="141"/>
        <v>28</v>
      </c>
      <c r="M3068" s="2">
        <f t="shared" si="142"/>
        <v>9</v>
      </c>
      <c r="N3068" s="1" t="str">
        <f t="shared" si="143"/>
        <v>health.missouri.edu</v>
      </c>
      <c r="P3068">
        <f>COUNTIF($N$8:$N$7888,N3067)</f>
        <v>2</v>
      </c>
    </row>
    <row r="3069" spans="11:16" x14ac:dyDescent="0.2">
      <c r="K3069" t="s">
        <v>2409</v>
      </c>
      <c r="L3069" s="2">
        <f t="shared" si="141"/>
        <v>26</v>
      </c>
      <c r="M3069" s="2">
        <f t="shared" si="142"/>
        <v>13</v>
      </c>
      <c r="N3069" s="1" t="str">
        <f t="shared" si="143"/>
        <v>health.ri.gov</v>
      </c>
      <c r="P3069">
        <f>COUNTIF($N$8:$N$7888,N3068)</f>
        <v>2</v>
      </c>
    </row>
    <row r="3070" spans="11:16" x14ac:dyDescent="0.2">
      <c r="K3070" t="s">
        <v>2409</v>
      </c>
      <c r="L3070" s="2">
        <f t="shared" si="141"/>
        <v>26</v>
      </c>
      <c r="M3070" s="2">
        <f t="shared" si="142"/>
        <v>13</v>
      </c>
      <c r="N3070" s="1" t="str">
        <f t="shared" si="143"/>
        <v>health.ri.gov</v>
      </c>
      <c r="P3070">
        <f>COUNTIF($N$8:$N$7888,N3069)</f>
        <v>2</v>
      </c>
    </row>
    <row r="3071" spans="11:16" x14ac:dyDescent="0.2">
      <c r="K3071" t="s">
        <v>2410</v>
      </c>
      <c r="L3071" s="2">
        <f t="shared" si="141"/>
        <v>24</v>
      </c>
      <c r="M3071" s="2">
        <f t="shared" si="142"/>
        <v>6</v>
      </c>
      <c r="N3071" s="1" t="str">
        <f t="shared" si="143"/>
        <v>health.state.ny.us</v>
      </c>
      <c r="P3071">
        <f>COUNTIF($N$8:$N$7888,N3070)</f>
        <v>2</v>
      </c>
    </row>
    <row r="3072" spans="11:16" x14ac:dyDescent="0.2">
      <c r="K3072" t="s">
        <v>2410</v>
      </c>
      <c r="L3072" s="2">
        <f t="shared" si="141"/>
        <v>24</v>
      </c>
      <c r="M3072" s="2">
        <f t="shared" si="142"/>
        <v>6</v>
      </c>
      <c r="N3072" s="1" t="str">
        <f t="shared" si="143"/>
        <v>health.state.ny.us</v>
      </c>
      <c r="P3072">
        <f>COUNTIF($N$8:$N$7888,N3071)</f>
        <v>2</v>
      </c>
    </row>
    <row r="3073" spans="11:16" x14ac:dyDescent="0.2">
      <c r="K3073" t="s">
        <v>2411</v>
      </c>
      <c r="L3073" s="2">
        <f t="shared" si="141"/>
        <v>29</v>
      </c>
      <c r="M3073" s="2">
        <f t="shared" si="142"/>
        <v>8</v>
      </c>
      <c r="N3073" s="1" t="str">
        <f t="shared" si="143"/>
        <v>healthandlearning.org</v>
      </c>
      <c r="P3073">
        <f>COUNTIF($N$8:$N$7888,N3072)</f>
        <v>2</v>
      </c>
    </row>
    <row r="3074" spans="11:16" x14ac:dyDescent="0.2">
      <c r="K3074" t="s">
        <v>2411</v>
      </c>
      <c r="L3074" s="2">
        <f t="shared" si="141"/>
        <v>29</v>
      </c>
      <c r="M3074" s="2">
        <f t="shared" si="142"/>
        <v>8</v>
      </c>
      <c r="N3074" s="1" t="str">
        <f t="shared" si="143"/>
        <v>healthandlearning.org</v>
      </c>
      <c r="P3074">
        <f>COUNTIF($N$8:$N$7888,N3073)</f>
        <v>2</v>
      </c>
    </row>
    <row r="3075" spans="11:16" x14ac:dyDescent="0.2">
      <c r="K3075" t="s">
        <v>126</v>
      </c>
      <c r="L3075" s="2">
        <f t="shared" si="141"/>
        <v>33</v>
      </c>
      <c r="M3075" s="2">
        <f t="shared" si="142"/>
        <v>6</v>
      </c>
      <c r="N3075" s="1" t="str">
        <f t="shared" si="143"/>
        <v>healthcareforamericanow.org</v>
      </c>
      <c r="P3075">
        <f>COUNTIF($N$8:$N$7888,N3074)</f>
        <v>2</v>
      </c>
    </row>
    <row r="3076" spans="11:16" x14ac:dyDescent="0.2">
      <c r="K3076" t="s">
        <v>127</v>
      </c>
      <c r="L3076" s="2">
        <f t="shared" si="141"/>
        <v>38</v>
      </c>
      <c r="M3076" s="2">
        <f t="shared" si="142"/>
        <v>11</v>
      </c>
      <c r="N3076" s="1" t="str">
        <f t="shared" si="143"/>
        <v>healthcareforamericanow.org</v>
      </c>
      <c r="P3076">
        <f>COUNTIF($N$8:$N$7888,N3075)</f>
        <v>6</v>
      </c>
    </row>
    <row r="3077" spans="11:16" x14ac:dyDescent="0.2">
      <c r="K3077" t="s">
        <v>128</v>
      </c>
      <c r="L3077" s="2">
        <f t="shared" si="141"/>
        <v>35</v>
      </c>
      <c r="M3077" s="2">
        <f t="shared" si="142"/>
        <v>8</v>
      </c>
      <c r="N3077" s="1" t="str">
        <f t="shared" si="143"/>
        <v>healthcareforamericanow.org</v>
      </c>
      <c r="P3077">
        <f>COUNTIF($N$8:$N$7888,N3076)</f>
        <v>6</v>
      </c>
    </row>
    <row r="3078" spans="11:16" x14ac:dyDescent="0.2">
      <c r="K3078" t="s">
        <v>126</v>
      </c>
      <c r="L3078" s="2">
        <f t="shared" si="141"/>
        <v>33</v>
      </c>
      <c r="M3078" s="2">
        <f t="shared" si="142"/>
        <v>6</v>
      </c>
      <c r="N3078" s="1" t="str">
        <f t="shared" si="143"/>
        <v>healthcareforamericanow.org</v>
      </c>
      <c r="P3078">
        <f>COUNTIF($N$8:$N$7888,N3077)</f>
        <v>6</v>
      </c>
    </row>
    <row r="3079" spans="11:16" x14ac:dyDescent="0.2">
      <c r="K3079" t="s">
        <v>127</v>
      </c>
      <c r="L3079" s="2">
        <f t="shared" si="141"/>
        <v>38</v>
      </c>
      <c r="M3079" s="2">
        <f t="shared" si="142"/>
        <v>11</v>
      </c>
      <c r="N3079" s="1" t="str">
        <f t="shared" si="143"/>
        <v>healthcareforamericanow.org</v>
      </c>
      <c r="P3079">
        <f>COUNTIF($N$8:$N$7888,N3078)</f>
        <v>6</v>
      </c>
    </row>
    <row r="3080" spans="11:16" x14ac:dyDescent="0.2">
      <c r="K3080" t="s">
        <v>128</v>
      </c>
      <c r="L3080" s="2">
        <f t="shared" ref="L3080:L3143" si="144">LEN(K3080)</f>
        <v>35</v>
      </c>
      <c r="M3080" s="2">
        <f t="shared" ref="M3080:M3143" si="145">FIND("@",K3080)</f>
        <v>8</v>
      </c>
      <c r="N3080" s="1" t="str">
        <f t="shared" ref="N3080:N3143" si="146">RIGHT(K3080,L3080-M3080)</f>
        <v>healthcareforamericanow.org</v>
      </c>
      <c r="P3080">
        <f>COUNTIF($N$8:$N$7888,N3079)</f>
        <v>6</v>
      </c>
    </row>
    <row r="3081" spans="11:16" x14ac:dyDescent="0.2">
      <c r="K3081" t="s">
        <v>2412</v>
      </c>
      <c r="L3081" s="2">
        <f t="shared" si="144"/>
        <v>26</v>
      </c>
      <c r="M3081" s="2">
        <f t="shared" si="145"/>
        <v>4</v>
      </c>
      <c r="N3081" s="1" t="str">
        <f t="shared" si="146"/>
        <v>healthyteennetwork.org</v>
      </c>
      <c r="P3081">
        <f>COUNTIF($N$8:$N$7888,N3080)</f>
        <v>6</v>
      </c>
    </row>
    <row r="3082" spans="11:16" x14ac:dyDescent="0.2">
      <c r="K3082" t="s">
        <v>2412</v>
      </c>
      <c r="L3082" s="2">
        <f t="shared" si="144"/>
        <v>26</v>
      </c>
      <c r="M3082" s="2">
        <f t="shared" si="145"/>
        <v>4</v>
      </c>
      <c r="N3082" s="1" t="str">
        <f t="shared" si="146"/>
        <v>healthyteennetwork.org</v>
      </c>
      <c r="P3082">
        <f>COUNTIF($N$8:$N$7888,N3081)</f>
        <v>2</v>
      </c>
    </row>
    <row r="3083" spans="11:16" x14ac:dyDescent="0.2">
      <c r="K3083" t="s">
        <v>2413</v>
      </c>
      <c r="L3083" s="2">
        <f t="shared" si="144"/>
        <v>26</v>
      </c>
      <c r="M3083" s="2">
        <f t="shared" si="145"/>
        <v>8</v>
      </c>
      <c r="N3083" s="1" t="str">
        <f t="shared" si="146"/>
        <v>heatherpodesta.com</v>
      </c>
      <c r="P3083">
        <f>COUNTIF($N$8:$N$7888,N3082)</f>
        <v>2</v>
      </c>
    </row>
    <row r="3084" spans="11:16" x14ac:dyDescent="0.2">
      <c r="K3084" t="s">
        <v>2413</v>
      </c>
      <c r="L3084" s="2">
        <f t="shared" si="144"/>
        <v>26</v>
      </c>
      <c r="M3084" s="2">
        <f t="shared" si="145"/>
        <v>8</v>
      </c>
      <c r="N3084" s="1" t="str">
        <f t="shared" si="146"/>
        <v>heatherpodesta.com</v>
      </c>
      <c r="P3084">
        <f>COUNTIF($N$8:$N$7888,N3083)</f>
        <v>2</v>
      </c>
    </row>
    <row r="3085" spans="11:16" x14ac:dyDescent="0.2">
      <c r="K3085" t="s">
        <v>2414</v>
      </c>
      <c r="L3085" s="2">
        <f t="shared" si="144"/>
        <v>20</v>
      </c>
      <c r="M3085" s="2">
        <f t="shared" si="145"/>
        <v>9</v>
      </c>
      <c r="N3085" s="1" t="str">
        <f t="shared" si="146"/>
        <v>heffler.com</v>
      </c>
      <c r="P3085">
        <f>COUNTIF($N$8:$N$7888,N3084)</f>
        <v>2</v>
      </c>
    </row>
    <row r="3086" spans="11:16" x14ac:dyDescent="0.2">
      <c r="K3086" t="s">
        <v>2414</v>
      </c>
      <c r="L3086" s="2">
        <f t="shared" si="144"/>
        <v>20</v>
      </c>
      <c r="M3086" s="2">
        <f t="shared" si="145"/>
        <v>9</v>
      </c>
      <c r="N3086" s="1" t="str">
        <f t="shared" si="146"/>
        <v>heffler.com</v>
      </c>
      <c r="P3086">
        <f>COUNTIF($N$8:$N$7888,N3085)</f>
        <v>2</v>
      </c>
    </row>
    <row r="3087" spans="11:16" x14ac:dyDescent="0.2">
      <c r="K3087" t="s">
        <v>2415</v>
      </c>
      <c r="L3087" s="2">
        <f t="shared" si="144"/>
        <v>24</v>
      </c>
      <c r="M3087" s="2">
        <f t="shared" si="145"/>
        <v>5</v>
      </c>
      <c r="N3087" s="1" t="str">
        <f t="shared" si="146"/>
        <v>hellenicleaders.com</v>
      </c>
      <c r="P3087">
        <f>COUNTIF($N$8:$N$7888,N3086)</f>
        <v>2</v>
      </c>
    </row>
    <row r="3088" spans="11:16" x14ac:dyDescent="0.2">
      <c r="K3088" t="s">
        <v>2415</v>
      </c>
      <c r="L3088" s="2">
        <f t="shared" si="144"/>
        <v>24</v>
      </c>
      <c r="M3088" s="2">
        <f t="shared" si="145"/>
        <v>5</v>
      </c>
      <c r="N3088" s="1" t="str">
        <f t="shared" si="146"/>
        <v>hellenicleaders.com</v>
      </c>
      <c r="P3088">
        <f>COUNTIF($N$8:$N$7888,N3087)</f>
        <v>2</v>
      </c>
    </row>
    <row r="3089" spans="11:16" x14ac:dyDescent="0.2">
      <c r="K3089" s="1" t="s">
        <v>4144</v>
      </c>
      <c r="L3089" s="2">
        <f t="shared" si="144"/>
        <v>166</v>
      </c>
      <c r="M3089" s="2">
        <f t="shared" si="145"/>
        <v>4</v>
      </c>
      <c r="N3089" s="1" t="str">
        <f t="shared" si="146"/>
        <v xml:space="preserve">hellerhuron.com                                                                                                                                                   </v>
      </c>
      <c r="P3089">
        <f>COUNTIF($N$8:$N$7888,N3088)</f>
        <v>2</v>
      </c>
    </row>
    <row r="3090" spans="11:16" x14ac:dyDescent="0.2">
      <c r="K3090" t="s">
        <v>2416</v>
      </c>
      <c r="L3090" s="2">
        <f t="shared" si="144"/>
        <v>23</v>
      </c>
      <c r="M3090" s="2">
        <f t="shared" si="145"/>
        <v>9</v>
      </c>
      <c r="N3090" s="1" t="str">
        <f t="shared" si="146"/>
        <v>helloworld.com</v>
      </c>
      <c r="P3090">
        <f>COUNTIF($N$8:$N$7888,N3089)</f>
        <v>1</v>
      </c>
    </row>
    <row r="3091" spans="11:16" x14ac:dyDescent="0.2">
      <c r="K3091" t="s">
        <v>2416</v>
      </c>
      <c r="L3091" s="2">
        <f t="shared" si="144"/>
        <v>23</v>
      </c>
      <c r="M3091" s="2">
        <f t="shared" si="145"/>
        <v>9</v>
      </c>
      <c r="N3091" s="1" t="str">
        <f t="shared" si="146"/>
        <v>helloworld.com</v>
      </c>
      <c r="P3091">
        <f>COUNTIF($N$8:$N$7888,N3090)</f>
        <v>2</v>
      </c>
    </row>
    <row r="3092" spans="11:16" x14ac:dyDescent="0.2">
      <c r="K3092" t="s">
        <v>2417</v>
      </c>
      <c r="L3092" s="2">
        <f t="shared" si="144"/>
        <v>31</v>
      </c>
      <c r="M3092" s="2">
        <f t="shared" si="145"/>
        <v>16</v>
      </c>
      <c r="N3092" s="1" t="str">
        <f t="shared" si="146"/>
        <v>help.senate.gov</v>
      </c>
      <c r="P3092">
        <f>COUNTIF($N$8:$N$7888,N3091)</f>
        <v>2</v>
      </c>
    </row>
    <row r="3093" spans="11:16" x14ac:dyDescent="0.2">
      <c r="K3093" t="s">
        <v>2417</v>
      </c>
      <c r="L3093" s="2">
        <f t="shared" si="144"/>
        <v>31</v>
      </c>
      <c r="M3093" s="2">
        <f t="shared" si="145"/>
        <v>16</v>
      </c>
      <c r="N3093" s="1" t="str">
        <f t="shared" si="146"/>
        <v>help.senate.gov</v>
      </c>
      <c r="P3093">
        <f>COUNTIF($N$8:$N$7888,N3092)</f>
        <v>2</v>
      </c>
    </row>
    <row r="3094" spans="11:16" x14ac:dyDescent="0.2">
      <c r="K3094" t="s">
        <v>2418</v>
      </c>
      <c r="L3094" s="2">
        <f t="shared" si="144"/>
        <v>23</v>
      </c>
      <c r="M3094" s="2">
        <f t="shared" si="145"/>
        <v>7</v>
      </c>
      <c r="N3094" s="1" t="str">
        <f t="shared" si="146"/>
        <v>helprefugees.org</v>
      </c>
      <c r="P3094">
        <f>COUNTIF($N$8:$N$7888,N3093)</f>
        <v>2</v>
      </c>
    </row>
    <row r="3095" spans="11:16" x14ac:dyDescent="0.2">
      <c r="K3095" t="s">
        <v>2418</v>
      </c>
      <c r="L3095" s="2">
        <f t="shared" si="144"/>
        <v>23</v>
      </c>
      <c r="M3095" s="2">
        <f t="shared" si="145"/>
        <v>7</v>
      </c>
      <c r="N3095" s="1" t="str">
        <f t="shared" si="146"/>
        <v>helprefugees.org</v>
      </c>
      <c r="P3095">
        <f>COUNTIF($N$8:$N$7888,N3094)</f>
        <v>2</v>
      </c>
    </row>
    <row r="3096" spans="11:16" x14ac:dyDescent="0.2">
      <c r="K3096" s="1" t="s">
        <v>4145</v>
      </c>
      <c r="L3096" s="2">
        <f t="shared" si="144"/>
        <v>89</v>
      </c>
      <c r="M3096" s="2">
        <f t="shared" si="145"/>
        <v>7</v>
      </c>
      <c r="N3096" s="1" t="str">
        <f t="shared" si="146"/>
        <v xml:space="preserve">helprefugees.org                                                                  </v>
      </c>
      <c r="P3096">
        <f>COUNTIF($N$8:$N$7888,N3095)</f>
        <v>2</v>
      </c>
    </row>
    <row r="3097" spans="11:16" x14ac:dyDescent="0.2">
      <c r="K3097" t="s">
        <v>2419</v>
      </c>
      <c r="L3097" s="2">
        <f t="shared" si="144"/>
        <v>27</v>
      </c>
      <c r="M3097" s="2">
        <f t="shared" si="145"/>
        <v>10</v>
      </c>
      <c r="N3097" s="1" t="str">
        <f t="shared" si="146"/>
        <v>heraldtribune.com</v>
      </c>
      <c r="P3097">
        <f>COUNTIF($N$8:$N$7888,N3096)</f>
        <v>1</v>
      </c>
    </row>
    <row r="3098" spans="11:16" x14ac:dyDescent="0.2">
      <c r="K3098" t="s">
        <v>2419</v>
      </c>
      <c r="L3098" s="2">
        <f t="shared" si="144"/>
        <v>27</v>
      </c>
      <c r="M3098" s="2">
        <f t="shared" si="145"/>
        <v>10</v>
      </c>
      <c r="N3098" s="1" t="str">
        <f t="shared" si="146"/>
        <v>heraldtribune.com</v>
      </c>
      <c r="P3098">
        <f>COUNTIF($N$8:$N$7888,N3097)</f>
        <v>2</v>
      </c>
    </row>
    <row r="3099" spans="11:16" x14ac:dyDescent="0.2">
      <c r="K3099" t="s">
        <v>2420</v>
      </c>
      <c r="L3099" s="2">
        <f t="shared" si="144"/>
        <v>20</v>
      </c>
      <c r="M3099" s="2">
        <f t="shared" si="145"/>
        <v>9</v>
      </c>
      <c r="N3099" s="1" t="str">
        <f t="shared" si="146"/>
        <v>herrick.com</v>
      </c>
      <c r="P3099">
        <f>COUNTIF($N$8:$N$7888,N3098)</f>
        <v>2</v>
      </c>
    </row>
    <row r="3100" spans="11:16" x14ac:dyDescent="0.2">
      <c r="K3100" t="s">
        <v>2420</v>
      </c>
      <c r="L3100" s="2">
        <f t="shared" si="144"/>
        <v>20</v>
      </c>
      <c r="M3100" s="2">
        <f t="shared" si="145"/>
        <v>9</v>
      </c>
      <c r="N3100" s="1" t="str">
        <f t="shared" si="146"/>
        <v>herrick.com</v>
      </c>
      <c r="P3100">
        <f>COUNTIF($N$8:$N$7888,N3099)</f>
        <v>2</v>
      </c>
    </row>
    <row r="3101" spans="11:16" x14ac:dyDescent="0.2">
      <c r="K3101" t="s">
        <v>842</v>
      </c>
      <c r="L3101" s="2">
        <f t="shared" si="144"/>
        <v>24</v>
      </c>
      <c r="M3101" s="2">
        <f t="shared" si="145"/>
        <v>15</v>
      </c>
      <c r="N3101" s="1" t="str">
        <f t="shared" si="146"/>
        <v>hertz.com</v>
      </c>
      <c r="P3101">
        <f>COUNTIF($N$8:$N$7888,N3100)</f>
        <v>2</v>
      </c>
    </row>
    <row r="3102" spans="11:16" x14ac:dyDescent="0.2">
      <c r="K3102" t="s">
        <v>843</v>
      </c>
      <c r="L3102" s="2">
        <f t="shared" si="144"/>
        <v>22</v>
      </c>
      <c r="M3102" s="2">
        <f t="shared" si="145"/>
        <v>13</v>
      </c>
      <c r="N3102" s="1" t="str">
        <f t="shared" si="146"/>
        <v>hertz.com</v>
      </c>
      <c r="P3102">
        <f>COUNTIF($N$8:$N$7888,N3101)</f>
        <v>4</v>
      </c>
    </row>
    <row r="3103" spans="11:16" x14ac:dyDescent="0.2">
      <c r="K3103" t="s">
        <v>842</v>
      </c>
      <c r="L3103" s="2">
        <f t="shared" si="144"/>
        <v>24</v>
      </c>
      <c r="M3103" s="2">
        <f t="shared" si="145"/>
        <v>15</v>
      </c>
      <c r="N3103" s="1" t="str">
        <f t="shared" si="146"/>
        <v>hertz.com</v>
      </c>
      <c r="P3103">
        <f>COUNTIF($N$8:$N$7888,N3102)</f>
        <v>4</v>
      </c>
    </row>
    <row r="3104" spans="11:16" x14ac:dyDescent="0.2">
      <c r="K3104" t="s">
        <v>843</v>
      </c>
      <c r="L3104" s="2">
        <f t="shared" si="144"/>
        <v>22</v>
      </c>
      <c r="M3104" s="2">
        <f t="shared" si="145"/>
        <v>13</v>
      </c>
      <c r="N3104" s="1" t="str">
        <f t="shared" si="146"/>
        <v>hertz.com</v>
      </c>
      <c r="P3104">
        <f>COUNTIF($N$8:$N$7888,N3103)</f>
        <v>4</v>
      </c>
    </row>
    <row r="3105" spans="11:16" x14ac:dyDescent="0.2">
      <c r="K3105" t="s">
        <v>129</v>
      </c>
      <c r="L3105" s="2">
        <f t="shared" si="144"/>
        <v>20</v>
      </c>
      <c r="M3105" s="2">
        <f t="shared" si="145"/>
        <v>8</v>
      </c>
      <c r="N3105" s="1" t="str">
        <f t="shared" si="146"/>
        <v xml:space="preserve">hewlett.org </v>
      </c>
      <c r="P3105">
        <f>COUNTIF($N$8:$N$7888,N3104)</f>
        <v>4</v>
      </c>
    </row>
    <row r="3106" spans="11:16" x14ac:dyDescent="0.2">
      <c r="K3106" t="s">
        <v>129</v>
      </c>
      <c r="L3106" s="2">
        <f t="shared" si="144"/>
        <v>20</v>
      </c>
      <c r="M3106" s="2">
        <f t="shared" si="145"/>
        <v>8</v>
      </c>
      <c r="N3106" s="1" t="str">
        <f t="shared" si="146"/>
        <v xml:space="preserve">hewlett.org </v>
      </c>
      <c r="P3106">
        <f>COUNTIF($N$8:$N$7888,N3105)</f>
        <v>6</v>
      </c>
    </row>
    <row r="3107" spans="11:16" x14ac:dyDescent="0.2">
      <c r="K3107" t="s">
        <v>130</v>
      </c>
      <c r="L3107" s="2">
        <f t="shared" si="144"/>
        <v>23</v>
      </c>
      <c r="M3107" s="2">
        <f t="shared" si="145"/>
        <v>11</v>
      </c>
      <c r="N3107" s="1" t="str">
        <f t="shared" si="146"/>
        <v xml:space="preserve">hewlett.org </v>
      </c>
      <c r="P3107">
        <f>COUNTIF($N$8:$N$7888,N3106)</f>
        <v>6</v>
      </c>
    </row>
    <row r="3108" spans="11:16" x14ac:dyDescent="0.2">
      <c r="K3108" t="s">
        <v>129</v>
      </c>
      <c r="L3108" s="2">
        <f t="shared" si="144"/>
        <v>20</v>
      </c>
      <c r="M3108" s="2">
        <f t="shared" si="145"/>
        <v>8</v>
      </c>
      <c r="N3108" s="1" t="str">
        <f t="shared" si="146"/>
        <v xml:space="preserve">hewlett.org </v>
      </c>
      <c r="P3108">
        <f>COUNTIF($N$8:$N$7888,N3107)</f>
        <v>6</v>
      </c>
    </row>
    <row r="3109" spans="11:16" x14ac:dyDescent="0.2">
      <c r="K3109" t="s">
        <v>129</v>
      </c>
      <c r="L3109" s="2">
        <f t="shared" si="144"/>
        <v>20</v>
      </c>
      <c r="M3109" s="2">
        <f t="shared" si="145"/>
        <v>8</v>
      </c>
      <c r="N3109" s="1" t="str">
        <f t="shared" si="146"/>
        <v xml:space="preserve">hewlett.org </v>
      </c>
      <c r="P3109">
        <f>COUNTIF($N$8:$N$7888,N3108)</f>
        <v>6</v>
      </c>
    </row>
    <row r="3110" spans="11:16" x14ac:dyDescent="0.2">
      <c r="K3110" t="s">
        <v>130</v>
      </c>
      <c r="L3110" s="2">
        <f t="shared" si="144"/>
        <v>23</v>
      </c>
      <c r="M3110" s="2">
        <f t="shared" si="145"/>
        <v>11</v>
      </c>
      <c r="N3110" s="1" t="str">
        <f t="shared" si="146"/>
        <v xml:space="preserve">hewlett.org </v>
      </c>
      <c r="P3110">
        <f>COUNTIF($N$8:$N$7888,N3109)</f>
        <v>6</v>
      </c>
    </row>
    <row r="3111" spans="11:16" x14ac:dyDescent="0.2">
      <c r="K3111" s="1" t="s">
        <v>3897</v>
      </c>
      <c r="L3111" s="2">
        <f t="shared" si="144"/>
        <v>88</v>
      </c>
      <c r="M3111" s="2">
        <f t="shared" si="145"/>
        <v>11</v>
      </c>
      <c r="N3111" s="1" t="str">
        <f t="shared" si="146"/>
        <v xml:space="preserve">hewlett.org                                                                  </v>
      </c>
      <c r="P3111">
        <f>COUNTIF($N$8:$N$7888,N3110)</f>
        <v>6</v>
      </c>
    </row>
    <row r="3112" spans="11:16" x14ac:dyDescent="0.2">
      <c r="K3112" s="1" t="s">
        <v>3898</v>
      </c>
      <c r="L3112" s="2">
        <f t="shared" si="144"/>
        <v>85</v>
      </c>
      <c r="M3112" s="2">
        <f t="shared" si="145"/>
        <v>8</v>
      </c>
      <c r="N3112" s="1" t="str">
        <f t="shared" si="146"/>
        <v xml:space="preserve">hewlett.org                                                                  </v>
      </c>
      <c r="P3112">
        <f>COUNTIF($N$8:$N$7888,N3111)</f>
        <v>2</v>
      </c>
    </row>
    <row r="3113" spans="11:16" x14ac:dyDescent="0.2">
      <c r="K3113" t="s">
        <v>131</v>
      </c>
      <c r="L3113" s="2">
        <f t="shared" si="144"/>
        <v>23</v>
      </c>
      <c r="M3113" s="2">
        <f t="shared" si="145"/>
        <v>9</v>
      </c>
      <c r="N3113" s="1" t="str">
        <f t="shared" si="146"/>
        <v>hfaadvance.com</v>
      </c>
      <c r="P3113">
        <f>COUNTIF($N$8:$N$7888,N3112)</f>
        <v>2</v>
      </c>
    </row>
    <row r="3114" spans="11:16" x14ac:dyDescent="0.2">
      <c r="K3114" t="s">
        <v>132</v>
      </c>
      <c r="L3114" s="2">
        <f t="shared" si="144"/>
        <v>22</v>
      </c>
      <c r="M3114" s="2">
        <f t="shared" si="145"/>
        <v>8</v>
      </c>
      <c r="N3114" s="1" t="str">
        <f t="shared" si="146"/>
        <v>hfaadvance.com</v>
      </c>
      <c r="P3114">
        <f>COUNTIF($N$8:$N$7888,N3113)</f>
        <v>6</v>
      </c>
    </row>
    <row r="3115" spans="11:16" x14ac:dyDescent="0.2">
      <c r="K3115" t="s">
        <v>133</v>
      </c>
      <c r="L3115" s="2">
        <f t="shared" si="144"/>
        <v>22</v>
      </c>
      <c r="M3115" s="2">
        <f t="shared" si="145"/>
        <v>8</v>
      </c>
      <c r="N3115" s="1" t="str">
        <f t="shared" si="146"/>
        <v>hfaadvance.com</v>
      </c>
      <c r="P3115">
        <f>COUNTIF($N$8:$N$7888,N3114)</f>
        <v>6</v>
      </c>
    </row>
    <row r="3116" spans="11:16" x14ac:dyDescent="0.2">
      <c r="K3116" t="s">
        <v>131</v>
      </c>
      <c r="L3116" s="2">
        <f t="shared" si="144"/>
        <v>23</v>
      </c>
      <c r="M3116" s="2">
        <f t="shared" si="145"/>
        <v>9</v>
      </c>
      <c r="N3116" s="1" t="str">
        <f t="shared" si="146"/>
        <v>hfaadvance.com</v>
      </c>
      <c r="P3116">
        <f>COUNTIF($N$8:$N$7888,N3115)</f>
        <v>6</v>
      </c>
    </row>
    <row r="3117" spans="11:16" x14ac:dyDescent="0.2">
      <c r="K3117" t="s">
        <v>132</v>
      </c>
      <c r="L3117" s="2">
        <f t="shared" si="144"/>
        <v>22</v>
      </c>
      <c r="M3117" s="2">
        <f t="shared" si="145"/>
        <v>8</v>
      </c>
      <c r="N3117" s="1" t="str">
        <f t="shared" si="146"/>
        <v>hfaadvance.com</v>
      </c>
      <c r="P3117">
        <f>COUNTIF($N$8:$N$7888,N3116)</f>
        <v>6</v>
      </c>
    </row>
    <row r="3118" spans="11:16" x14ac:dyDescent="0.2">
      <c r="K3118" t="s">
        <v>133</v>
      </c>
      <c r="L3118" s="2">
        <f t="shared" si="144"/>
        <v>22</v>
      </c>
      <c r="M3118" s="2">
        <f t="shared" si="145"/>
        <v>8</v>
      </c>
      <c r="N3118" s="1" t="str">
        <f t="shared" si="146"/>
        <v>hfaadvance.com</v>
      </c>
      <c r="P3118">
        <f>COUNTIF($N$8:$N$7888,N3117)</f>
        <v>6</v>
      </c>
    </row>
    <row r="3119" spans="11:16" x14ac:dyDescent="0.2">
      <c r="K3119" s="1" t="s">
        <v>4146</v>
      </c>
      <c r="L3119" s="2">
        <f t="shared" si="144"/>
        <v>169</v>
      </c>
      <c r="M3119" s="2">
        <f t="shared" si="145"/>
        <v>8</v>
      </c>
      <c r="N3119" s="1" t="str">
        <f t="shared" si="146"/>
        <v xml:space="preserve">hfaadvance.com                                                                                                                                                   </v>
      </c>
      <c r="P3119">
        <f>COUNTIF($N$8:$N$7888,N3118)</f>
        <v>6</v>
      </c>
    </row>
    <row r="3120" spans="11:16" x14ac:dyDescent="0.2">
      <c r="K3120" t="s">
        <v>844</v>
      </c>
      <c r="L3120" s="2">
        <f t="shared" si="144"/>
        <v>26</v>
      </c>
      <c r="M3120" s="2">
        <f t="shared" si="145"/>
        <v>12</v>
      </c>
      <c r="N3120" s="1" t="str">
        <f t="shared" si="146"/>
        <v xml:space="preserve">hfaintern.com </v>
      </c>
      <c r="P3120">
        <f>COUNTIF($N$8:$N$7888,N3119)</f>
        <v>1</v>
      </c>
    </row>
    <row r="3121" spans="11:16" x14ac:dyDescent="0.2">
      <c r="K3121" t="s">
        <v>845</v>
      </c>
      <c r="L3121" s="2">
        <f t="shared" si="144"/>
        <v>22</v>
      </c>
      <c r="M3121" s="2">
        <f t="shared" si="145"/>
        <v>8</v>
      </c>
      <c r="N3121" s="1" t="str">
        <f t="shared" si="146"/>
        <v xml:space="preserve">hfaintern.com </v>
      </c>
      <c r="P3121">
        <f>COUNTIF($N$8:$N$7888,N3120)</f>
        <v>4</v>
      </c>
    </row>
    <row r="3122" spans="11:16" x14ac:dyDescent="0.2">
      <c r="K3122" t="s">
        <v>844</v>
      </c>
      <c r="L3122" s="2">
        <f t="shared" si="144"/>
        <v>26</v>
      </c>
      <c r="M3122" s="2">
        <f t="shared" si="145"/>
        <v>12</v>
      </c>
      <c r="N3122" s="1" t="str">
        <f t="shared" si="146"/>
        <v xml:space="preserve">hfaintern.com </v>
      </c>
      <c r="P3122">
        <f>COUNTIF($N$8:$N$7888,N3121)</f>
        <v>4</v>
      </c>
    </row>
    <row r="3123" spans="11:16" x14ac:dyDescent="0.2">
      <c r="K3123" t="s">
        <v>845</v>
      </c>
      <c r="L3123" s="2">
        <f t="shared" si="144"/>
        <v>22</v>
      </c>
      <c r="M3123" s="2">
        <f t="shared" si="145"/>
        <v>8</v>
      </c>
      <c r="N3123" s="1" t="str">
        <f t="shared" si="146"/>
        <v xml:space="preserve">hfaintern.com </v>
      </c>
      <c r="P3123">
        <f>COUNTIF($N$8:$N$7888,N3122)</f>
        <v>4</v>
      </c>
    </row>
    <row r="3124" spans="11:16" x14ac:dyDescent="0.2">
      <c r="K3124" s="1" t="s">
        <v>4147</v>
      </c>
      <c r="L3124" s="2">
        <f t="shared" si="144"/>
        <v>168</v>
      </c>
      <c r="M3124" s="2">
        <f t="shared" si="145"/>
        <v>8</v>
      </c>
      <c r="N3124" s="1" t="str">
        <f t="shared" si="146"/>
        <v xml:space="preserve">hfaintern.com                                                                                                                                                   </v>
      </c>
      <c r="P3124">
        <f>COUNTIF($N$8:$N$7888,N3123)</f>
        <v>4</v>
      </c>
    </row>
    <row r="3125" spans="11:16" x14ac:dyDescent="0.2">
      <c r="K3125" t="s">
        <v>2421</v>
      </c>
      <c r="L3125" s="2">
        <f t="shared" si="144"/>
        <v>17</v>
      </c>
      <c r="M3125" s="2">
        <f t="shared" si="145"/>
        <v>9</v>
      </c>
      <c r="N3125" s="1" t="str">
        <f t="shared" si="146"/>
        <v>hfhs.org</v>
      </c>
      <c r="P3125">
        <f>COUNTIF($N$8:$N$7888,N3124)</f>
        <v>1</v>
      </c>
    </row>
    <row r="3126" spans="11:16" x14ac:dyDescent="0.2">
      <c r="K3126" t="s">
        <v>2421</v>
      </c>
      <c r="L3126" s="2">
        <f t="shared" si="144"/>
        <v>17</v>
      </c>
      <c r="M3126" s="2">
        <f t="shared" si="145"/>
        <v>9</v>
      </c>
      <c r="N3126" s="1" t="str">
        <f t="shared" si="146"/>
        <v>hfhs.org</v>
      </c>
      <c r="P3126">
        <f>COUNTIF($N$8:$N$7888,N3125)</f>
        <v>2</v>
      </c>
    </row>
    <row r="3127" spans="11:16" x14ac:dyDescent="0.2">
      <c r="K3127" t="s">
        <v>2422</v>
      </c>
      <c r="L3127" s="2">
        <f t="shared" si="144"/>
        <v>18</v>
      </c>
      <c r="M3127" s="2">
        <f t="shared" si="145"/>
        <v>8</v>
      </c>
      <c r="N3127" s="1" t="str">
        <f t="shared" si="146"/>
        <v xml:space="preserve">hhlaw.com </v>
      </c>
      <c r="P3127">
        <f>COUNTIF($N$8:$N$7888,N3126)</f>
        <v>2</v>
      </c>
    </row>
    <row r="3128" spans="11:16" x14ac:dyDescent="0.2">
      <c r="K3128" t="s">
        <v>2422</v>
      </c>
      <c r="L3128" s="2">
        <f t="shared" si="144"/>
        <v>18</v>
      </c>
      <c r="M3128" s="2">
        <f t="shared" si="145"/>
        <v>8</v>
      </c>
      <c r="N3128" s="1" t="str">
        <f t="shared" si="146"/>
        <v xml:space="preserve">hhlaw.com </v>
      </c>
      <c r="P3128">
        <f>COUNTIF($N$8:$N$7888,N3127)</f>
        <v>2</v>
      </c>
    </row>
    <row r="3129" spans="11:16" x14ac:dyDescent="0.2">
      <c r="K3129" s="1" t="s">
        <v>4148</v>
      </c>
      <c r="L3129" s="2">
        <f t="shared" si="144"/>
        <v>164</v>
      </c>
      <c r="M3129" s="2">
        <f t="shared" si="145"/>
        <v>8</v>
      </c>
      <c r="N3129" s="1" t="str">
        <f t="shared" si="146"/>
        <v xml:space="preserve">hhlaw.com                                                                                                                                                   </v>
      </c>
      <c r="P3129">
        <f>COUNTIF($N$8:$N$7888,N3128)</f>
        <v>2</v>
      </c>
    </row>
    <row r="3130" spans="11:16" x14ac:dyDescent="0.2">
      <c r="K3130" t="s">
        <v>2423</v>
      </c>
      <c r="L3130" s="2">
        <f t="shared" si="144"/>
        <v>21</v>
      </c>
      <c r="M3130" s="2">
        <f t="shared" si="145"/>
        <v>13</v>
      </c>
      <c r="N3130" s="1" t="str">
        <f t="shared" si="146"/>
        <v xml:space="preserve">hhs.gov </v>
      </c>
      <c r="P3130">
        <f>COUNTIF($N$8:$N$7888,N3129)</f>
        <v>1</v>
      </c>
    </row>
    <row r="3131" spans="11:16" x14ac:dyDescent="0.2">
      <c r="K3131" t="s">
        <v>2423</v>
      </c>
      <c r="L3131" s="2">
        <f t="shared" si="144"/>
        <v>21</v>
      </c>
      <c r="M3131" s="2">
        <f t="shared" si="145"/>
        <v>13</v>
      </c>
      <c r="N3131" s="1" t="str">
        <f t="shared" si="146"/>
        <v xml:space="preserve">hhs.gov </v>
      </c>
      <c r="P3131">
        <f>COUNTIF($N$8:$N$7888,N3130)</f>
        <v>2</v>
      </c>
    </row>
    <row r="3132" spans="11:16" x14ac:dyDescent="0.2">
      <c r="K3132" s="1" t="s">
        <v>3899</v>
      </c>
      <c r="L3132" s="2">
        <f t="shared" si="144"/>
        <v>90</v>
      </c>
      <c r="M3132" s="2">
        <f t="shared" si="145"/>
        <v>13</v>
      </c>
      <c r="N3132" s="1" t="str">
        <f t="shared" si="146"/>
        <v xml:space="preserve">hhs.gov                                                                      </v>
      </c>
      <c r="P3132">
        <f>COUNTIF($N$8:$N$7888,N3131)</f>
        <v>2</v>
      </c>
    </row>
    <row r="3133" spans="11:16" x14ac:dyDescent="0.2">
      <c r="K3133" s="1" t="s">
        <v>3900</v>
      </c>
      <c r="L3133" s="2">
        <f t="shared" si="144"/>
        <v>82</v>
      </c>
      <c r="M3133" s="2">
        <f t="shared" si="145"/>
        <v>5</v>
      </c>
      <c r="N3133" s="1" t="str">
        <f t="shared" si="146"/>
        <v xml:space="preserve">hhs.gov                                                                      </v>
      </c>
      <c r="P3133">
        <f>COUNTIF($N$8:$N$7888,N3132)</f>
        <v>2</v>
      </c>
    </row>
    <row r="3134" spans="11:16" x14ac:dyDescent="0.2">
      <c r="K3134" t="s">
        <v>2424</v>
      </c>
      <c r="L3134" s="2">
        <f t="shared" si="144"/>
        <v>33</v>
      </c>
      <c r="M3134" s="2">
        <f t="shared" si="145"/>
        <v>6</v>
      </c>
      <c r="N3134" s="1" t="str">
        <f t="shared" si="146"/>
        <v>highviewinvestmentgroup.com</v>
      </c>
      <c r="P3134">
        <f>COUNTIF($N$8:$N$7888,N3133)</f>
        <v>2</v>
      </c>
    </row>
    <row r="3135" spans="11:16" x14ac:dyDescent="0.2">
      <c r="K3135" t="s">
        <v>2424</v>
      </c>
      <c r="L3135" s="2">
        <f t="shared" si="144"/>
        <v>33</v>
      </c>
      <c r="M3135" s="2">
        <f t="shared" si="145"/>
        <v>6</v>
      </c>
      <c r="N3135" s="1" t="str">
        <f t="shared" si="146"/>
        <v>highviewinvestmentgroup.com</v>
      </c>
      <c r="P3135">
        <f>COUNTIF($N$8:$N$7888,N3134)</f>
        <v>2</v>
      </c>
    </row>
    <row r="3136" spans="11:16" x14ac:dyDescent="0.2">
      <c r="K3136" t="s">
        <v>2425</v>
      </c>
      <c r="L3136" s="2">
        <f t="shared" si="144"/>
        <v>29</v>
      </c>
      <c r="M3136" s="2">
        <f t="shared" si="145"/>
        <v>10</v>
      </c>
      <c r="N3136" s="1" t="str">
        <f t="shared" si="146"/>
        <v>hiillaryclinton.com</v>
      </c>
      <c r="P3136">
        <f>COUNTIF($N$8:$N$7888,N3135)</f>
        <v>2</v>
      </c>
    </row>
    <row r="3137" spans="11:16" x14ac:dyDescent="0.2">
      <c r="K3137" t="s">
        <v>2425</v>
      </c>
      <c r="L3137" s="2">
        <f t="shared" si="144"/>
        <v>29</v>
      </c>
      <c r="M3137" s="2">
        <f t="shared" si="145"/>
        <v>10</v>
      </c>
      <c r="N3137" s="1" t="str">
        <f t="shared" si="146"/>
        <v>hiillaryclinton.com</v>
      </c>
      <c r="P3137">
        <f>COUNTIF($N$8:$N$7888,N3136)</f>
        <v>2</v>
      </c>
    </row>
    <row r="3138" spans="11:16" x14ac:dyDescent="0.2">
      <c r="K3138" t="s">
        <v>134</v>
      </c>
      <c r="L3138" s="2">
        <f t="shared" si="144"/>
        <v>26</v>
      </c>
      <c r="M3138" s="2">
        <f t="shared" si="145"/>
        <v>9</v>
      </c>
      <c r="N3138" s="1" t="str">
        <f t="shared" si="146"/>
        <v>hilaryclinton.com</v>
      </c>
      <c r="P3138">
        <f>COUNTIF($N$8:$N$7888,N3137)</f>
        <v>2</v>
      </c>
    </row>
    <row r="3139" spans="11:16" x14ac:dyDescent="0.2">
      <c r="K3139" t="s">
        <v>135</v>
      </c>
      <c r="L3139" s="2">
        <f t="shared" si="144"/>
        <v>24</v>
      </c>
      <c r="M3139" s="2">
        <f t="shared" si="145"/>
        <v>7</v>
      </c>
      <c r="N3139" s="1" t="str">
        <f t="shared" si="146"/>
        <v>hilaryclinton.com</v>
      </c>
      <c r="P3139">
        <f>COUNTIF($N$8:$N$7888,N3138)</f>
        <v>6</v>
      </c>
    </row>
    <row r="3140" spans="11:16" x14ac:dyDescent="0.2">
      <c r="K3140" t="s">
        <v>136</v>
      </c>
      <c r="L3140" s="2">
        <f t="shared" si="144"/>
        <v>27</v>
      </c>
      <c r="M3140" s="2">
        <f t="shared" si="145"/>
        <v>10</v>
      </c>
      <c r="N3140" s="1" t="str">
        <f t="shared" si="146"/>
        <v>hilaryclinton.com</v>
      </c>
      <c r="P3140">
        <f>COUNTIF($N$8:$N$7888,N3139)</f>
        <v>6</v>
      </c>
    </row>
    <row r="3141" spans="11:16" x14ac:dyDescent="0.2">
      <c r="K3141" t="s">
        <v>134</v>
      </c>
      <c r="L3141" s="2">
        <f t="shared" si="144"/>
        <v>26</v>
      </c>
      <c r="M3141" s="2">
        <f t="shared" si="145"/>
        <v>9</v>
      </c>
      <c r="N3141" s="1" t="str">
        <f t="shared" si="146"/>
        <v>hilaryclinton.com</v>
      </c>
      <c r="P3141">
        <f>COUNTIF($N$8:$N$7888,N3140)</f>
        <v>6</v>
      </c>
    </row>
    <row r="3142" spans="11:16" x14ac:dyDescent="0.2">
      <c r="K3142" t="s">
        <v>135</v>
      </c>
      <c r="L3142" s="2">
        <f t="shared" si="144"/>
        <v>24</v>
      </c>
      <c r="M3142" s="2">
        <f t="shared" si="145"/>
        <v>7</v>
      </c>
      <c r="N3142" s="1" t="str">
        <f t="shared" si="146"/>
        <v>hilaryclinton.com</v>
      </c>
      <c r="P3142">
        <f>COUNTIF($N$8:$N$7888,N3141)</f>
        <v>6</v>
      </c>
    </row>
    <row r="3143" spans="11:16" x14ac:dyDescent="0.2">
      <c r="K3143" t="s">
        <v>136</v>
      </c>
      <c r="L3143" s="2">
        <f t="shared" si="144"/>
        <v>27</v>
      </c>
      <c r="M3143" s="2">
        <f t="shared" si="145"/>
        <v>10</v>
      </c>
      <c r="N3143" s="1" t="str">
        <f t="shared" si="146"/>
        <v>hilaryclinton.com</v>
      </c>
      <c r="P3143">
        <f>COUNTIF($N$8:$N$7888,N3142)</f>
        <v>6</v>
      </c>
    </row>
    <row r="3144" spans="11:16" x14ac:dyDescent="0.2">
      <c r="K3144" t="s">
        <v>2426</v>
      </c>
      <c r="L3144" s="2">
        <f t="shared" ref="L3144:L3207" si="147">LEN(K3144)</f>
        <v>26</v>
      </c>
      <c r="M3144" s="2">
        <f t="shared" ref="M3144:M3207" si="148">FIND("@",K3144)</f>
        <v>6</v>
      </c>
      <c r="N3144" s="1" t="str">
        <f t="shared" ref="N3144:N3207" si="149">RIGHT(K3144,L3144-M3144)</f>
        <v xml:space="preserve">hildebrandtewes.com </v>
      </c>
      <c r="P3144">
        <f>COUNTIF($N$8:$N$7888,N3143)</f>
        <v>6</v>
      </c>
    </row>
    <row r="3145" spans="11:16" x14ac:dyDescent="0.2">
      <c r="K3145" t="s">
        <v>2426</v>
      </c>
      <c r="L3145" s="2">
        <f t="shared" si="147"/>
        <v>26</v>
      </c>
      <c r="M3145" s="2">
        <f t="shared" si="148"/>
        <v>6</v>
      </c>
      <c r="N3145" s="1" t="str">
        <f t="shared" si="149"/>
        <v xml:space="preserve">hildebrandtewes.com </v>
      </c>
      <c r="P3145">
        <f>COUNTIF($N$8:$N$7888,N3144)</f>
        <v>2</v>
      </c>
    </row>
    <row r="3146" spans="11:16" x14ac:dyDescent="0.2">
      <c r="K3146" s="1" t="s">
        <v>3700</v>
      </c>
      <c r="L3146" s="2">
        <f t="shared" si="147"/>
        <v>175</v>
      </c>
      <c r="M3146" s="2">
        <f t="shared" si="148"/>
        <v>9</v>
      </c>
      <c r="N3146" s="1" t="str">
        <f t="shared" si="149"/>
        <v xml:space="preserve">hildebrandtewes.com                                                                                                                                                   </v>
      </c>
      <c r="P3146">
        <f>COUNTIF($N$8:$N$7888,N3145)</f>
        <v>2</v>
      </c>
    </row>
    <row r="3147" spans="11:16" x14ac:dyDescent="0.2">
      <c r="K3147" s="1" t="s">
        <v>3701</v>
      </c>
      <c r="L3147" s="2">
        <f t="shared" si="147"/>
        <v>171</v>
      </c>
      <c r="M3147" s="2">
        <f t="shared" si="148"/>
        <v>5</v>
      </c>
      <c r="N3147" s="1" t="str">
        <f t="shared" si="149"/>
        <v xml:space="preserve">hildebrandtewes.com                                                                                                                                                   </v>
      </c>
      <c r="P3147">
        <f>COUNTIF($N$8:$N$7888,N3146)</f>
        <v>4</v>
      </c>
    </row>
    <row r="3148" spans="11:16" x14ac:dyDescent="0.2">
      <c r="K3148" s="1" t="s">
        <v>3702</v>
      </c>
      <c r="L3148" s="2">
        <f t="shared" si="147"/>
        <v>172</v>
      </c>
      <c r="M3148" s="2">
        <f t="shared" si="148"/>
        <v>6</v>
      </c>
      <c r="N3148" s="1" t="str">
        <f t="shared" si="149"/>
        <v xml:space="preserve">hildebrandtewes.com                                                                                                                                                   </v>
      </c>
      <c r="P3148">
        <f>COUNTIF($N$8:$N$7888,N3147)</f>
        <v>4</v>
      </c>
    </row>
    <row r="3149" spans="11:16" x14ac:dyDescent="0.2">
      <c r="K3149" s="1" t="s">
        <v>3703</v>
      </c>
      <c r="L3149" s="2">
        <f t="shared" si="147"/>
        <v>172</v>
      </c>
      <c r="M3149" s="2">
        <f t="shared" si="148"/>
        <v>6</v>
      </c>
      <c r="N3149" s="1" t="str">
        <f t="shared" si="149"/>
        <v xml:space="preserve">hildebrandtewes.com                                                                                                                                                   </v>
      </c>
      <c r="P3149">
        <f>COUNTIF($N$8:$N$7888,N3148)</f>
        <v>4</v>
      </c>
    </row>
    <row r="3150" spans="11:16" x14ac:dyDescent="0.2">
      <c r="K3150" t="s">
        <v>2427</v>
      </c>
      <c r="L3150" s="2">
        <f t="shared" si="147"/>
        <v>27</v>
      </c>
      <c r="M3150" s="2">
        <f t="shared" si="148"/>
        <v>10</v>
      </c>
      <c r="N3150" s="1" t="str">
        <f t="shared" si="149"/>
        <v>hillarclinton.com</v>
      </c>
      <c r="P3150">
        <f>COUNTIF($N$8:$N$7888,N3149)</f>
        <v>4</v>
      </c>
    </row>
    <row r="3151" spans="11:16" x14ac:dyDescent="0.2">
      <c r="K3151" t="s">
        <v>2427</v>
      </c>
      <c r="L3151" s="2">
        <f t="shared" si="147"/>
        <v>27</v>
      </c>
      <c r="M3151" s="2">
        <f t="shared" si="148"/>
        <v>10</v>
      </c>
      <c r="N3151" s="1" t="str">
        <f t="shared" si="149"/>
        <v>hillarclinton.com</v>
      </c>
      <c r="P3151">
        <f>COUNTIF($N$8:$N$7888,N3150)</f>
        <v>2</v>
      </c>
    </row>
    <row r="3152" spans="11:16" x14ac:dyDescent="0.2">
      <c r="K3152" s="1" t="s">
        <v>4149</v>
      </c>
      <c r="L3152" s="2">
        <f t="shared" si="147"/>
        <v>173</v>
      </c>
      <c r="M3152" s="2">
        <f t="shared" si="148"/>
        <v>7</v>
      </c>
      <c r="N3152" s="1" t="str">
        <f t="shared" si="149"/>
        <v xml:space="preserve">hillaryclinton.com                                                                                                                                                    </v>
      </c>
      <c r="P3152">
        <f>COUNTIF($N$8:$N$7888,N3151)</f>
        <v>2</v>
      </c>
    </row>
    <row r="3153" spans="11:16" x14ac:dyDescent="0.2">
      <c r="K3153" t="s">
        <v>2428</v>
      </c>
      <c r="L3153" s="2">
        <f t="shared" si="147"/>
        <v>23</v>
      </c>
      <c r="M3153" s="2">
        <f t="shared" si="148"/>
        <v>5</v>
      </c>
      <c r="N3153" s="1" t="str">
        <f t="shared" si="149"/>
        <v>hillaryclinton.con</v>
      </c>
      <c r="P3153">
        <f>COUNTIF($N$8:$N$7888,N3152)</f>
        <v>1</v>
      </c>
    </row>
    <row r="3154" spans="11:16" x14ac:dyDescent="0.2">
      <c r="K3154" t="s">
        <v>2428</v>
      </c>
      <c r="L3154" s="2">
        <f t="shared" si="147"/>
        <v>23</v>
      </c>
      <c r="M3154" s="2">
        <f t="shared" si="148"/>
        <v>5</v>
      </c>
      <c r="N3154" s="1" t="str">
        <f t="shared" si="149"/>
        <v>hillaryclinton.con</v>
      </c>
      <c r="P3154">
        <f>COUNTIF($N$8:$N$7888,N3153)</f>
        <v>2</v>
      </c>
    </row>
    <row r="3155" spans="11:16" x14ac:dyDescent="0.2">
      <c r="K3155" t="s">
        <v>2429</v>
      </c>
      <c r="L3155" s="2">
        <f t="shared" si="147"/>
        <v>26</v>
      </c>
      <c r="M3155" s="2">
        <f t="shared" si="148"/>
        <v>7</v>
      </c>
      <c r="N3155" s="1" t="str">
        <f t="shared" si="149"/>
        <v>hillaryclinton.ocom</v>
      </c>
      <c r="P3155">
        <f>COUNTIF($N$8:$N$7888,N3154)</f>
        <v>2</v>
      </c>
    </row>
    <row r="3156" spans="11:16" x14ac:dyDescent="0.2">
      <c r="K3156" t="s">
        <v>2429</v>
      </c>
      <c r="L3156" s="2">
        <f t="shared" si="147"/>
        <v>26</v>
      </c>
      <c r="M3156" s="2">
        <f t="shared" si="148"/>
        <v>7</v>
      </c>
      <c r="N3156" s="1" t="str">
        <f t="shared" si="149"/>
        <v>hillaryclinton.ocom</v>
      </c>
      <c r="P3156">
        <f>COUNTIF($N$8:$N$7888,N3155)</f>
        <v>2</v>
      </c>
    </row>
    <row r="3157" spans="11:16" x14ac:dyDescent="0.2">
      <c r="K3157" s="1" t="s">
        <v>4150</v>
      </c>
      <c r="L3157" s="2">
        <f t="shared" si="147"/>
        <v>123</v>
      </c>
      <c r="M3157" s="2">
        <f t="shared" si="148"/>
        <v>15</v>
      </c>
      <c r="N3157" s="1" t="str">
        <f t="shared" si="149"/>
        <v xml:space="preserve">hks.harvard.edu                                                                                             </v>
      </c>
      <c r="P3157">
        <f>COUNTIF($N$8:$N$7888,N3156)</f>
        <v>2</v>
      </c>
    </row>
    <row r="3158" spans="11:16" x14ac:dyDescent="0.2">
      <c r="K3158" t="s">
        <v>2430</v>
      </c>
      <c r="L3158" s="2">
        <f t="shared" si="147"/>
        <v>23</v>
      </c>
      <c r="M3158" s="2">
        <f t="shared" si="148"/>
        <v>15</v>
      </c>
      <c r="N3158" s="1" t="str">
        <f t="shared" si="149"/>
        <v>hksh.org</v>
      </c>
      <c r="P3158">
        <f>COUNTIF($N$8:$N$7888,N3157)</f>
        <v>1</v>
      </c>
    </row>
    <row r="3159" spans="11:16" x14ac:dyDescent="0.2">
      <c r="K3159" t="s">
        <v>2430</v>
      </c>
      <c r="L3159" s="2">
        <f t="shared" si="147"/>
        <v>23</v>
      </c>
      <c r="M3159" s="2">
        <f t="shared" si="148"/>
        <v>15</v>
      </c>
      <c r="N3159" s="1" t="str">
        <f t="shared" si="149"/>
        <v>hksh.org</v>
      </c>
      <c r="P3159">
        <f>COUNTIF($N$8:$N$7888,N3158)</f>
        <v>2</v>
      </c>
    </row>
    <row r="3160" spans="11:16" x14ac:dyDescent="0.2">
      <c r="K3160" t="s">
        <v>2431</v>
      </c>
      <c r="L3160" s="2">
        <f t="shared" si="147"/>
        <v>17</v>
      </c>
      <c r="M3160" s="2">
        <f t="shared" si="148"/>
        <v>7</v>
      </c>
      <c r="N3160" s="1" t="str">
        <f t="shared" si="149"/>
        <v>hkstar.com</v>
      </c>
      <c r="P3160">
        <f>COUNTIF($N$8:$N$7888,N3159)</f>
        <v>2</v>
      </c>
    </row>
    <row r="3161" spans="11:16" x14ac:dyDescent="0.2">
      <c r="K3161" t="s">
        <v>2431</v>
      </c>
      <c r="L3161" s="2">
        <f t="shared" si="147"/>
        <v>17</v>
      </c>
      <c r="M3161" s="2">
        <f t="shared" si="148"/>
        <v>7</v>
      </c>
      <c r="N3161" s="1" t="str">
        <f t="shared" si="149"/>
        <v>hkstar.com</v>
      </c>
      <c r="P3161">
        <f>COUNTIF($N$8:$N$7888,N3160)</f>
        <v>2</v>
      </c>
    </row>
    <row r="3162" spans="11:16" x14ac:dyDescent="0.2">
      <c r="K3162" t="s">
        <v>2432</v>
      </c>
      <c r="L3162" s="2">
        <f t="shared" si="147"/>
        <v>30</v>
      </c>
      <c r="M3162" s="2">
        <f t="shared" si="148"/>
        <v>14</v>
      </c>
      <c r="N3162" s="1" t="str">
        <f t="shared" si="149"/>
        <v>hkstrategies.com</v>
      </c>
      <c r="P3162">
        <f>COUNTIF($N$8:$N$7888,N3161)</f>
        <v>2</v>
      </c>
    </row>
    <row r="3163" spans="11:16" x14ac:dyDescent="0.2">
      <c r="K3163" t="s">
        <v>2432</v>
      </c>
      <c r="L3163" s="2">
        <f t="shared" si="147"/>
        <v>30</v>
      </c>
      <c r="M3163" s="2">
        <f t="shared" si="148"/>
        <v>14</v>
      </c>
      <c r="N3163" s="1" t="str">
        <f t="shared" si="149"/>
        <v>hkstrategies.com</v>
      </c>
      <c r="P3163">
        <f>COUNTIF($N$8:$N$7888,N3162)</f>
        <v>2</v>
      </c>
    </row>
    <row r="3164" spans="11:16" x14ac:dyDescent="0.2">
      <c r="K3164" t="s">
        <v>2433</v>
      </c>
      <c r="L3164" s="2">
        <f t="shared" si="147"/>
        <v>22</v>
      </c>
      <c r="M3164" s="2">
        <f t="shared" si="148"/>
        <v>6</v>
      </c>
      <c r="N3164" s="1" t="str">
        <f t="shared" si="149"/>
        <v>hmconsulting.org</v>
      </c>
      <c r="P3164">
        <f>COUNTIF($N$8:$N$7888,N3163)</f>
        <v>2</v>
      </c>
    </row>
    <row r="3165" spans="11:16" x14ac:dyDescent="0.2">
      <c r="K3165" t="s">
        <v>2433</v>
      </c>
      <c r="L3165" s="2">
        <f t="shared" si="147"/>
        <v>22</v>
      </c>
      <c r="M3165" s="2">
        <f t="shared" si="148"/>
        <v>6</v>
      </c>
      <c r="N3165" s="1" t="str">
        <f t="shared" si="149"/>
        <v>hmconsulting.org</v>
      </c>
      <c r="P3165">
        <f>COUNTIF($N$8:$N$7888,N3164)</f>
        <v>2</v>
      </c>
    </row>
    <row r="3166" spans="11:16" x14ac:dyDescent="0.2">
      <c r="K3166" t="s">
        <v>2434</v>
      </c>
      <c r="L3166" s="2">
        <f t="shared" si="147"/>
        <v>17</v>
      </c>
      <c r="M3166" s="2">
        <f t="shared" si="148"/>
        <v>8</v>
      </c>
      <c r="N3166" s="1" t="str">
        <f t="shared" si="149"/>
        <v>hmgpa.com</v>
      </c>
      <c r="P3166">
        <f>COUNTIF($N$8:$N$7888,N3165)</f>
        <v>2</v>
      </c>
    </row>
    <row r="3167" spans="11:16" x14ac:dyDescent="0.2">
      <c r="K3167" t="s">
        <v>2434</v>
      </c>
      <c r="L3167" s="2">
        <f t="shared" si="147"/>
        <v>17</v>
      </c>
      <c r="M3167" s="2">
        <f t="shared" si="148"/>
        <v>8</v>
      </c>
      <c r="N3167" s="1" t="str">
        <f t="shared" si="149"/>
        <v>hmgpa.com</v>
      </c>
      <c r="P3167">
        <f>COUNTIF($N$8:$N$7888,N3166)</f>
        <v>2</v>
      </c>
    </row>
    <row r="3168" spans="11:16" x14ac:dyDescent="0.2">
      <c r="K3168" t="s">
        <v>2435</v>
      </c>
      <c r="L3168" s="2">
        <f t="shared" si="147"/>
        <v>14</v>
      </c>
      <c r="M3168" s="2">
        <f t="shared" si="148"/>
        <v>5</v>
      </c>
      <c r="N3168" s="1" t="str">
        <f t="shared" si="149"/>
        <v>hmong.org</v>
      </c>
      <c r="P3168">
        <f>COUNTIF($N$8:$N$7888,N3167)</f>
        <v>2</v>
      </c>
    </row>
    <row r="3169" spans="11:16" x14ac:dyDescent="0.2">
      <c r="K3169" t="s">
        <v>2435</v>
      </c>
      <c r="L3169" s="2">
        <f t="shared" si="147"/>
        <v>14</v>
      </c>
      <c r="M3169" s="2">
        <f t="shared" si="148"/>
        <v>5</v>
      </c>
      <c r="N3169" s="1" t="str">
        <f t="shared" si="149"/>
        <v>hmong.org</v>
      </c>
      <c r="P3169">
        <f>COUNTIF($N$8:$N$7888,N3168)</f>
        <v>2</v>
      </c>
    </row>
    <row r="3170" spans="11:16" x14ac:dyDescent="0.2">
      <c r="K3170" t="s">
        <v>2436</v>
      </c>
      <c r="L3170" s="2">
        <f t="shared" si="147"/>
        <v>19</v>
      </c>
      <c r="M3170" s="2">
        <f t="shared" si="148"/>
        <v>10</v>
      </c>
      <c r="N3170" s="1" t="str">
        <f t="shared" si="149"/>
        <v>hmpac.com</v>
      </c>
      <c r="P3170">
        <f>COUNTIF($N$8:$N$7888,N3169)</f>
        <v>2</v>
      </c>
    </row>
    <row r="3171" spans="11:16" x14ac:dyDescent="0.2">
      <c r="K3171" t="s">
        <v>2436</v>
      </c>
      <c r="L3171" s="2">
        <f t="shared" si="147"/>
        <v>19</v>
      </c>
      <c r="M3171" s="2">
        <f t="shared" si="148"/>
        <v>10</v>
      </c>
      <c r="N3171" s="1" t="str">
        <f t="shared" si="149"/>
        <v>hmpac.com</v>
      </c>
      <c r="P3171">
        <f>COUNTIF($N$8:$N$7888,N3170)</f>
        <v>2</v>
      </c>
    </row>
    <row r="3172" spans="11:16" x14ac:dyDescent="0.2">
      <c r="K3172" t="s">
        <v>2437</v>
      </c>
      <c r="L3172" s="2">
        <f t="shared" si="147"/>
        <v>20</v>
      </c>
      <c r="M3172" s="2">
        <f t="shared" si="148"/>
        <v>10</v>
      </c>
      <c r="N3172" s="1" t="str">
        <f t="shared" si="149"/>
        <v xml:space="preserve">hmpac.com </v>
      </c>
      <c r="P3172">
        <f>COUNTIF($N$8:$N$7888,N3171)</f>
        <v>2</v>
      </c>
    </row>
    <row r="3173" spans="11:16" x14ac:dyDescent="0.2">
      <c r="K3173" t="s">
        <v>2437</v>
      </c>
      <c r="L3173" s="2">
        <f t="shared" si="147"/>
        <v>20</v>
      </c>
      <c r="M3173" s="2">
        <f t="shared" si="148"/>
        <v>10</v>
      </c>
      <c r="N3173" s="1" t="str">
        <f t="shared" si="149"/>
        <v xml:space="preserve">hmpac.com </v>
      </c>
      <c r="P3173">
        <f>COUNTIF($N$8:$N$7888,N3172)</f>
        <v>2</v>
      </c>
    </row>
    <row r="3174" spans="11:16" x14ac:dyDescent="0.2">
      <c r="K3174" s="1" t="s">
        <v>4151</v>
      </c>
      <c r="L3174" s="2">
        <f t="shared" si="147"/>
        <v>166</v>
      </c>
      <c r="M3174" s="2">
        <f t="shared" si="148"/>
        <v>10</v>
      </c>
      <c r="N3174" s="1" t="str">
        <f t="shared" si="149"/>
        <v xml:space="preserve">hmpac.com                                                                                                                                                   </v>
      </c>
      <c r="P3174">
        <f>COUNTIF($N$8:$N$7888,N3173)</f>
        <v>2</v>
      </c>
    </row>
    <row r="3175" spans="11:16" x14ac:dyDescent="0.2">
      <c r="K3175" t="s">
        <v>2438</v>
      </c>
      <c r="L3175" s="2">
        <f t="shared" si="147"/>
        <v>17</v>
      </c>
      <c r="M3175" s="2">
        <f t="shared" si="148"/>
        <v>15</v>
      </c>
      <c r="N3175" s="1" t="str">
        <f t="shared" si="149"/>
        <v>ho</v>
      </c>
      <c r="P3175">
        <f>COUNTIF($N$8:$N$7888,N3174)</f>
        <v>1</v>
      </c>
    </row>
    <row r="3176" spans="11:16" x14ac:dyDescent="0.2">
      <c r="K3176" t="s">
        <v>2438</v>
      </c>
      <c r="L3176" s="2">
        <f t="shared" si="147"/>
        <v>17</v>
      </c>
      <c r="M3176" s="2">
        <f t="shared" si="148"/>
        <v>15</v>
      </c>
      <c r="N3176" s="1" t="str">
        <f t="shared" si="149"/>
        <v>ho</v>
      </c>
      <c r="P3176">
        <f>COUNTIF($N$8:$N$7888,N3175)</f>
        <v>2</v>
      </c>
    </row>
    <row r="3177" spans="11:16" x14ac:dyDescent="0.2">
      <c r="K3177" t="s">
        <v>2439</v>
      </c>
      <c r="L3177" s="2">
        <f t="shared" si="147"/>
        <v>21</v>
      </c>
      <c r="M3177" s="2">
        <f t="shared" si="148"/>
        <v>6</v>
      </c>
      <c r="N3177" s="1" t="str">
        <f t="shared" si="149"/>
        <v>hodgsonruss.com</v>
      </c>
      <c r="P3177">
        <f>COUNTIF($N$8:$N$7888,N3176)</f>
        <v>2</v>
      </c>
    </row>
    <row r="3178" spans="11:16" x14ac:dyDescent="0.2">
      <c r="K3178" t="s">
        <v>2439</v>
      </c>
      <c r="L3178" s="2">
        <f t="shared" si="147"/>
        <v>21</v>
      </c>
      <c r="M3178" s="2">
        <f t="shared" si="148"/>
        <v>6</v>
      </c>
      <c r="N3178" s="1" t="str">
        <f t="shared" si="149"/>
        <v>hodgsonruss.com</v>
      </c>
      <c r="P3178">
        <f>COUNTIF($N$8:$N$7888,N3177)</f>
        <v>2</v>
      </c>
    </row>
    <row r="3179" spans="11:16" x14ac:dyDescent="0.2">
      <c r="K3179" t="s">
        <v>137</v>
      </c>
      <c r="L3179" s="2">
        <f t="shared" si="147"/>
        <v>30</v>
      </c>
      <c r="M3179" s="2">
        <f t="shared" si="148"/>
        <v>14</v>
      </c>
      <c r="N3179" s="1" t="str">
        <f t="shared" si="149"/>
        <v>hoganlovells.com</v>
      </c>
      <c r="P3179">
        <f>COUNTIF($N$8:$N$7888,N3178)</f>
        <v>2</v>
      </c>
    </row>
    <row r="3180" spans="11:16" x14ac:dyDescent="0.2">
      <c r="K3180" t="s">
        <v>138</v>
      </c>
      <c r="L3180" s="2">
        <f t="shared" si="147"/>
        <v>28</v>
      </c>
      <c r="M3180" s="2">
        <f t="shared" si="148"/>
        <v>12</v>
      </c>
      <c r="N3180" s="1" t="str">
        <f t="shared" si="149"/>
        <v>hoganlovells.com</v>
      </c>
      <c r="P3180">
        <f>COUNTIF($N$8:$N$7888,N3179)</f>
        <v>6</v>
      </c>
    </row>
    <row r="3181" spans="11:16" x14ac:dyDescent="0.2">
      <c r="K3181" t="s">
        <v>139</v>
      </c>
      <c r="L3181" s="2">
        <f t="shared" si="147"/>
        <v>27</v>
      </c>
      <c r="M3181" s="2">
        <f t="shared" si="148"/>
        <v>11</v>
      </c>
      <c r="N3181" s="1" t="str">
        <f t="shared" si="149"/>
        <v>hoganlovells.com</v>
      </c>
      <c r="P3181">
        <f>COUNTIF($N$8:$N$7888,N3180)</f>
        <v>6</v>
      </c>
    </row>
    <row r="3182" spans="11:16" x14ac:dyDescent="0.2">
      <c r="K3182" t="s">
        <v>137</v>
      </c>
      <c r="L3182" s="2">
        <f t="shared" si="147"/>
        <v>30</v>
      </c>
      <c r="M3182" s="2">
        <f t="shared" si="148"/>
        <v>14</v>
      </c>
      <c r="N3182" s="1" t="str">
        <f t="shared" si="149"/>
        <v>hoganlovells.com</v>
      </c>
      <c r="P3182">
        <f>COUNTIF($N$8:$N$7888,N3181)</f>
        <v>6</v>
      </c>
    </row>
    <row r="3183" spans="11:16" x14ac:dyDescent="0.2">
      <c r="K3183" t="s">
        <v>138</v>
      </c>
      <c r="L3183" s="2">
        <f t="shared" si="147"/>
        <v>28</v>
      </c>
      <c r="M3183" s="2">
        <f t="shared" si="148"/>
        <v>12</v>
      </c>
      <c r="N3183" s="1" t="str">
        <f t="shared" si="149"/>
        <v>hoganlovells.com</v>
      </c>
      <c r="P3183">
        <f>COUNTIF($N$8:$N$7888,N3182)</f>
        <v>6</v>
      </c>
    </row>
    <row r="3184" spans="11:16" x14ac:dyDescent="0.2">
      <c r="K3184" t="s">
        <v>139</v>
      </c>
      <c r="L3184" s="2">
        <f t="shared" si="147"/>
        <v>27</v>
      </c>
      <c r="M3184" s="2">
        <f t="shared" si="148"/>
        <v>11</v>
      </c>
      <c r="N3184" s="1" t="str">
        <f t="shared" si="149"/>
        <v>hoganlovells.com</v>
      </c>
      <c r="P3184">
        <f>COUNTIF($N$8:$N$7888,N3183)</f>
        <v>6</v>
      </c>
    </row>
    <row r="3185" spans="11:16" x14ac:dyDescent="0.2">
      <c r="K3185" t="s">
        <v>2440</v>
      </c>
      <c r="L3185" s="2">
        <f t="shared" si="147"/>
        <v>24</v>
      </c>
      <c r="M3185" s="2">
        <f t="shared" si="148"/>
        <v>5</v>
      </c>
      <c r="N3185" s="1" t="str">
        <f t="shared" si="149"/>
        <v>holtonfororegon.com</v>
      </c>
      <c r="P3185">
        <f>COUNTIF($N$8:$N$7888,N3184)</f>
        <v>6</v>
      </c>
    </row>
    <row r="3186" spans="11:16" x14ac:dyDescent="0.2">
      <c r="K3186" t="s">
        <v>2440</v>
      </c>
      <c r="L3186" s="2">
        <f t="shared" si="147"/>
        <v>24</v>
      </c>
      <c r="M3186" s="2">
        <f t="shared" si="148"/>
        <v>5</v>
      </c>
      <c r="N3186" s="1" t="str">
        <f t="shared" si="149"/>
        <v>holtonfororegon.com</v>
      </c>
      <c r="P3186">
        <f>COUNTIF($N$8:$N$7888,N3185)</f>
        <v>2</v>
      </c>
    </row>
    <row r="3187" spans="11:16" x14ac:dyDescent="0.2">
      <c r="K3187" t="s">
        <v>2441</v>
      </c>
      <c r="L3187" s="2">
        <f t="shared" si="147"/>
        <v>19</v>
      </c>
      <c r="M3187" s="2">
        <f t="shared" si="148"/>
        <v>5</v>
      </c>
      <c r="N3187" s="1" t="str">
        <f t="shared" si="149"/>
        <v>holyfamily.org</v>
      </c>
      <c r="P3187">
        <f>COUNTIF($N$8:$N$7888,N3186)</f>
        <v>2</v>
      </c>
    </row>
    <row r="3188" spans="11:16" x14ac:dyDescent="0.2">
      <c r="K3188" t="s">
        <v>2441</v>
      </c>
      <c r="L3188" s="2">
        <f t="shared" si="147"/>
        <v>19</v>
      </c>
      <c r="M3188" s="2">
        <f t="shared" si="148"/>
        <v>5</v>
      </c>
      <c r="N3188" s="1" t="str">
        <f t="shared" si="149"/>
        <v>holyfamily.org</v>
      </c>
      <c r="P3188">
        <f>COUNTIF($N$8:$N$7888,N3187)</f>
        <v>2</v>
      </c>
    </row>
    <row r="3189" spans="11:16" x14ac:dyDescent="0.2">
      <c r="K3189" t="s">
        <v>2442</v>
      </c>
      <c r="L3189" s="2">
        <f t="shared" si="147"/>
        <v>22</v>
      </c>
      <c r="M3189" s="2">
        <f t="shared" si="148"/>
        <v>8</v>
      </c>
      <c r="N3189" s="1" t="str">
        <f t="shared" si="149"/>
        <v>homecarenj.org</v>
      </c>
      <c r="P3189">
        <f>COUNTIF($N$8:$N$7888,N3188)</f>
        <v>2</v>
      </c>
    </row>
    <row r="3190" spans="11:16" x14ac:dyDescent="0.2">
      <c r="K3190" t="s">
        <v>2442</v>
      </c>
      <c r="L3190" s="2">
        <f t="shared" si="147"/>
        <v>22</v>
      </c>
      <c r="M3190" s="2">
        <f t="shared" si="148"/>
        <v>8</v>
      </c>
      <c r="N3190" s="1" t="str">
        <f t="shared" si="149"/>
        <v>homecarenj.org</v>
      </c>
      <c r="P3190">
        <f>COUNTIF($N$8:$N$7888,N3189)</f>
        <v>2</v>
      </c>
    </row>
    <row r="3191" spans="11:16" x14ac:dyDescent="0.2">
      <c r="K3191" s="1" t="s">
        <v>4152</v>
      </c>
      <c r="L3191" s="2">
        <f t="shared" si="147"/>
        <v>88</v>
      </c>
      <c r="M3191" s="2">
        <f t="shared" si="148"/>
        <v>8</v>
      </c>
      <c r="N3191" s="1" t="str">
        <f t="shared" si="149"/>
        <v xml:space="preserve">homecarenj.org                                                                  </v>
      </c>
      <c r="P3191">
        <f>COUNTIF($N$8:$N$7888,N3190)</f>
        <v>2</v>
      </c>
    </row>
    <row r="3192" spans="11:16" x14ac:dyDescent="0.2">
      <c r="K3192" t="s">
        <v>2443</v>
      </c>
      <c r="L3192" s="2">
        <f t="shared" si="147"/>
        <v>22</v>
      </c>
      <c r="M3192" s="2">
        <f t="shared" si="148"/>
        <v>5</v>
      </c>
      <c r="N3192" s="1" t="str">
        <f t="shared" si="149"/>
        <v>homeshoothome.com</v>
      </c>
      <c r="P3192">
        <f>COUNTIF($N$8:$N$7888,N3191)</f>
        <v>1</v>
      </c>
    </row>
    <row r="3193" spans="11:16" x14ac:dyDescent="0.2">
      <c r="K3193" t="s">
        <v>2443</v>
      </c>
      <c r="L3193" s="2">
        <f t="shared" si="147"/>
        <v>22</v>
      </c>
      <c r="M3193" s="2">
        <f t="shared" si="148"/>
        <v>5</v>
      </c>
      <c r="N3193" s="1" t="str">
        <f t="shared" si="149"/>
        <v>homeshoothome.com</v>
      </c>
      <c r="P3193">
        <f>COUNTIF($N$8:$N$7888,N3192)</f>
        <v>2</v>
      </c>
    </row>
    <row r="3194" spans="11:16" x14ac:dyDescent="0.2">
      <c r="K3194" t="s">
        <v>2444</v>
      </c>
      <c r="L3194" s="2">
        <f t="shared" si="147"/>
        <v>18</v>
      </c>
      <c r="M3194" s="2">
        <f t="shared" si="148"/>
        <v>6</v>
      </c>
      <c r="N3194" s="1" t="str">
        <f t="shared" si="149"/>
        <v>honolulu.gov</v>
      </c>
      <c r="P3194">
        <f>COUNTIF($N$8:$N$7888,N3193)</f>
        <v>2</v>
      </c>
    </row>
    <row r="3195" spans="11:16" x14ac:dyDescent="0.2">
      <c r="K3195" t="s">
        <v>2444</v>
      </c>
      <c r="L3195" s="2">
        <f t="shared" si="147"/>
        <v>18</v>
      </c>
      <c r="M3195" s="2">
        <f t="shared" si="148"/>
        <v>6</v>
      </c>
      <c r="N3195" s="1" t="str">
        <f t="shared" si="149"/>
        <v>honolulu.gov</v>
      </c>
      <c r="P3195">
        <f>COUNTIF($N$8:$N$7888,N3194)</f>
        <v>2</v>
      </c>
    </row>
    <row r="3196" spans="11:16" x14ac:dyDescent="0.2">
      <c r="K3196" t="s">
        <v>2445</v>
      </c>
      <c r="L3196" s="2">
        <f t="shared" si="147"/>
        <v>30</v>
      </c>
      <c r="M3196" s="2">
        <f t="shared" si="148"/>
        <v>16</v>
      </c>
      <c r="N3196" s="1" t="str">
        <f t="shared" si="149"/>
        <v>hosthotels.com</v>
      </c>
      <c r="P3196">
        <f>COUNTIF($N$8:$N$7888,N3195)</f>
        <v>2</v>
      </c>
    </row>
    <row r="3197" spans="11:16" x14ac:dyDescent="0.2">
      <c r="K3197" t="s">
        <v>2445</v>
      </c>
      <c r="L3197" s="2">
        <f t="shared" si="147"/>
        <v>30</v>
      </c>
      <c r="M3197" s="2">
        <f t="shared" si="148"/>
        <v>16</v>
      </c>
      <c r="N3197" s="1" t="str">
        <f t="shared" si="149"/>
        <v>hosthotels.com</v>
      </c>
      <c r="P3197">
        <f>COUNTIF($N$8:$N$7888,N3196)</f>
        <v>2</v>
      </c>
    </row>
    <row r="3198" spans="11:16" x14ac:dyDescent="0.2">
      <c r="K3198" t="s">
        <v>2446</v>
      </c>
      <c r="L3198" s="2">
        <f t="shared" si="147"/>
        <v>44</v>
      </c>
      <c r="M3198" s="2">
        <f t="shared" si="148"/>
        <v>6</v>
      </c>
      <c r="N3198" s="1" t="str">
        <f t="shared" si="149"/>
        <v>hotelnezabudka.skjohnpodesta@gmail.com</v>
      </c>
      <c r="P3198">
        <f>COUNTIF($N$8:$N$7888,N3197)</f>
        <v>2</v>
      </c>
    </row>
    <row r="3199" spans="11:16" x14ac:dyDescent="0.2">
      <c r="K3199" t="s">
        <v>2446</v>
      </c>
      <c r="L3199" s="2">
        <f t="shared" si="147"/>
        <v>44</v>
      </c>
      <c r="M3199" s="2">
        <f t="shared" si="148"/>
        <v>6</v>
      </c>
      <c r="N3199" s="1" t="str">
        <f t="shared" si="149"/>
        <v>hotelnezabudka.skjohnpodesta@gmail.com</v>
      </c>
      <c r="P3199">
        <f>COUNTIF($N$8:$N$7888,N3198)</f>
        <v>2</v>
      </c>
    </row>
    <row r="3200" spans="11:16" x14ac:dyDescent="0.2">
      <c r="K3200" s="1" t="s">
        <v>4153</v>
      </c>
      <c r="L3200" s="2">
        <f t="shared" si="147"/>
        <v>107</v>
      </c>
      <c r="M3200" s="2">
        <f t="shared" si="148"/>
        <v>7</v>
      </c>
      <c r="N3200" s="1" t="str">
        <f t="shared" si="149"/>
        <v xml:space="preserve">hotmail.co.uk                                                                                       </v>
      </c>
      <c r="P3200">
        <f>COUNTIF($N$8:$N$7888,N3199)</f>
        <v>2</v>
      </c>
    </row>
    <row r="3201" spans="11:16" x14ac:dyDescent="0.2">
      <c r="K3201" t="s">
        <v>2447</v>
      </c>
      <c r="L3201" s="2">
        <f t="shared" si="147"/>
        <v>37</v>
      </c>
      <c r="M3201" s="2">
        <f t="shared" si="148"/>
        <v>12</v>
      </c>
      <c r="N3201" s="1" t="str">
        <f t="shared" si="149"/>
        <v>hotmail.co.ukm2016@ge.org</v>
      </c>
      <c r="P3201">
        <f>COUNTIF($N$8:$N$7888,N3200)</f>
        <v>1</v>
      </c>
    </row>
    <row r="3202" spans="11:16" x14ac:dyDescent="0.2">
      <c r="K3202" t="s">
        <v>2447</v>
      </c>
      <c r="L3202" s="2">
        <f t="shared" si="147"/>
        <v>37</v>
      </c>
      <c r="M3202" s="2">
        <f t="shared" si="148"/>
        <v>12</v>
      </c>
      <c r="N3202" s="1" t="str">
        <f t="shared" si="149"/>
        <v>hotmail.co.ukm2016@ge.org</v>
      </c>
      <c r="P3202">
        <f>COUNTIF($N$8:$N$7888,N3201)</f>
        <v>2</v>
      </c>
    </row>
    <row r="3203" spans="11:16" x14ac:dyDescent="0.2">
      <c r="K3203" t="s">
        <v>2448</v>
      </c>
      <c r="L3203" s="2">
        <f t="shared" si="147"/>
        <v>50</v>
      </c>
      <c r="M3203" s="2">
        <f t="shared" si="148"/>
        <v>11</v>
      </c>
      <c r="N3203" s="1" t="str">
        <f t="shared" si="149"/>
        <v>hotmail.co.ukpodesta@law.georgetown.edu</v>
      </c>
      <c r="P3203">
        <f>COUNTIF($N$8:$N$7888,N3202)</f>
        <v>2</v>
      </c>
    </row>
    <row r="3204" spans="11:16" x14ac:dyDescent="0.2">
      <c r="K3204" t="s">
        <v>2448</v>
      </c>
      <c r="L3204" s="2">
        <f t="shared" si="147"/>
        <v>50</v>
      </c>
      <c r="M3204" s="2">
        <f t="shared" si="148"/>
        <v>11</v>
      </c>
      <c r="N3204" s="1" t="str">
        <f t="shared" si="149"/>
        <v>hotmail.co.ukpodesta@law.georgetown.edu</v>
      </c>
      <c r="P3204">
        <f>COUNTIF($N$8:$N$7888,N3203)</f>
        <v>2</v>
      </c>
    </row>
    <row r="3205" spans="11:16" x14ac:dyDescent="0.2">
      <c r="K3205" s="1" t="s">
        <v>3541</v>
      </c>
      <c r="L3205" s="2">
        <f t="shared" si="147"/>
        <v>169</v>
      </c>
      <c r="M3205" s="2">
        <f t="shared" si="148"/>
        <v>11</v>
      </c>
      <c r="N3205" s="1" t="str">
        <f t="shared" si="149"/>
        <v xml:space="preserve">hotmail.com                                                                                                                                                   </v>
      </c>
      <c r="P3205">
        <f>COUNTIF($N$8:$N$7888,N3204)</f>
        <v>2</v>
      </c>
    </row>
    <row r="3206" spans="11:16" x14ac:dyDescent="0.2">
      <c r="K3206" s="1" t="s">
        <v>3542</v>
      </c>
      <c r="L3206" s="2">
        <f t="shared" si="147"/>
        <v>166</v>
      </c>
      <c r="M3206" s="2">
        <f t="shared" si="148"/>
        <v>8</v>
      </c>
      <c r="N3206" s="1" t="str">
        <f t="shared" si="149"/>
        <v xml:space="preserve">hotmail.com                                                                                                                                                   </v>
      </c>
      <c r="P3206">
        <f>COUNTIF($N$8:$N$7888,N3205)</f>
        <v>8</v>
      </c>
    </row>
    <row r="3207" spans="11:16" x14ac:dyDescent="0.2">
      <c r="K3207" s="1" t="s">
        <v>3543</v>
      </c>
      <c r="L3207" s="2">
        <f t="shared" si="147"/>
        <v>169</v>
      </c>
      <c r="M3207" s="2">
        <f t="shared" si="148"/>
        <v>11</v>
      </c>
      <c r="N3207" s="1" t="str">
        <f t="shared" si="149"/>
        <v xml:space="preserve">hotmail.com                                                                                                                                                   </v>
      </c>
      <c r="P3207">
        <f>COUNTIF($N$8:$N$7888,N3206)</f>
        <v>8</v>
      </c>
    </row>
    <row r="3208" spans="11:16" x14ac:dyDescent="0.2">
      <c r="K3208" s="1" t="s">
        <v>3544</v>
      </c>
      <c r="L3208" s="2">
        <f t="shared" ref="L3208:L3271" si="150">LEN(K3208)</f>
        <v>168</v>
      </c>
      <c r="M3208" s="2">
        <f t="shared" ref="M3208:M3271" si="151">FIND("@",K3208)</f>
        <v>10</v>
      </c>
      <c r="N3208" s="1" t="str">
        <f t="shared" ref="N3208:N3271" si="152">RIGHT(K3208,L3208-M3208)</f>
        <v xml:space="preserve">hotmail.com                                                                                                                                                   </v>
      </c>
      <c r="P3208">
        <f>COUNTIF($N$8:$N$7888,N3207)</f>
        <v>8</v>
      </c>
    </row>
    <row r="3209" spans="11:16" x14ac:dyDescent="0.2">
      <c r="K3209" s="1" t="s">
        <v>3545</v>
      </c>
      <c r="L3209" s="2">
        <f t="shared" si="150"/>
        <v>168</v>
      </c>
      <c r="M3209" s="2">
        <f t="shared" si="151"/>
        <v>10</v>
      </c>
      <c r="N3209" s="1" t="str">
        <f t="shared" si="152"/>
        <v xml:space="preserve">hotmail.com                                                                                                                                                   </v>
      </c>
      <c r="P3209">
        <f>COUNTIF($N$8:$N$7888,N3208)</f>
        <v>8</v>
      </c>
    </row>
    <row r="3210" spans="11:16" x14ac:dyDescent="0.2">
      <c r="K3210" s="1" t="s">
        <v>3546</v>
      </c>
      <c r="L3210" s="2">
        <f t="shared" si="150"/>
        <v>166</v>
      </c>
      <c r="M3210" s="2">
        <f t="shared" si="151"/>
        <v>8</v>
      </c>
      <c r="N3210" s="1" t="str">
        <f t="shared" si="152"/>
        <v xml:space="preserve">hotmail.com                                                                                                                                                   </v>
      </c>
      <c r="P3210">
        <f>COUNTIF($N$8:$N$7888,N3209)</f>
        <v>8</v>
      </c>
    </row>
    <row r="3211" spans="11:16" x14ac:dyDescent="0.2">
      <c r="K3211" s="1" t="s">
        <v>3547</v>
      </c>
      <c r="L3211" s="2">
        <f t="shared" si="150"/>
        <v>168</v>
      </c>
      <c r="M3211" s="2">
        <f t="shared" si="151"/>
        <v>10</v>
      </c>
      <c r="N3211" s="1" t="str">
        <f t="shared" si="152"/>
        <v xml:space="preserve">hotmail.com                                                                                                                                                   </v>
      </c>
      <c r="P3211">
        <f>COUNTIF($N$8:$N$7888,N3210)</f>
        <v>8</v>
      </c>
    </row>
    <row r="3212" spans="11:16" x14ac:dyDescent="0.2">
      <c r="K3212" s="1" t="s">
        <v>3548</v>
      </c>
      <c r="L3212" s="2">
        <f t="shared" si="150"/>
        <v>175</v>
      </c>
      <c r="M3212" s="2">
        <f t="shared" si="151"/>
        <v>17</v>
      </c>
      <c r="N3212" s="1" t="str">
        <f t="shared" si="152"/>
        <v xml:space="preserve">hotmail.com                                                                                                                                                   </v>
      </c>
      <c r="P3212">
        <f>COUNTIF($N$8:$N$7888,N3211)</f>
        <v>8</v>
      </c>
    </row>
    <row r="3213" spans="11:16" x14ac:dyDescent="0.2">
      <c r="K3213" t="s">
        <v>2449</v>
      </c>
      <c r="L3213" s="2">
        <f t="shared" si="150"/>
        <v>25</v>
      </c>
      <c r="M3213" s="2">
        <f t="shared" si="151"/>
        <v>15</v>
      </c>
      <c r="N3213" s="1" t="str">
        <f t="shared" si="152"/>
        <v>hotmail.it</v>
      </c>
      <c r="P3213">
        <f>COUNTIF($N$8:$N$7888,N3212)</f>
        <v>8</v>
      </c>
    </row>
    <row r="3214" spans="11:16" x14ac:dyDescent="0.2">
      <c r="K3214" t="s">
        <v>2449</v>
      </c>
      <c r="L3214" s="2">
        <f t="shared" si="150"/>
        <v>25</v>
      </c>
      <c r="M3214" s="2">
        <f t="shared" si="151"/>
        <v>15</v>
      </c>
      <c r="N3214" s="1" t="str">
        <f t="shared" si="152"/>
        <v>hotmail.it</v>
      </c>
      <c r="P3214">
        <f>COUNTIF($N$8:$N$7888,N3213)</f>
        <v>2</v>
      </c>
    </row>
    <row r="3215" spans="11:16" x14ac:dyDescent="0.2">
      <c r="K3215" t="s">
        <v>2450</v>
      </c>
      <c r="L3215" s="2">
        <f t="shared" si="150"/>
        <v>50</v>
      </c>
      <c r="M3215" s="2">
        <f t="shared" si="151"/>
        <v>15</v>
      </c>
      <c r="N3215" s="1" t="str">
        <f t="shared" si="152"/>
        <v>hotmail.itesepp@equitablegrowth.org</v>
      </c>
      <c r="P3215">
        <f>COUNTIF($N$8:$N$7888,N3214)</f>
        <v>2</v>
      </c>
    </row>
    <row r="3216" spans="11:16" x14ac:dyDescent="0.2">
      <c r="K3216" t="s">
        <v>2450</v>
      </c>
      <c r="L3216" s="2">
        <f t="shared" si="150"/>
        <v>50</v>
      </c>
      <c r="M3216" s="2">
        <f t="shared" si="151"/>
        <v>15</v>
      </c>
      <c r="N3216" s="1" t="str">
        <f t="shared" si="152"/>
        <v>hotmail.itesepp@equitablegrowth.org</v>
      </c>
      <c r="P3216">
        <f>COUNTIF($N$8:$N$7888,N3215)</f>
        <v>2</v>
      </c>
    </row>
    <row r="3217" spans="11:16" x14ac:dyDescent="0.2">
      <c r="K3217" t="s">
        <v>2451</v>
      </c>
      <c r="L3217" s="2">
        <f t="shared" si="150"/>
        <v>51</v>
      </c>
      <c r="M3217" s="2">
        <f t="shared" si="151"/>
        <v>15</v>
      </c>
      <c r="N3217" s="1" t="str">
        <f t="shared" si="152"/>
        <v>hotmail.itfilippo.chiesa@srpcorp.com</v>
      </c>
      <c r="P3217">
        <f>COUNTIF($N$8:$N$7888,N3216)</f>
        <v>2</v>
      </c>
    </row>
    <row r="3218" spans="11:16" x14ac:dyDescent="0.2">
      <c r="K3218" t="s">
        <v>2451</v>
      </c>
      <c r="L3218" s="2">
        <f t="shared" si="150"/>
        <v>51</v>
      </c>
      <c r="M3218" s="2">
        <f t="shared" si="151"/>
        <v>15</v>
      </c>
      <c r="N3218" s="1" t="str">
        <f t="shared" si="152"/>
        <v>hotmail.itfilippo.chiesa@srpcorp.com</v>
      </c>
      <c r="P3218">
        <f>COUNTIF($N$8:$N$7888,N3217)</f>
        <v>2</v>
      </c>
    </row>
    <row r="3219" spans="11:16" x14ac:dyDescent="0.2">
      <c r="K3219" t="s">
        <v>846</v>
      </c>
      <c r="L3219" s="2">
        <f t="shared" si="150"/>
        <v>47</v>
      </c>
      <c r="M3219" s="2">
        <f t="shared" si="151"/>
        <v>15</v>
      </c>
      <c r="N3219" s="1" t="str">
        <f t="shared" si="152"/>
        <v>hotmail.itJohn.podesta@gmail.com</v>
      </c>
      <c r="P3219">
        <f>COUNTIF($N$8:$N$7888,N3218)</f>
        <v>2</v>
      </c>
    </row>
    <row r="3220" spans="11:16" x14ac:dyDescent="0.2">
      <c r="K3220" t="s">
        <v>847</v>
      </c>
      <c r="L3220" s="2">
        <f t="shared" si="150"/>
        <v>47</v>
      </c>
      <c r="M3220" s="2">
        <f t="shared" si="151"/>
        <v>15</v>
      </c>
      <c r="N3220" s="1" t="str">
        <f t="shared" si="152"/>
        <v>hotmail.itjohn.podesta@gmail.com</v>
      </c>
      <c r="P3220">
        <f>COUNTIF($N$8:$N$7888,N3219)</f>
        <v>4</v>
      </c>
    </row>
    <row r="3221" spans="11:16" x14ac:dyDescent="0.2">
      <c r="K3221" t="s">
        <v>846</v>
      </c>
      <c r="L3221" s="2">
        <f t="shared" si="150"/>
        <v>47</v>
      </c>
      <c r="M3221" s="2">
        <f t="shared" si="151"/>
        <v>15</v>
      </c>
      <c r="N3221" s="1" t="str">
        <f t="shared" si="152"/>
        <v>hotmail.itJohn.podesta@gmail.com</v>
      </c>
      <c r="P3221">
        <f>COUNTIF($N$8:$N$7888,N3220)</f>
        <v>4</v>
      </c>
    </row>
    <row r="3222" spans="11:16" x14ac:dyDescent="0.2">
      <c r="K3222" t="s">
        <v>847</v>
      </c>
      <c r="L3222" s="2">
        <f t="shared" si="150"/>
        <v>47</v>
      </c>
      <c r="M3222" s="2">
        <f t="shared" si="151"/>
        <v>15</v>
      </c>
      <c r="N3222" s="1" t="str">
        <f t="shared" si="152"/>
        <v>hotmail.itjohn.podesta@gmail.com</v>
      </c>
      <c r="P3222">
        <f>COUNTIF($N$8:$N$7888,N3221)</f>
        <v>4</v>
      </c>
    </row>
    <row r="3223" spans="11:16" x14ac:dyDescent="0.2">
      <c r="K3223" t="s">
        <v>2452</v>
      </c>
      <c r="L3223" s="2">
        <f t="shared" si="150"/>
        <v>28</v>
      </c>
      <c r="M3223" s="2">
        <f t="shared" si="151"/>
        <v>15</v>
      </c>
      <c r="N3223" s="1" t="str">
        <f t="shared" si="152"/>
        <v>hotmail.macom</v>
      </c>
      <c r="P3223">
        <f>COUNTIF($N$8:$N$7888,N3222)</f>
        <v>4</v>
      </c>
    </row>
    <row r="3224" spans="11:16" x14ac:dyDescent="0.2">
      <c r="K3224" t="s">
        <v>2452</v>
      </c>
      <c r="L3224" s="2">
        <f t="shared" si="150"/>
        <v>28</v>
      </c>
      <c r="M3224" s="2">
        <f t="shared" si="151"/>
        <v>15</v>
      </c>
      <c r="N3224" s="1" t="str">
        <f t="shared" si="152"/>
        <v>hotmail.macom</v>
      </c>
      <c r="P3224">
        <f>COUNTIF($N$8:$N$7888,N3223)</f>
        <v>2</v>
      </c>
    </row>
    <row r="3225" spans="11:16" x14ac:dyDescent="0.2">
      <c r="K3225" t="s">
        <v>2453</v>
      </c>
      <c r="L3225" s="2">
        <f t="shared" si="150"/>
        <v>19</v>
      </c>
      <c r="M3225" s="2">
        <f t="shared" si="151"/>
        <v>8</v>
      </c>
      <c r="N3225" s="1" t="str">
        <f t="shared" si="152"/>
        <v>hotwire.com</v>
      </c>
      <c r="P3225">
        <f>COUNTIF($N$8:$N$7888,N3224)</f>
        <v>2</v>
      </c>
    </row>
    <row r="3226" spans="11:16" x14ac:dyDescent="0.2">
      <c r="K3226" t="s">
        <v>2453</v>
      </c>
      <c r="L3226" s="2">
        <f t="shared" si="150"/>
        <v>19</v>
      </c>
      <c r="M3226" s="2">
        <f t="shared" si="151"/>
        <v>8</v>
      </c>
      <c r="N3226" s="1" t="str">
        <f t="shared" si="152"/>
        <v>hotwire.com</v>
      </c>
      <c r="P3226">
        <f>COUNTIF($N$8:$N$7888,N3225)</f>
        <v>2</v>
      </c>
    </row>
    <row r="3227" spans="11:16" x14ac:dyDescent="0.2">
      <c r="K3227" t="s">
        <v>848</v>
      </c>
      <c r="L3227" s="2">
        <f t="shared" si="150"/>
        <v>26</v>
      </c>
      <c r="M3227" s="2">
        <f t="shared" si="151"/>
        <v>16</v>
      </c>
      <c r="N3227" s="1" t="str">
        <f t="shared" si="152"/>
        <v>HQ.DHS.gov</v>
      </c>
      <c r="P3227">
        <f>COUNTIF($N$8:$N$7888,N3226)</f>
        <v>2</v>
      </c>
    </row>
    <row r="3228" spans="11:16" x14ac:dyDescent="0.2">
      <c r="K3228" t="s">
        <v>849</v>
      </c>
      <c r="L3228" s="2">
        <f t="shared" si="150"/>
        <v>26</v>
      </c>
      <c r="M3228" s="2">
        <f t="shared" si="151"/>
        <v>16</v>
      </c>
      <c r="N3228" s="1" t="str">
        <f t="shared" si="152"/>
        <v>hq.dhs.gov</v>
      </c>
      <c r="P3228">
        <f>COUNTIF($N$8:$N$7888,N3227)</f>
        <v>4</v>
      </c>
    </row>
    <row r="3229" spans="11:16" x14ac:dyDescent="0.2">
      <c r="K3229" t="s">
        <v>848</v>
      </c>
      <c r="L3229" s="2">
        <f t="shared" si="150"/>
        <v>26</v>
      </c>
      <c r="M3229" s="2">
        <f t="shared" si="151"/>
        <v>16</v>
      </c>
      <c r="N3229" s="1" t="str">
        <f t="shared" si="152"/>
        <v>HQ.DHS.gov</v>
      </c>
      <c r="P3229">
        <f>COUNTIF($N$8:$N$7888,N3228)</f>
        <v>4</v>
      </c>
    </row>
    <row r="3230" spans="11:16" x14ac:dyDescent="0.2">
      <c r="K3230" t="s">
        <v>849</v>
      </c>
      <c r="L3230" s="2">
        <f t="shared" si="150"/>
        <v>26</v>
      </c>
      <c r="M3230" s="2">
        <f t="shared" si="151"/>
        <v>16</v>
      </c>
      <c r="N3230" s="1" t="str">
        <f t="shared" si="152"/>
        <v>hq.dhs.gov</v>
      </c>
      <c r="P3230">
        <f>COUNTIF($N$8:$N$7888,N3229)</f>
        <v>4</v>
      </c>
    </row>
    <row r="3231" spans="11:16" x14ac:dyDescent="0.2">
      <c r="K3231" t="s">
        <v>2454</v>
      </c>
      <c r="L3231" s="2">
        <f t="shared" si="150"/>
        <v>25</v>
      </c>
      <c r="M3231" s="2">
        <f t="shared" si="151"/>
        <v>14</v>
      </c>
      <c r="N3231" s="1" t="str">
        <f t="shared" si="152"/>
        <v>hra-ngo.org</v>
      </c>
      <c r="P3231">
        <f>COUNTIF($N$8:$N$7888,N3230)</f>
        <v>4</v>
      </c>
    </row>
    <row r="3232" spans="11:16" x14ac:dyDescent="0.2">
      <c r="K3232" t="s">
        <v>2454</v>
      </c>
      <c r="L3232" s="2">
        <f t="shared" si="150"/>
        <v>25</v>
      </c>
      <c r="M3232" s="2">
        <f t="shared" si="151"/>
        <v>14</v>
      </c>
      <c r="N3232" s="1" t="str">
        <f t="shared" si="152"/>
        <v>hra-ngo.org</v>
      </c>
      <c r="P3232">
        <f>COUNTIF($N$8:$N$7888,N3231)</f>
        <v>2</v>
      </c>
    </row>
    <row r="3233" spans="11:16" x14ac:dyDescent="0.2">
      <c r="K3233" t="s">
        <v>2455</v>
      </c>
      <c r="L3233" s="2">
        <f t="shared" si="150"/>
        <v>26</v>
      </c>
      <c r="M3233" s="2">
        <f t="shared" si="151"/>
        <v>14</v>
      </c>
      <c r="N3233" s="1" t="str">
        <f t="shared" si="152"/>
        <v xml:space="preserve">hra-ngo.org </v>
      </c>
      <c r="P3233">
        <f>COUNTIF($N$8:$N$7888,N3232)</f>
        <v>2</v>
      </c>
    </row>
    <row r="3234" spans="11:16" x14ac:dyDescent="0.2">
      <c r="K3234" t="s">
        <v>2455</v>
      </c>
      <c r="L3234" s="2">
        <f t="shared" si="150"/>
        <v>26</v>
      </c>
      <c r="M3234" s="2">
        <f t="shared" si="151"/>
        <v>14</v>
      </c>
      <c r="N3234" s="1" t="str">
        <f t="shared" si="152"/>
        <v xml:space="preserve">hra-ngo.org </v>
      </c>
      <c r="P3234">
        <f>COUNTIF($N$8:$N$7888,N3233)</f>
        <v>2</v>
      </c>
    </row>
    <row r="3235" spans="11:16" x14ac:dyDescent="0.2">
      <c r="K3235" t="s">
        <v>140</v>
      </c>
      <c r="L3235" s="2">
        <f t="shared" si="150"/>
        <v>11</v>
      </c>
      <c r="M3235" s="2">
        <f t="shared" si="151"/>
        <v>4</v>
      </c>
      <c r="N3235" s="1" t="str">
        <f t="shared" si="152"/>
        <v>hrc.org</v>
      </c>
      <c r="P3235">
        <f>COUNTIF($N$8:$N$7888,N3234)</f>
        <v>2</v>
      </c>
    </row>
    <row r="3236" spans="11:16" x14ac:dyDescent="0.2">
      <c r="K3236" t="s">
        <v>141</v>
      </c>
      <c r="L3236" s="2">
        <f t="shared" si="150"/>
        <v>22</v>
      </c>
      <c r="M3236" s="2">
        <f t="shared" si="151"/>
        <v>15</v>
      </c>
      <c r="N3236" s="1" t="str">
        <f t="shared" si="152"/>
        <v>hrc.org</v>
      </c>
      <c r="P3236">
        <f>COUNTIF($N$8:$N$7888,N3235)</f>
        <v>6</v>
      </c>
    </row>
    <row r="3237" spans="11:16" x14ac:dyDescent="0.2">
      <c r="K3237" t="s">
        <v>142</v>
      </c>
      <c r="L3237" s="2">
        <f t="shared" si="150"/>
        <v>21</v>
      </c>
      <c r="M3237" s="2">
        <f t="shared" si="151"/>
        <v>14</v>
      </c>
      <c r="N3237" s="1" t="str">
        <f t="shared" si="152"/>
        <v>hrc.org</v>
      </c>
      <c r="P3237">
        <f>COUNTIF($N$8:$N$7888,N3236)</f>
        <v>6</v>
      </c>
    </row>
    <row r="3238" spans="11:16" x14ac:dyDescent="0.2">
      <c r="K3238" t="s">
        <v>140</v>
      </c>
      <c r="L3238" s="2">
        <f t="shared" si="150"/>
        <v>11</v>
      </c>
      <c r="M3238" s="2">
        <f t="shared" si="151"/>
        <v>4</v>
      </c>
      <c r="N3238" s="1" t="str">
        <f t="shared" si="152"/>
        <v>hrc.org</v>
      </c>
      <c r="P3238">
        <f>COUNTIF($N$8:$N$7888,N3237)</f>
        <v>6</v>
      </c>
    </row>
    <row r="3239" spans="11:16" x14ac:dyDescent="0.2">
      <c r="K3239" t="s">
        <v>141</v>
      </c>
      <c r="L3239" s="2">
        <f t="shared" si="150"/>
        <v>22</v>
      </c>
      <c r="M3239" s="2">
        <f t="shared" si="151"/>
        <v>15</v>
      </c>
      <c r="N3239" s="1" t="str">
        <f t="shared" si="152"/>
        <v>hrc.org</v>
      </c>
      <c r="P3239">
        <f>COUNTIF($N$8:$N$7888,N3238)</f>
        <v>6</v>
      </c>
    </row>
    <row r="3240" spans="11:16" x14ac:dyDescent="0.2">
      <c r="K3240" t="s">
        <v>142</v>
      </c>
      <c r="L3240" s="2">
        <f t="shared" si="150"/>
        <v>21</v>
      </c>
      <c r="M3240" s="2">
        <f t="shared" si="151"/>
        <v>14</v>
      </c>
      <c r="N3240" s="1" t="str">
        <f t="shared" si="152"/>
        <v>hrc.org</v>
      </c>
      <c r="P3240">
        <f>COUNTIF($N$8:$N$7888,N3239)</f>
        <v>6</v>
      </c>
    </row>
    <row r="3241" spans="11:16" x14ac:dyDescent="0.2">
      <c r="K3241" s="1" t="s">
        <v>3482</v>
      </c>
      <c r="L3241" s="2">
        <f t="shared" si="150"/>
        <v>167</v>
      </c>
      <c r="M3241" s="2">
        <f t="shared" si="151"/>
        <v>7</v>
      </c>
      <c r="N3241" s="1" t="str">
        <f t="shared" si="152"/>
        <v xml:space="preserve">hrcoffice.com                                                                                                                                                   </v>
      </c>
      <c r="P3241">
        <f>COUNTIF($N$8:$N$7888,N3240)</f>
        <v>6</v>
      </c>
    </row>
    <row r="3242" spans="11:16" x14ac:dyDescent="0.2">
      <c r="K3242" s="1" t="s">
        <v>3483</v>
      </c>
      <c r="L3242" s="2">
        <f t="shared" si="150"/>
        <v>171</v>
      </c>
      <c r="M3242" s="2">
        <f t="shared" si="151"/>
        <v>11</v>
      </c>
      <c r="N3242" s="1" t="str">
        <f t="shared" si="152"/>
        <v xml:space="preserve">hrcoffice.com                                                                                                                                                   </v>
      </c>
      <c r="P3242">
        <f>COUNTIF($N$8:$N$7888,N3241)</f>
        <v>9</v>
      </c>
    </row>
    <row r="3243" spans="11:16" x14ac:dyDescent="0.2">
      <c r="K3243" s="1" t="s">
        <v>3484</v>
      </c>
      <c r="L3243" s="2">
        <f t="shared" si="150"/>
        <v>170</v>
      </c>
      <c r="M3243" s="2">
        <f t="shared" si="151"/>
        <v>10</v>
      </c>
      <c r="N3243" s="1" t="str">
        <f t="shared" si="152"/>
        <v xml:space="preserve">hrcoffice.com                                                                                                                                                   </v>
      </c>
      <c r="P3243">
        <f>COUNTIF($N$8:$N$7888,N3242)</f>
        <v>9</v>
      </c>
    </row>
    <row r="3244" spans="11:16" x14ac:dyDescent="0.2">
      <c r="K3244" s="1" t="s">
        <v>3485</v>
      </c>
      <c r="L3244" s="2">
        <f t="shared" si="150"/>
        <v>168</v>
      </c>
      <c r="M3244" s="2">
        <f t="shared" si="151"/>
        <v>8</v>
      </c>
      <c r="N3244" s="1" t="str">
        <f t="shared" si="152"/>
        <v xml:space="preserve">hrcoffice.com                                                                                                                                                   </v>
      </c>
      <c r="P3244">
        <f>COUNTIF($N$8:$N$7888,N3243)</f>
        <v>9</v>
      </c>
    </row>
    <row r="3245" spans="11:16" x14ac:dyDescent="0.2">
      <c r="K3245" s="1" t="s">
        <v>3486</v>
      </c>
      <c r="L3245" s="2">
        <f t="shared" si="150"/>
        <v>168</v>
      </c>
      <c r="M3245" s="2">
        <f t="shared" si="151"/>
        <v>8</v>
      </c>
      <c r="N3245" s="1" t="str">
        <f t="shared" si="152"/>
        <v xml:space="preserve">hrcoffice.com                                                                                                                                                   </v>
      </c>
      <c r="P3245">
        <f>COUNTIF($N$8:$N$7888,N3244)</f>
        <v>9</v>
      </c>
    </row>
    <row r="3246" spans="11:16" x14ac:dyDescent="0.2">
      <c r="K3246" s="1" t="s">
        <v>3487</v>
      </c>
      <c r="L3246" s="2">
        <f t="shared" si="150"/>
        <v>166</v>
      </c>
      <c r="M3246" s="2">
        <f t="shared" si="151"/>
        <v>6</v>
      </c>
      <c r="N3246" s="1" t="str">
        <f t="shared" si="152"/>
        <v xml:space="preserve">hrcoffice.com                                                                                                                                                   </v>
      </c>
      <c r="P3246">
        <f>COUNTIF($N$8:$N$7888,N3245)</f>
        <v>9</v>
      </c>
    </row>
    <row r="3247" spans="11:16" x14ac:dyDescent="0.2">
      <c r="K3247" s="1" t="s">
        <v>3488</v>
      </c>
      <c r="L3247" s="2">
        <f t="shared" si="150"/>
        <v>165</v>
      </c>
      <c r="M3247" s="2">
        <f t="shared" si="151"/>
        <v>5</v>
      </c>
      <c r="N3247" s="1" t="str">
        <f t="shared" si="152"/>
        <v xml:space="preserve">hrcoffice.com                                                                                                                                                   </v>
      </c>
      <c r="P3247">
        <f>COUNTIF($N$8:$N$7888,N3246)</f>
        <v>9</v>
      </c>
    </row>
    <row r="3248" spans="11:16" x14ac:dyDescent="0.2">
      <c r="K3248" s="1" t="s">
        <v>3489</v>
      </c>
      <c r="L3248" s="2">
        <f t="shared" si="150"/>
        <v>169</v>
      </c>
      <c r="M3248" s="2">
        <f t="shared" si="151"/>
        <v>9</v>
      </c>
      <c r="N3248" s="1" t="str">
        <f t="shared" si="152"/>
        <v xml:space="preserve">hrcoffice.com                                                                                                                                                   </v>
      </c>
      <c r="P3248">
        <f>COUNTIF($N$8:$N$7888,N3247)</f>
        <v>9</v>
      </c>
    </row>
    <row r="3249" spans="11:16" x14ac:dyDescent="0.2">
      <c r="K3249" s="1" t="s">
        <v>3490</v>
      </c>
      <c r="L3249" s="2">
        <f t="shared" si="150"/>
        <v>164</v>
      </c>
      <c r="M3249" s="2">
        <f t="shared" si="151"/>
        <v>4</v>
      </c>
      <c r="N3249" s="1" t="str">
        <f t="shared" si="152"/>
        <v xml:space="preserve">hrcoffice.com                                                                                                                                                   </v>
      </c>
      <c r="P3249">
        <f>COUNTIF($N$8:$N$7888,N3248)</f>
        <v>9</v>
      </c>
    </row>
    <row r="3250" spans="11:16" x14ac:dyDescent="0.2">
      <c r="K3250" t="s">
        <v>2456</v>
      </c>
      <c r="L3250" s="2">
        <f t="shared" si="150"/>
        <v>32</v>
      </c>
      <c r="M3250" s="2">
        <f t="shared" si="151"/>
        <v>7</v>
      </c>
      <c r="N3250" s="1" t="str">
        <f t="shared" si="152"/>
        <v>hrcoffice.onmicrosoft.com</v>
      </c>
      <c r="P3250">
        <f>COUNTIF($N$8:$N$7888,N3249)</f>
        <v>9</v>
      </c>
    </row>
    <row r="3251" spans="11:16" x14ac:dyDescent="0.2">
      <c r="K3251" t="s">
        <v>2456</v>
      </c>
      <c r="L3251" s="2">
        <f t="shared" si="150"/>
        <v>32</v>
      </c>
      <c r="M3251" s="2">
        <f t="shared" si="151"/>
        <v>7</v>
      </c>
      <c r="N3251" s="1" t="str">
        <f t="shared" si="152"/>
        <v>hrcoffice.onmicrosoft.com</v>
      </c>
      <c r="P3251">
        <f>COUNTIF($N$8:$N$7888,N3250)</f>
        <v>2</v>
      </c>
    </row>
    <row r="3252" spans="11:16" x14ac:dyDescent="0.2">
      <c r="K3252" t="s">
        <v>850</v>
      </c>
      <c r="L3252" s="2">
        <f t="shared" si="150"/>
        <v>15</v>
      </c>
      <c r="M3252" s="2">
        <f t="shared" si="151"/>
        <v>7</v>
      </c>
      <c r="N3252" s="1" t="str">
        <f t="shared" si="152"/>
        <v>hrsa.gov</v>
      </c>
      <c r="P3252">
        <f>COUNTIF($N$8:$N$7888,N3251)</f>
        <v>2</v>
      </c>
    </row>
    <row r="3253" spans="11:16" x14ac:dyDescent="0.2">
      <c r="K3253" t="s">
        <v>851</v>
      </c>
      <c r="L3253" s="2">
        <f t="shared" si="150"/>
        <v>19</v>
      </c>
      <c r="M3253" s="2">
        <f t="shared" si="151"/>
        <v>11</v>
      </c>
      <c r="N3253" s="1" t="str">
        <f t="shared" si="152"/>
        <v>hrsa.gov</v>
      </c>
      <c r="P3253">
        <f>COUNTIF($N$8:$N$7888,N3252)</f>
        <v>4</v>
      </c>
    </row>
    <row r="3254" spans="11:16" x14ac:dyDescent="0.2">
      <c r="K3254" t="s">
        <v>850</v>
      </c>
      <c r="L3254" s="2">
        <f t="shared" si="150"/>
        <v>15</v>
      </c>
      <c r="M3254" s="2">
        <f t="shared" si="151"/>
        <v>7</v>
      </c>
      <c r="N3254" s="1" t="str">
        <f t="shared" si="152"/>
        <v>hrsa.gov</v>
      </c>
      <c r="P3254">
        <f>COUNTIF($N$8:$N$7888,N3253)</f>
        <v>4</v>
      </c>
    </row>
    <row r="3255" spans="11:16" x14ac:dyDescent="0.2">
      <c r="K3255" t="s">
        <v>851</v>
      </c>
      <c r="L3255" s="2">
        <f t="shared" si="150"/>
        <v>19</v>
      </c>
      <c r="M3255" s="2">
        <f t="shared" si="151"/>
        <v>11</v>
      </c>
      <c r="N3255" s="1" t="str">
        <f t="shared" si="152"/>
        <v>hrsa.gov</v>
      </c>
      <c r="P3255">
        <f>COUNTIF($N$8:$N$7888,N3254)</f>
        <v>4</v>
      </c>
    </row>
    <row r="3256" spans="11:16" x14ac:dyDescent="0.2">
      <c r="K3256" t="s">
        <v>2457</v>
      </c>
      <c r="L3256" s="2">
        <f t="shared" si="150"/>
        <v>13</v>
      </c>
      <c r="M3256" s="2">
        <f t="shared" si="151"/>
        <v>6</v>
      </c>
      <c r="N3256" s="1" t="str">
        <f t="shared" si="152"/>
        <v>hrw.org</v>
      </c>
      <c r="P3256">
        <f>COUNTIF($N$8:$N$7888,N3255)</f>
        <v>4</v>
      </c>
    </row>
    <row r="3257" spans="11:16" x14ac:dyDescent="0.2">
      <c r="K3257" t="s">
        <v>2457</v>
      </c>
      <c r="L3257" s="2">
        <f t="shared" si="150"/>
        <v>13</v>
      </c>
      <c r="M3257" s="2">
        <f t="shared" si="151"/>
        <v>6</v>
      </c>
      <c r="N3257" s="1" t="str">
        <f t="shared" si="152"/>
        <v>hrw.org</v>
      </c>
      <c r="P3257">
        <f>COUNTIF($N$8:$N$7888,N3256)</f>
        <v>2</v>
      </c>
    </row>
    <row r="3258" spans="11:16" x14ac:dyDescent="0.2">
      <c r="K3258" t="s">
        <v>2458</v>
      </c>
      <c r="L3258" s="2">
        <f t="shared" si="150"/>
        <v>21</v>
      </c>
      <c r="M3258" s="2">
        <f t="shared" si="151"/>
        <v>5</v>
      </c>
      <c r="N3258" s="1" t="str">
        <f t="shared" si="152"/>
        <v>hsph.harvard.edu</v>
      </c>
      <c r="P3258">
        <f>COUNTIF($N$8:$N$7888,N3257)</f>
        <v>2</v>
      </c>
    </row>
    <row r="3259" spans="11:16" x14ac:dyDescent="0.2">
      <c r="K3259" t="s">
        <v>2458</v>
      </c>
      <c r="L3259" s="2">
        <f t="shared" si="150"/>
        <v>21</v>
      </c>
      <c r="M3259" s="2">
        <f t="shared" si="151"/>
        <v>5</v>
      </c>
      <c r="N3259" s="1" t="str">
        <f t="shared" si="152"/>
        <v>hsph.harvard.edu</v>
      </c>
      <c r="P3259">
        <f>COUNTIF($N$8:$N$7888,N3258)</f>
        <v>2</v>
      </c>
    </row>
    <row r="3260" spans="11:16" x14ac:dyDescent="0.2">
      <c r="K3260" t="s">
        <v>2459</v>
      </c>
      <c r="L3260" s="2">
        <f t="shared" si="150"/>
        <v>19</v>
      </c>
      <c r="M3260" s="2">
        <f t="shared" si="151"/>
        <v>4</v>
      </c>
      <c r="N3260" s="1" t="str">
        <f t="shared" si="152"/>
        <v>hss.caltech.edu</v>
      </c>
      <c r="P3260">
        <f>COUNTIF($N$8:$N$7888,N3259)</f>
        <v>2</v>
      </c>
    </row>
    <row r="3261" spans="11:16" x14ac:dyDescent="0.2">
      <c r="K3261" t="s">
        <v>2459</v>
      </c>
      <c r="L3261" s="2">
        <f t="shared" si="150"/>
        <v>19</v>
      </c>
      <c r="M3261" s="2">
        <f t="shared" si="151"/>
        <v>4</v>
      </c>
      <c r="N3261" s="1" t="str">
        <f t="shared" si="152"/>
        <v>hss.caltech.edu</v>
      </c>
      <c r="P3261">
        <f>COUNTIF($N$8:$N$7888,N3260)</f>
        <v>2</v>
      </c>
    </row>
    <row r="3262" spans="11:16" x14ac:dyDescent="0.2">
      <c r="K3262" t="s">
        <v>2460</v>
      </c>
      <c r="L3262" s="2">
        <f t="shared" si="150"/>
        <v>29</v>
      </c>
      <c r="M3262" s="2">
        <f t="shared" si="151"/>
        <v>15</v>
      </c>
      <c r="N3262" s="1" t="str">
        <f t="shared" si="152"/>
        <v>hubculture.com</v>
      </c>
      <c r="P3262">
        <f>COUNTIF($N$8:$N$7888,N3261)</f>
        <v>2</v>
      </c>
    </row>
    <row r="3263" spans="11:16" x14ac:dyDescent="0.2">
      <c r="K3263" t="s">
        <v>2460</v>
      </c>
      <c r="L3263" s="2">
        <f t="shared" si="150"/>
        <v>29</v>
      </c>
      <c r="M3263" s="2">
        <f t="shared" si="151"/>
        <v>15</v>
      </c>
      <c r="N3263" s="1" t="str">
        <f t="shared" si="152"/>
        <v>hubculture.com</v>
      </c>
      <c r="P3263">
        <f>COUNTIF($N$8:$N$7888,N3262)</f>
        <v>2</v>
      </c>
    </row>
    <row r="3264" spans="11:16" x14ac:dyDescent="0.2">
      <c r="K3264" t="s">
        <v>852</v>
      </c>
      <c r="L3264" s="2">
        <f t="shared" si="150"/>
        <v>23</v>
      </c>
      <c r="M3264" s="2">
        <f t="shared" si="151"/>
        <v>16</v>
      </c>
      <c r="N3264" s="1" t="str">
        <f t="shared" si="152"/>
        <v>hud.gov</v>
      </c>
      <c r="P3264">
        <f>COUNTIF($N$8:$N$7888,N3263)</f>
        <v>2</v>
      </c>
    </row>
    <row r="3265" spans="11:16" x14ac:dyDescent="0.2">
      <c r="K3265" t="s">
        <v>853</v>
      </c>
      <c r="L3265" s="2">
        <f t="shared" si="150"/>
        <v>22</v>
      </c>
      <c r="M3265" s="2">
        <f t="shared" si="151"/>
        <v>15</v>
      </c>
      <c r="N3265" s="1" t="str">
        <f t="shared" si="152"/>
        <v>hud.gov</v>
      </c>
      <c r="P3265">
        <f>COUNTIF($N$8:$N$7888,N3264)</f>
        <v>4</v>
      </c>
    </row>
    <row r="3266" spans="11:16" x14ac:dyDescent="0.2">
      <c r="K3266" t="s">
        <v>852</v>
      </c>
      <c r="L3266" s="2">
        <f t="shared" si="150"/>
        <v>23</v>
      </c>
      <c r="M3266" s="2">
        <f t="shared" si="151"/>
        <v>16</v>
      </c>
      <c r="N3266" s="1" t="str">
        <f t="shared" si="152"/>
        <v>hud.gov</v>
      </c>
      <c r="P3266">
        <f>COUNTIF($N$8:$N$7888,N3265)</f>
        <v>4</v>
      </c>
    </row>
    <row r="3267" spans="11:16" x14ac:dyDescent="0.2">
      <c r="K3267" t="s">
        <v>853</v>
      </c>
      <c r="L3267" s="2">
        <f t="shared" si="150"/>
        <v>22</v>
      </c>
      <c r="M3267" s="2">
        <f t="shared" si="151"/>
        <v>15</v>
      </c>
      <c r="N3267" s="1" t="str">
        <f t="shared" si="152"/>
        <v>hud.gov</v>
      </c>
      <c r="P3267">
        <f>COUNTIF($N$8:$N$7888,N3266)</f>
        <v>4</v>
      </c>
    </row>
    <row r="3268" spans="11:16" x14ac:dyDescent="0.2">
      <c r="K3268" t="s">
        <v>2461</v>
      </c>
      <c r="L3268" s="2">
        <f t="shared" si="150"/>
        <v>16</v>
      </c>
      <c r="M3268" s="2">
        <f t="shared" si="151"/>
        <v>8</v>
      </c>
      <c r="N3268" s="1" t="str">
        <f t="shared" si="152"/>
        <v>hudl.com</v>
      </c>
      <c r="P3268">
        <f>COUNTIF($N$8:$N$7888,N3267)</f>
        <v>4</v>
      </c>
    </row>
    <row r="3269" spans="11:16" x14ac:dyDescent="0.2">
      <c r="K3269" t="s">
        <v>2461</v>
      </c>
      <c r="L3269" s="2">
        <f t="shared" si="150"/>
        <v>16</v>
      </c>
      <c r="M3269" s="2">
        <f t="shared" si="151"/>
        <v>8</v>
      </c>
      <c r="N3269" s="1" t="str">
        <f t="shared" si="152"/>
        <v>hudl.com</v>
      </c>
      <c r="P3269">
        <f>COUNTIF($N$8:$N$7888,N3268)</f>
        <v>2</v>
      </c>
    </row>
    <row r="3270" spans="11:16" x14ac:dyDescent="0.2">
      <c r="K3270" t="s">
        <v>143</v>
      </c>
      <c r="L3270" s="2">
        <f t="shared" si="150"/>
        <v>14</v>
      </c>
      <c r="M3270" s="2">
        <f t="shared" si="151"/>
        <v>4</v>
      </c>
      <c r="N3270" s="1" t="str">
        <f t="shared" si="152"/>
        <v>hudson.org</v>
      </c>
      <c r="P3270">
        <f>COUNTIF($N$8:$N$7888,N3269)</f>
        <v>2</v>
      </c>
    </row>
    <row r="3271" spans="11:16" x14ac:dyDescent="0.2">
      <c r="K3271" t="s">
        <v>144</v>
      </c>
      <c r="L3271" s="2">
        <f t="shared" si="150"/>
        <v>17</v>
      </c>
      <c r="M3271" s="2">
        <f t="shared" si="151"/>
        <v>7</v>
      </c>
      <c r="N3271" s="1" t="str">
        <f t="shared" si="152"/>
        <v>hudson.org</v>
      </c>
      <c r="P3271">
        <f>COUNTIF($N$8:$N$7888,N3270)</f>
        <v>6</v>
      </c>
    </row>
    <row r="3272" spans="11:16" x14ac:dyDescent="0.2">
      <c r="K3272" t="s">
        <v>145</v>
      </c>
      <c r="L3272" s="2">
        <f t="shared" ref="L3272:L3335" si="153">LEN(K3272)</f>
        <v>15</v>
      </c>
      <c r="M3272" s="2">
        <f t="shared" ref="M3272:M3335" si="154">FIND("@",K3272)</f>
        <v>5</v>
      </c>
      <c r="N3272" s="1" t="str">
        <f t="shared" ref="N3272:N3335" si="155">RIGHT(K3272,L3272-M3272)</f>
        <v>hudson.org</v>
      </c>
      <c r="P3272">
        <f>COUNTIF($N$8:$N$7888,N3271)</f>
        <v>6</v>
      </c>
    </row>
    <row r="3273" spans="11:16" x14ac:dyDescent="0.2">
      <c r="K3273" t="s">
        <v>143</v>
      </c>
      <c r="L3273" s="2">
        <f t="shared" si="153"/>
        <v>14</v>
      </c>
      <c r="M3273" s="2">
        <f t="shared" si="154"/>
        <v>4</v>
      </c>
      <c r="N3273" s="1" t="str">
        <f t="shared" si="155"/>
        <v>hudson.org</v>
      </c>
      <c r="P3273">
        <f>COUNTIF($N$8:$N$7888,N3272)</f>
        <v>6</v>
      </c>
    </row>
    <row r="3274" spans="11:16" x14ac:dyDescent="0.2">
      <c r="K3274" t="s">
        <v>144</v>
      </c>
      <c r="L3274" s="2">
        <f t="shared" si="153"/>
        <v>17</v>
      </c>
      <c r="M3274" s="2">
        <f t="shared" si="154"/>
        <v>7</v>
      </c>
      <c r="N3274" s="1" t="str">
        <f t="shared" si="155"/>
        <v>hudson.org</v>
      </c>
      <c r="P3274">
        <f>COUNTIF($N$8:$N$7888,N3273)</f>
        <v>6</v>
      </c>
    </row>
    <row r="3275" spans="11:16" x14ac:dyDescent="0.2">
      <c r="K3275" t="s">
        <v>145</v>
      </c>
      <c r="L3275" s="2">
        <f t="shared" si="153"/>
        <v>15</v>
      </c>
      <c r="M3275" s="2">
        <f t="shared" si="154"/>
        <v>5</v>
      </c>
      <c r="N3275" s="1" t="str">
        <f t="shared" si="155"/>
        <v>hudson.org</v>
      </c>
      <c r="P3275">
        <f>COUNTIF($N$8:$N$7888,N3274)</f>
        <v>6</v>
      </c>
    </row>
    <row r="3276" spans="11:16" x14ac:dyDescent="0.2">
      <c r="K3276" s="1" t="s">
        <v>3430</v>
      </c>
      <c r="L3276" s="2">
        <f t="shared" si="153"/>
        <v>182</v>
      </c>
      <c r="M3276" s="2">
        <f t="shared" si="154"/>
        <v>17</v>
      </c>
      <c r="N3276" s="1" t="str">
        <f t="shared" si="155"/>
        <v xml:space="preserve">huffingtonpost.com                                                                                                                                                   </v>
      </c>
      <c r="P3276">
        <f>COUNTIF($N$8:$N$7888,N3275)</f>
        <v>6</v>
      </c>
    </row>
    <row r="3277" spans="11:16" x14ac:dyDescent="0.2">
      <c r="K3277" s="1" t="s">
        <v>3431</v>
      </c>
      <c r="L3277" s="2">
        <f t="shared" si="153"/>
        <v>183</v>
      </c>
      <c r="M3277" s="2">
        <f t="shared" si="154"/>
        <v>18</v>
      </c>
      <c r="N3277" s="1" t="str">
        <f t="shared" si="155"/>
        <v xml:space="preserve">huffingtonpost.com                                                                                                                                                   </v>
      </c>
      <c r="P3277">
        <f>COUNTIF($N$8:$N$7888,N3276)</f>
        <v>12</v>
      </c>
    </row>
    <row r="3278" spans="11:16" x14ac:dyDescent="0.2">
      <c r="K3278" s="1" t="s">
        <v>3432</v>
      </c>
      <c r="L3278" s="2">
        <f t="shared" si="153"/>
        <v>179</v>
      </c>
      <c r="M3278" s="2">
        <f t="shared" si="154"/>
        <v>14</v>
      </c>
      <c r="N3278" s="1" t="str">
        <f t="shared" si="155"/>
        <v xml:space="preserve">huffingtonpost.com                                                                                                                                                   </v>
      </c>
      <c r="P3278">
        <f>COUNTIF($N$8:$N$7888,N3277)</f>
        <v>12</v>
      </c>
    </row>
    <row r="3279" spans="11:16" x14ac:dyDescent="0.2">
      <c r="K3279" s="1" t="s">
        <v>3433</v>
      </c>
      <c r="L3279" s="2">
        <f t="shared" si="153"/>
        <v>171</v>
      </c>
      <c r="M3279" s="2">
        <f t="shared" si="154"/>
        <v>6</v>
      </c>
      <c r="N3279" s="1" t="str">
        <f t="shared" si="155"/>
        <v xml:space="preserve">huffingtonpost.com                                                                                                                                                   </v>
      </c>
      <c r="P3279">
        <f>COUNTIF($N$8:$N$7888,N3278)</f>
        <v>12</v>
      </c>
    </row>
    <row r="3280" spans="11:16" x14ac:dyDescent="0.2">
      <c r="K3280" s="1" t="s">
        <v>3434</v>
      </c>
      <c r="L3280" s="2">
        <f t="shared" si="153"/>
        <v>176</v>
      </c>
      <c r="M3280" s="2">
        <f t="shared" si="154"/>
        <v>11</v>
      </c>
      <c r="N3280" s="1" t="str">
        <f t="shared" si="155"/>
        <v xml:space="preserve">huffingtonpost.com                                                                                                                                                   </v>
      </c>
      <c r="P3280">
        <f>COUNTIF($N$8:$N$7888,N3279)</f>
        <v>12</v>
      </c>
    </row>
    <row r="3281" spans="11:16" x14ac:dyDescent="0.2">
      <c r="K3281" s="1" t="s">
        <v>3435</v>
      </c>
      <c r="L3281" s="2">
        <f t="shared" si="153"/>
        <v>179</v>
      </c>
      <c r="M3281" s="2">
        <f t="shared" si="154"/>
        <v>14</v>
      </c>
      <c r="N3281" s="1" t="str">
        <f t="shared" si="155"/>
        <v xml:space="preserve">huffingtonpost.com                                                                                                                                                   </v>
      </c>
      <c r="P3281">
        <f>COUNTIF($N$8:$N$7888,N3280)</f>
        <v>12</v>
      </c>
    </row>
    <row r="3282" spans="11:16" x14ac:dyDescent="0.2">
      <c r="K3282" s="1" t="s">
        <v>3436</v>
      </c>
      <c r="L3282" s="2">
        <f t="shared" si="153"/>
        <v>179</v>
      </c>
      <c r="M3282" s="2">
        <f t="shared" si="154"/>
        <v>14</v>
      </c>
      <c r="N3282" s="1" t="str">
        <f t="shared" si="155"/>
        <v xml:space="preserve">huffingtonpost.com                                                                                                                                                   </v>
      </c>
      <c r="P3282">
        <f>COUNTIF($N$8:$N$7888,N3281)</f>
        <v>12</v>
      </c>
    </row>
    <row r="3283" spans="11:16" x14ac:dyDescent="0.2">
      <c r="K3283" s="1" t="s">
        <v>3437</v>
      </c>
      <c r="L3283" s="2">
        <f t="shared" si="153"/>
        <v>173</v>
      </c>
      <c r="M3283" s="2">
        <f t="shared" si="154"/>
        <v>8</v>
      </c>
      <c r="N3283" s="1" t="str">
        <f t="shared" si="155"/>
        <v xml:space="preserve">huffingtonpost.com                                                                                                                                                   </v>
      </c>
      <c r="P3283">
        <f>COUNTIF($N$8:$N$7888,N3282)</f>
        <v>12</v>
      </c>
    </row>
    <row r="3284" spans="11:16" x14ac:dyDescent="0.2">
      <c r="K3284" s="1" t="s">
        <v>3438</v>
      </c>
      <c r="L3284" s="2">
        <f t="shared" si="153"/>
        <v>178</v>
      </c>
      <c r="M3284" s="2">
        <f t="shared" si="154"/>
        <v>13</v>
      </c>
      <c r="N3284" s="1" t="str">
        <f t="shared" si="155"/>
        <v xml:space="preserve">huffingtonpost.com                                                                                                                                                   </v>
      </c>
      <c r="P3284">
        <f>COUNTIF($N$8:$N$7888,N3283)</f>
        <v>12</v>
      </c>
    </row>
    <row r="3285" spans="11:16" x14ac:dyDescent="0.2">
      <c r="K3285" s="1" t="s">
        <v>3439</v>
      </c>
      <c r="L3285" s="2">
        <f t="shared" si="153"/>
        <v>172</v>
      </c>
      <c r="M3285" s="2">
        <f t="shared" si="154"/>
        <v>7</v>
      </c>
      <c r="N3285" s="1" t="str">
        <f t="shared" si="155"/>
        <v xml:space="preserve">huffingtonpost.com                                                                                                                                                   </v>
      </c>
      <c r="P3285">
        <f>COUNTIF($N$8:$N$7888,N3284)</f>
        <v>12</v>
      </c>
    </row>
    <row r="3286" spans="11:16" x14ac:dyDescent="0.2">
      <c r="K3286" s="1" t="s">
        <v>3440</v>
      </c>
      <c r="L3286" s="2">
        <f t="shared" si="153"/>
        <v>180</v>
      </c>
      <c r="M3286" s="2">
        <f t="shared" si="154"/>
        <v>15</v>
      </c>
      <c r="N3286" s="1" t="str">
        <f t="shared" si="155"/>
        <v xml:space="preserve">huffingtonpost.com                                                                                                                                                   </v>
      </c>
      <c r="P3286">
        <f>COUNTIF($N$8:$N$7888,N3285)</f>
        <v>12</v>
      </c>
    </row>
    <row r="3287" spans="11:16" x14ac:dyDescent="0.2">
      <c r="K3287" s="1" t="s">
        <v>3441</v>
      </c>
      <c r="L3287" s="2">
        <f t="shared" si="153"/>
        <v>173</v>
      </c>
      <c r="M3287" s="2">
        <f t="shared" si="154"/>
        <v>8</v>
      </c>
      <c r="N3287" s="1" t="str">
        <f t="shared" si="155"/>
        <v xml:space="preserve">huffingtonpost.com                                                                                                                                                   </v>
      </c>
      <c r="P3287">
        <f>COUNTIF($N$8:$N$7888,N3286)</f>
        <v>12</v>
      </c>
    </row>
    <row r="3288" spans="11:16" x14ac:dyDescent="0.2">
      <c r="K3288" t="s">
        <v>2462</v>
      </c>
      <c r="L3288" s="2">
        <f t="shared" si="153"/>
        <v>28</v>
      </c>
      <c r="M3288" s="2">
        <f t="shared" si="154"/>
        <v>6</v>
      </c>
      <c r="N3288" s="1" t="str">
        <f t="shared" si="155"/>
        <v>hughes-development.com</v>
      </c>
      <c r="P3288">
        <f>COUNTIF($N$8:$N$7888,N3287)</f>
        <v>12</v>
      </c>
    </row>
    <row r="3289" spans="11:16" x14ac:dyDescent="0.2">
      <c r="K3289" t="s">
        <v>2462</v>
      </c>
      <c r="L3289" s="2">
        <f t="shared" si="153"/>
        <v>28</v>
      </c>
      <c r="M3289" s="2">
        <f t="shared" si="154"/>
        <v>6</v>
      </c>
      <c r="N3289" s="1" t="str">
        <f t="shared" si="155"/>
        <v>hughes-development.com</v>
      </c>
      <c r="P3289">
        <f>COUNTIF($N$8:$N$7888,N3288)</f>
        <v>2</v>
      </c>
    </row>
    <row r="3290" spans="11:16" x14ac:dyDescent="0.2">
      <c r="K3290" t="s">
        <v>2463</v>
      </c>
      <c r="L3290" s="2">
        <f t="shared" si="153"/>
        <v>16</v>
      </c>
      <c r="M3290" s="2">
        <f t="shared" si="154"/>
        <v>5</v>
      </c>
      <c r="N3290" s="1" t="str">
        <f t="shared" si="155"/>
        <v>hugoneu.com</v>
      </c>
      <c r="P3290">
        <f>COUNTIF($N$8:$N$7888,N3289)</f>
        <v>2</v>
      </c>
    </row>
    <row r="3291" spans="11:16" x14ac:dyDescent="0.2">
      <c r="K3291" t="s">
        <v>2463</v>
      </c>
      <c r="L3291" s="2">
        <f t="shared" si="153"/>
        <v>16</v>
      </c>
      <c r="M3291" s="2">
        <f t="shared" si="154"/>
        <v>5</v>
      </c>
      <c r="N3291" s="1" t="str">
        <f t="shared" si="155"/>
        <v>hugoneu.com</v>
      </c>
      <c r="P3291">
        <f>COUNTIF($N$8:$N$7888,N3290)</f>
        <v>2</v>
      </c>
    </row>
    <row r="3292" spans="11:16" x14ac:dyDescent="0.2">
      <c r="K3292" t="s">
        <v>2464</v>
      </c>
      <c r="L3292" s="2">
        <f t="shared" si="153"/>
        <v>21</v>
      </c>
      <c r="M3292" s="2">
        <f t="shared" si="154"/>
        <v>9</v>
      </c>
      <c r="N3292" s="1" t="str">
        <f t="shared" si="155"/>
        <v>humanity.org</v>
      </c>
      <c r="P3292">
        <f>COUNTIF($N$8:$N$7888,N3291)</f>
        <v>2</v>
      </c>
    </row>
    <row r="3293" spans="11:16" x14ac:dyDescent="0.2">
      <c r="K3293" t="s">
        <v>2464</v>
      </c>
      <c r="L3293" s="2">
        <f t="shared" si="153"/>
        <v>21</v>
      </c>
      <c r="M3293" s="2">
        <f t="shared" si="154"/>
        <v>9</v>
      </c>
      <c r="N3293" s="1" t="str">
        <f t="shared" si="155"/>
        <v>humanity.org</v>
      </c>
      <c r="P3293">
        <f>COUNTIF($N$8:$N$7888,N3292)</f>
        <v>2</v>
      </c>
    </row>
    <row r="3294" spans="11:16" x14ac:dyDescent="0.2">
      <c r="K3294" t="s">
        <v>2465</v>
      </c>
      <c r="L3294" s="2">
        <f t="shared" si="153"/>
        <v>27</v>
      </c>
      <c r="M3294" s="2">
        <f t="shared" si="154"/>
        <v>9</v>
      </c>
      <c r="N3294" s="1" t="str">
        <f t="shared" si="155"/>
        <v>humanityunited.org</v>
      </c>
      <c r="P3294">
        <f>COUNTIF($N$8:$N$7888,N3293)</f>
        <v>2</v>
      </c>
    </row>
    <row r="3295" spans="11:16" x14ac:dyDescent="0.2">
      <c r="K3295" t="s">
        <v>2465</v>
      </c>
      <c r="L3295" s="2">
        <f t="shared" si="153"/>
        <v>27</v>
      </c>
      <c r="M3295" s="2">
        <f t="shared" si="154"/>
        <v>9</v>
      </c>
      <c r="N3295" s="1" t="str">
        <f t="shared" si="155"/>
        <v>humanityunited.org</v>
      </c>
      <c r="P3295">
        <f>COUNTIF($N$8:$N$7888,N3294)</f>
        <v>2</v>
      </c>
    </row>
    <row r="3296" spans="11:16" x14ac:dyDescent="0.2">
      <c r="K3296" t="s">
        <v>2466</v>
      </c>
      <c r="L3296" s="2">
        <f t="shared" si="153"/>
        <v>20</v>
      </c>
      <c r="M3296" s="2">
        <f t="shared" si="154"/>
        <v>11</v>
      </c>
      <c r="N3296" s="1" t="str">
        <f t="shared" si="155"/>
        <v>humin.com</v>
      </c>
      <c r="P3296">
        <f>COUNTIF($N$8:$N$7888,N3295)</f>
        <v>2</v>
      </c>
    </row>
    <row r="3297" spans="11:16" x14ac:dyDescent="0.2">
      <c r="K3297" t="s">
        <v>2466</v>
      </c>
      <c r="L3297" s="2">
        <f t="shared" si="153"/>
        <v>20</v>
      </c>
      <c r="M3297" s="2">
        <f t="shared" si="154"/>
        <v>11</v>
      </c>
      <c r="N3297" s="1" t="str">
        <f t="shared" si="155"/>
        <v>humin.com</v>
      </c>
      <c r="P3297">
        <f>COUNTIF($N$8:$N$7888,N3296)</f>
        <v>2</v>
      </c>
    </row>
    <row r="3298" spans="11:16" x14ac:dyDescent="0.2">
      <c r="K3298" t="s">
        <v>2467</v>
      </c>
      <c r="L3298" s="2">
        <f t="shared" si="153"/>
        <v>21</v>
      </c>
      <c r="M3298" s="2">
        <f t="shared" si="154"/>
        <v>6</v>
      </c>
      <c r="N3298" s="1" t="str">
        <f t="shared" si="155"/>
        <v>hunter.cuny.edu</v>
      </c>
      <c r="P3298">
        <f>COUNTIF($N$8:$N$7888,N3297)</f>
        <v>2</v>
      </c>
    </row>
    <row r="3299" spans="11:16" x14ac:dyDescent="0.2">
      <c r="K3299" t="s">
        <v>2467</v>
      </c>
      <c r="L3299" s="2">
        <f t="shared" si="153"/>
        <v>21</v>
      </c>
      <c r="M3299" s="2">
        <f t="shared" si="154"/>
        <v>6</v>
      </c>
      <c r="N3299" s="1" t="str">
        <f t="shared" si="155"/>
        <v>hunter.cuny.edu</v>
      </c>
      <c r="P3299">
        <f>COUNTIF($N$8:$N$7888,N3298)</f>
        <v>2</v>
      </c>
    </row>
    <row r="3300" spans="11:16" x14ac:dyDescent="0.2">
      <c r="K3300" t="s">
        <v>2468</v>
      </c>
      <c r="L3300" s="2">
        <f t="shared" si="153"/>
        <v>16</v>
      </c>
      <c r="M3300" s="2">
        <f t="shared" si="154"/>
        <v>4</v>
      </c>
      <c r="N3300" s="1" t="str">
        <f t="shared" si="155"/>
        <v>hutthome.com</v>
      </c>
      <c r="P3300">
        <f>COUNTIF($N$8:$N$7888,N3299)</f>
        <v>2</v>
      </c>
    </row>
    <row r="3301" spans="11:16" x14ac:dyDescent="0.2">
      <c r="K3301" t="s">
        <v>2468</v>
      </c>
      <c r="L3301" s="2">
        <f t="shared" si="153"/>
        <v>16</v>
      </c>
      <c r="M3301" s="2">
        <f t="shared" si="154"/>
        <v>4</v>
      </c>
      <c r="N3301" s="1" t="str">
        <f t="shared" si="155"/>
        <v>hutthome.com</v>
      </c>
      <c r="P3301">
        <f>COUNTIF($N$8:$N$7888,N3300)</f>
        <v>2</v>
      </c>
    </row>
    <row r="3302" spans="11:16" x14ac:dyDescent="0.2">
      <c r="K3302" t="s">
        <v>854</v>
      </c>
      <c r="L3302" s="2">
        <f t="shared" si="153"/>
        <v>19</v>
      </c>
      <c r="M3302" s="2">
        <f t="shared" si="154"/>
        <v>8</v>
      </c>
      <c r="N3302" s="1" t="str">
        <f t="shared" si="155"/>
        <v>huttner.org</v>
      </c>
      <c r="P3302">
        <f>COUNTIF($N$8:$N$7888,N3301)</f>
        <v>2</v>
      </c>
    </row>
    <row r="3303" spans="11:16" x14ac:dyDescent="0.2">
      <c r="K3303" t="s">
        <v>855</v>
      </c>
      <c r="L3303" s="2">
        <f t="shared" si="153"/>
        <v>19</v>
      </c>
      <c r="M3303" s="2">
        <f t="shared" si="154"/>
        <v>8</v>
      </c>
      <c r="N3303" s="1" t="str">
        <f t="shared" si="155"/>
        <v>huttner.org</v>
      </c>
      <c r="P3303">
        <f>COUNTIF($N$8:$N$7888,N3302)</f>
        <v>4</v>
      </c>
    </row>
    <row r="3304" spans="11:16" x14ac:dyDescent="0.2">
      <c r="K3304" t="s">
        <v>854</v>
      </c>
      <c r="L3304" s="2">
        <f t="shared" si="153"/>
        <v>19</v>
      </c>
      <c r="M3304" s="2">
        <f t="shared" si="154"/>
        <v>8</v>
      </c>
      <c r="N3304" s="1" t="str">
        <f t="shared" si="155"/>
        <v>huttner.org</v>
      </c>
      <c r="P3304">
        <f>COUNTIF($N$8:$N$7888,N3303)</f>
        <v>4</v>
      </c>
    </row>
    <row r="3305" spans="11:16" x14ac:dyDescent="0.2">
      <c r="K3305" t="s">
        <v>855</v>
      </c>
      <c r="L3305" s="2">
        <f t="shared" si="153"/>
        <v>19</v>
      </c>
      <c r="M3305" s="2">
        <f t="shared" si="154"/>
        <v>8</v>
      </c>
      <c r="N3305" s="1" t="str">
        <f t="shared" si="155"/>
        <v>huttner.org</v>
      </c>
      <c r="P3305">
        <f>COUNTIF($N$8:$N$7888,N3304)</f>
        <v>4</v>
      </c>
    </row>
    <row r="3306" spans="11:16" x14ac:dyDescent="0.2">
      <c r="K3306" s="1" t="s">
        <v>4154</v>
      </c>
      <c r="L3306" s="2">
        <f t="shared" si="153"/>
        <v>85</v>
      </c>
      <c r="M3306" s="2">
        <f t="shared" si="154"/>
        <v>8</v>
      </c>
      <c r="N3306" s="1" t="str">
        <f t="shared" si="155"/>
        <v xml:space="preserve">huttner.org                                                                  </v>
      </c>
      <c r="P3306">
        <f>COUNTIF($N$8:$N$7888,N3305)</f>
        <v>4</v>
      </c>
    </row>
    <row r="3307" spans="11:16" x14ac:dyDescent="0.2">
      <c r="K3307" t="s">
        <v>856</v>
      </c>
      <c r="L3307" s="2">
        <f t="shared" si="153"/>
        <v>23</v>
      </c>
      <c r="M3307" s="2">
        <f t="shared" si="154"/>
        <v>7</v>
      </c>
      <c r="N3307" s="1" t="str">
        <f t="shared" si="155"/>
        <v>huttnergroup.org</v>
      </c>
      <c r="P3307">
        <f>COUNTIF($N$8:$N$7888,N3306)</f>
        <v>1</v>
      </c>
    </row>
    <row r="3308" spans="11:16" x14ac:dyDescent="0.2">
      <c r="K3308" t="s">
        <v>857</v>
      </c>
      <c r="L3308" s="2">
        <f t="shared" si="153"/>
        <v>24</v>
      </c>
      <c r="M3308" s="2">
        <f t="shared" si="154"/>
        <v>8</v>
      </c>
      <c r="N3308" s="1" t="str">
        <f t="shared" si="155"/>
        <v>huttnergroup.org</v>
      </c>
      <c r="P3308">
        <f>COUNTIF($N$8:$N$7888,N3307)</f>
        <v>4</v>
      </c>
    </row>
    <row r="3309" spans="11:16" x14ac:dyDescent="0.2">
      <c r="K3309" t="s">
        <v>856</v>
      </c>
      <c r="L3309" s="2">
        <f t="shared" si="153"/>
        <v>23</v>
      </c>
      <c r="M3309" s="2">
        <f t="shared" si="154"/>
        <v>7</v>
      </c>
      <c r="N3309" s="1" t="str">
        <f t="shared" si="155"/>
        <v>huttnergroup.org</v>
      </c>
      <c r="P3309">
        <f>COUNTIF($N$8:$N$7888,N3308)</f>
        <v>4</v>
      </c>
    </row>
    <row r="3310" spans="11:16" x14ac:dyDescent="0.2">
      <c r="K3310" t="s">
        <v>857</v>
      </c>
      <c r="L3310" s="2">
        <f t="shared" si="153"/>
        <v>24</v>
      </c>
      <c r="M3310" s="2">
        <f t="shared" si="154"/>
        <v>8</v>
      </c>
      <c r="N3310" s="1" t="str">
        <f t="shared" si="155"/>
        <v>huttnergroup.org</v>
      </c>
      <c r="P3310">
        <f>COUNTIF($N$8:$N$7888,N3309)</f>
        <v>4</v>
      </c>
    </row>
    <row r="3311" spans="11:16" x14ac:dyDescent="0.2">
      <c r="K3311" t="s">
        <v>2469</v>
      </c>
      <c r="L3311" s="2">
        <f t="shared" si="153"/>
        <v>14</v>
      </c>
      <c r="M3311" s="2">
        <f t="shared" si="154"/>
        <v>8</v>
      </c>
      <c r="N3311" s="1" t="str">
        <f t="shared" si="155"/>
        <v>hw.com</v>
      </c>
      <c r="P3311">
        <f>COUNTIF($N$8:$N$7888,N3310)</f>
        <v>4</v>
      </c>
    </row>
    <row r="3312" spans="11:16" x14ac:dyDescent="0.2">
      <c r="K3312" t="s">
        <v>2469</v>
      </c>
      <c r="L3312" s="2">
        <f t="shared" si="153"/>
        <v>14</v>
      </c>
      <c r="M3312" s="2">
        <f t="shared" si="154"/>
        <v>8</v>
      </c>
      <c r="N3312" s="1" t="str">
        <f t="shared" si="155"/>
        <v>hw.com</v>
      </c>
      <c r="P3312">
        <f>COUNTIF($N$8:$N$7888,N3311)</f>
        <v>2</v>
      </c>
    </row>
    <row r="3313" spans="11:16" x14ac:dyDescent="0.2">
      <c r="K3313" t="s">
        <v>2470</v>
      </c>
      <c r="L3313" s="2">
        <f t="shared" si="153"/>
        <v>14</v>
      </c>
      <c r="M3313" s="2">
        <f t="shared" si="154"/>
        <v>7</v>
      </c>
      <c r="N3313" s="1" t="str">
        <f t="shared" si="155"/>
        <v>hws.edu</v>
      </c>
      <c r="P3313">
        <f>COUNTIF($N$8:$N$7888,N3312)</f>
        <v>2</v>
      </c>
    </row>
    <row r="3314" spans="11:16" x14ac:dyDescent="0.2">
      <c r="K3314" t="s">
        <v>2470</v>
      </c>
      <c r="L3314" s="2">
        <f t="shared" si="153"/>
        <v>14</v>
      </c>
      <c r="M3314" s="2">
        <f t="shared" si="154"/>
        <v>7</v>
      </c>
      <c r="N3314" s="1" t="str">
        <f t="shared" si="155"/>
        <v>hws.edu</v>
      </c>
      <c r="P3314">
        <f>COUNTIF($N$8:$N$7888,N3313)</f>
        <v>2</v>
      </c>
    </row>
    <row r="3315" spans="11:16" x14ac:dyDescent="0.2">
      <c r="K3315" t="s">
        <v>2471</v>
      </c>
      <c r="L3315" s="2">
        <f t="shared" si="153"/>
        <v>28</v>
      </c>
      <c r="M3315" s="2">
        <f t="shared" si="154"/>
        <v>6</v>
      </c>
      <c r="N3315" s="1" t="str">
        <f t="shared" si="155"/>
        <v>hyderandassociates.com</v>
      </c>
      <c r="P3315">
        <f>COUNTIF($N$8:$N$7888,N3314)</f>
        <v>2</v>
      </c>
    </row>
    <row r="3316" spans="11:16" x14ac:dyDescent="0.2">
      <c r="K3316" t="s">
        <v>2471</v>
      </c>
      <c r="L3316" s="2">
        <f t="shared" si="153"/>
        <v>28</v>
      </c>
      <c r="M3316" s="2">
        <f t="shared" si="154"/>
        <v>6</v>
      </c>
      <c r="N3316" s="1" t="str">
        <f t="shared" si="155"/>
        <v>hyderandassociates.com</v>
      </c>
      <c r="P3316">
        <f>COUNTIF($N$8:$N$7888,N3315)</f>
        <v>2</v>
      </c>
    </row>
    <row r="3317" spans="11:16" x14ac:dyDescent="0.2">
      <c r="K3317" t="s">
        <v>2472</v>
      </c>
      <c r="L3317" s="2">
        <f t="shared" si="153"/>
        <v>15</v>
      </c>
      <c r="M3317" s="2">
        <f t="shared" si="154"/>
        <v>7</v>
      </c>
      <c r="N3317" s="1" t="str">
        <f t="shared" si="155"/>
        <v>iaff.org</v>
      </c>
      <c r="P3317">
        <f>COUNTIF($N$8:$N$7888,N3316)</f>
        <v>2</v>
      </c>
    </row>
    <row r="3318" spans="11:16" x14ac:dyDescent="0.2">
      <c r="K3318" t="s">
        <v>2472</v>
      </c>
      <c r="L3318" s="2">
        <f t="shared" si="153"/>
        <v>15</v>
      </c>
      <c r="M3318" s="2">
        <f t="shared" si="154"/>
        <v>7</v>
      </c>
      <c r="N3318" s="1" t="str">
        <f t="shared" si="155"/>
        <v>iaff.org</v>
      </c>
      <c r="P3318">
        <f>COUNTIF($N$8:$N$7888,N3317)</f>
        <v>2</v>
      </c>
    </row>
    <row r="3319" spans="11:16" x14ac:dyDescent="0.2">
      <c r="K3319" t="s">
        <v>858</v>
      </c>
      <c r="L3319" s="2">
        <f t="shared" si="153"/>
        <v>19</v>
      </c>
      <c r="M3319" s="2">
        <f t="shared" si="154"/>
        <v>10</v>
      </c>
      <c r="N3319" s="1" t="str">
        <f t="shared" si="155"/>
        <v>iamaw.org</v>
      </c>
      <c r="P3319">
        <f>COUNTIF($N$8:$N$7888,N3318)</f>
        <v>2</v>
      </c>
    </row>
    <row r="3320" spans="11:16" x14ac:dyDescent="0.2">
      <c r="K3320" t="s">
        <v>859</v>
      </c>
      <c r="L3320" s="2">
        <f t="shared" si="153"/>
        <v>23</v>
      </c>
      <c r="M3320" s="2">
        <f t="shared" si="154"/>
        <v>14</v>
      </c>
      <c r="N3320" s="1" t="str">
        <f t="shared" si="155"/>
        <v>iamaw.org</v>
      </c>
      <c r="P3320">
        <f>COUNTIF($N$8:$N$7888,N3319)</f>
        <v>4</v>
      </c>
    </row>
    <row r="3321" spans="11:16" x14ac:dyDescent="0.2">
      <c r="K3321" t="s">
        <v>858</v>
      </c>
      <c r="L3321" s="2">
        <f t="shared" si="153"/>
        <v>19</v>
      </c>
      <c r="M3321" s="2">
        <f t="shared" si="154"/>
        <v>10</v>
      </c>
      <c r="N3321" s="1" t="str">
        <f t="shared" si="155"/>
        <v>iamaw.org</v>
      </c>
      <c r="P3321">
        <f>COUNTIF($N$8:$N$7888,N3320)</f>
        <v>4</v>
      </c>
    </row>
    <row r="3322" spans="11:16" x14ac:dyDescent="0.2">
      <c r="K3322" t="s">
        <v>859</v>
      </c>
      <c r="L3322" s="2">
        <f t="shared" si="153"/>
        <v>23</v>
      </c>
      <c r="M3322" s="2">
        <f t="shared" si="154"/>
        <v>14</v>
      </c>
      <c r="N3322" s="1" t="str">
        <f t="shared" si="155"/>
        <v>iamaw.org</v>
      </c>
      <c r="P3322">
        <f>COUNTIF($N$8:$N$7888,N3321)</f>
        <v>4</v>
      </c>
    </row>
    <row r="3323" spans="11:16" x14ac:dyDescent="0.2">
      <c r="K3323" s="1" t="s">
        <v>4155</v>
      </c>
      <c r="L3323" s="2">
        <f t="shared" si="153"/>
        <v>89</v>
      </c>
      <c r="M3323" s="2">
        <f t="shared" si="154"/>
        <v>14</v>
      </c>
      <c r="N3323" s="1" t="str">
        <f t="shared" si="155"/>
        <v xml:space="preserve">iamaw.org                                                                  </v>
      </c>
      <c r="P3323">
        <f>COUNTIF($N$8:$N$7888,N3322)</f>
        <v>4</v>
      </c>
    </row>
    <row r="3324" spans="11:16" x14ac:dyDescent="0.2">
      <c r="K3324" t="s">
        <v>2473</v>
      </c>
      <c r="L3324" s="2">
        <f t="shared" si="153"/>
        <v>14</v>
      </c>
      <c r="M3324" s="2">
        <f t="shared" si="154"/>
        <v>6</v>
      </c>
      <c r="N3324" s="1" t="str">
        <f t="shared" si="155"/>
        <v>iatp.org</v>
      </c>
      <c r="P3324">
        <f>COUNTIF($N$8:$N$7888,N3323)</f>
        <v>1</v>
      </c>
    </row>
    <row r="3325" spans="11:16" x14ac:dyDescent="0.2">
      <c r="K3325" t="s">
        <v>2473</v>
      </c>
      <c r="L3325" s="2">
        <f t="shared" si="153"/>
        <v>14</v>
      </c>
      <c r="M3325" s="2">
        <f t="shared" si="154"/>
        <v>6</v>
      </c>
      <c r="N3325" s="1" t="str">
        <f t="shared" si="155"/>
        <v>iatp.org</v>
      </c>
      <c r="P3325">
        <f>COUNTIF($N$8:$N$7888,N3324)</f>
        <v>2</v>
      </c>
    </row>
    <row r="3326" spans="11:16" x14ac:dyDescent="0.2">
      <c r="K3326" t="s">
        <v>2474</v>
      </c>
      <c r="L3326" s="2">
        <f t="shared" si="153"/>
        <v>25</v>
      </c>
      <c r="M3326" s="2">
        <f t="shared" si="154"/>
        <v>12</v>
      </c>
      <c r="N3326" s="1" t="str">
        <f t="shared" si="155"/>
        <v>IBA-group.com</v>
      </c>
      <c r="P3326">
        <f>COUNTIF($N$8:$N$7888,N3325)</f>
        <v>2</v>
      </c>
    </row>
    <row r="3327" spans="11:16" x14ac:dyDescent="0.2">
      <c r="K3327" t="s">
        <v>2474</v>
      </c>
      <c r="L3327" s="2">
        <f t="shared" si="153"/>
        <v>25</v>
      </c>
      <c r="M3327" s="2">
        <f t="shared" si="154"/>
        <v>12</v>
      </c>
      <c r="N3327" s="1" t="str">
        <f t="shared" si="155"/>
        <v>IBA-group.com</v>
      </c>
      <c r="P3327">
        <f>COUNTIF($N$8:$N$7888,N3326)</f>
        <v>2</v>
      </c>
    </row>
    <row r="3328" spans="11:16" x14ac:dyDescent="0.2">
      <c r="K3328" t="s">
        <v>2475</v>
      </c>
      <c r="L3328" s="2">
        <f t="shared" si="153"/>
        <v>20</v>
      </c>
      <c r="M3328" s="2">
        <f t="shared" si="154"/>
        <v>7</v>
      </c>
      <c r="N3328" s="1" t="str">
        <f t="shared" si="155"/>
        <v>icarnegie.com</v>
      </c>
      <c r="P3328">
        <f>COUNTIF($N$8:$N$7888,N3327)</f>
        <v>2</v>
      </c>
    </row>
    <row r="3329" spans="11:16" x14ac:dyDescent="0.2">
      <c r="K3329" t="s">
        <v>2475</v>
      </c>
      <c r="L3329" s="2">
        <f t="shared" si="153"/>
        <v>20</v>
      </c>
      <c r="M3329" s="2">
        <f t="shared" si="154"/>
        <v>7</v>
      </c>
      <c r="N3329" s="1" t="str">
        <f t="shared" si="155"/>
        <v>icarnegie.com</v>
      </c>
      <c r="P3329">
        <f>COUNTIF($N$8:$N$7888,N3328)</f>
        <v>2</v>
      </c>
    </row>
    <row r="3330" spans="11:16" x14ac:dyDescent="0.2">
      <c r="K3330" t="s">
        <v>2476</v>
      </c>
      <c r="L3330" s="2">
        <f t="shared" si="153"/>
        <v>15</v>
      </c>
      <c r="M3330" s="2">
        <f t="shared" si="154"/>
        <v>8</v>
      </c>
      <c r="N3330" s="1" t="str">
        <f t="shared" si="155"/>
        <v>ici.org</v>
      </c>
      <c r="P3330">
        <f>COUNTIF($N$8:$N$7888,N3329)</f>
        <v>2</v>
      </c>
    </row>
    <row r="3331" spans="11:16" x14ac:dyDescent="0.2">
      <c r="K3331" t="s">
        <v>2476</v>
      </c>
      <c r="L3331" s="2">
        <f t="shared" si="153"/>
        <v>15</v>
      </c>
      <c r="M3331" s="2">
        <f t="shared" si="154"/>
        <v>8</v>
      </c>
      <c r="N3331" s="1" t="str">
        <f t="shared" si="155"/>
        <v>ici.org</v>
      </c>
      <c r="P3331">
        <f>COUNTIF($N$8:$N$7888,N3330)</f>
        <v>2</v>
      </c>
    </row>
    <row r="3332" spans="11:16" x14ac:dyDescent="0.2">
      <c r="K3332" s="1" t="s">
        <v>4156</v>
      </c>
      <c r="L3332" s="2">
        <f t="shared" si="153"/>
        <v>81</v>
      </c>
      <c r="M3332" s="2">
        <f t="shared" si="154"/>
        <v>8</v>
      </c>
      <c r="N3332" s="1" t="str">
        <f t="shared" si="155"/>
        <v xml:space="preserve">ici.org                                                                  </v>
      </c>
      <c r="P3332">
        <f>COUNTIF($N$8:$N$7888,N3331)</f>
        <v>2</v>
      </c>
    </row>
    <row r="3333" spans="11:16" x14ac:dyDescent="0.2">
      <c r="K3333" t="s">
        <v>2477</v>
      </c>
      <c r="L3333" s="2">
        <f t="shared" si="153"/>
        <v>15</v>
      </c>
      <c r="M3333" s="2">
        <f t="shared" si="154"/>
        <v>6</v>
      </c>
      <c r="N3333" s="1" t="str">
        <f t="shared" si="155"/>
        <v>icirr.org</v>
      </c>
      <c r="P3333">
        <f>COUNTIF($N$8:$N$7888,N3332)</f>
        <v>1</v>
      </c>
    </row>
    <row r="3334" spans="11:16" x14ac:dyDescent="0.2">
      <c r="K3334" t="s">
        <v>2477</v>
      </c>
      <c r="L3334" s="2">
        <f t="shared" si="153"/>
        <v>15</v>
      </c>
      <c r="M3334" s="2">
        <f t="shared" si="154"/>
        <v>6</v>
      </c>
      <c r="N3334" s="1" t="str">
        <f t="shared" si="155"/>
        <v>icirr.org</v>
      </c>
      <c r="P3334">
        <f>COUNTIF($N$8:$N$7888,N3333)</f>
        <v>2</v>
      </c>
    </row>
    <row r="3335" spans="11:16" x14ac:dyDescent="0.2">
      <c r="K3335" t="s">
        <v>146</v>
      </c>
      <c r="L3335" s="2">
        <f t="shared" si="153"/>
        <v>23</v>
      </c>
      <c r="M3335" s="2">
        <f t="shared" si="154"/>
        <v>7</v>
      </c>
      <c r="N3335" s="1" t="str">
        <f t="shared" si="155"/>
        <v>ickesenright.com</v>
      </c>
      <c r="P3335">
        <f>COUNTIF($N$8:$N$7888,N3334)</f>
        <v>2</v>
      </c>
    </row>
    <row r="3336" spans="11:16" x14ac:dyDescent="0.2">
      <c r="K3336" t="s">
        <v>147</v>
      </c>
      <c r="L3336" s="2">
        <f t="shared" ref="L3336:L3399" si="156">LEN(K3336)</f>
        <v>25</v>
      </c>
      <c r="M3336" s="2">
        <f t="shared" ref="M3336:M3399" si="157">FIND("@",K3336)</f>
        <v>9</v>
      </c>
      <c r="N3336" s="1" t="str">
        <f t="shared" ref="N3336:N3399" si="158">RIGHT(K3336,L3336-M3336)</f>
        <v>ickesenright.com</v>
      </c>
      <c r="P3336">
        <f>COUNTIF($N$8:$N$7888,N3335)</f>
        <v>6</v>
      </c>
    </row>
    <row r="3337" spans="11:16" x14ac:dyDescent="0.2">
      <c r="K3337" t="s">
        <v>148</v>
      </c>
      <c r="L3337" s="2">
        <f t="shared" si="156"/>
        <v>26</v>
      </c>
      <c r="M3337" s="2">
        <f t="shared" si="157"/>
        <v>10</v>
      </c>
      <c r="N3337" s="1" t="str">
        <f t="shared" si="158"/>
        <v>ickesenright.com</v>
      </c>
      <c r="P3337">
        <f>COUNTIF($N$8:$N$7888,N3336)</f>
        <v>6</v>
      </c>
    </row>
    <row r="3338" spans="11:16" x14ac:dyDescent="0.2">
      <c r="K3338" t="s">
        <v>146</v>
      </c>
      <c r="L3338" s="2">
        <f t="shared" si="156"/>
        <v>23</v>
      </c>
      <c r="M3338" s="2">
        <f t="shared" si="157"/>
        <v>7</v>
      </c>
      <c r="N3338" s="1" t="str">
        <f t="shared" si="158"/>
        <v>ickesenright.com</v>
      </c>
      <c r="P3338">
        <f>COUNTIF($N$8:$N$7888,N3337)</f>
        <v>6</v>
      </c>
    </row>
    <row r="3339" spans="11:16" x14ac:dyDescent="0.2">
      <c r="K3339" t="s">
        <v>147</v>
      </c>
      <c r="L3339" s="2">
        <f t="shared" si="156"/>
        <v>25</v>
      </c>
      <c r="M3339" s="2">
        <f t="shared" si="157"/>
        <v>9</v>
      </c>
      <c r="N3339" s="1" t="str">
        <f t="shared" si="158"/>
        <v>ickesenright.com</v>
      </c>
      <c r="P3339">
        <f>COUNTIF($N$8:$N$7888,N3338)</f>
        <v>6</v>
      </c>
    </row>
    <row r="3340" spans="11:16" x14ac:dyDescent="0.2">
      <c r="K3340" t="s">
        <v>148</v>
      </c>
      <c r="L3340" s="2">
        <f t="shared" si="156"/>
        <v>26</v>
      </c>
      <c r="M3340" s="2">
        <f t="shared" si="157"/>
        <v>10</v>
      </c>
      <c r="N3340" s="1" t="str">
        <f t="shared" si="158"/>
        <v>ickesenright.com</v>
      </c>
      <c r="P3340">
        <f>COUNTIF($N$8:$N$7888,N3339)</f>
        <v>6</v>
      </c>
    </row>
    <row r="3341" spans="11:16" x14ac:dyDescent="0.2">
      <c r="K3341" s="1" t="s">
        <v>4157</v>
      </c>
      <c r="L3341" s="2">
        <f t="shared" si="156"/>
        <v>170</v>
      </c>
      <c r="M3341" s="2">
        <f t="shared" si="157"/>
        <v>7</v>
      </c>
      <c r="N3341" s="1" t="str">
        <f t="shared" si="158"/>
        <v xml:space="preserve">ickesenright.com                                                                                                                                                   </v>
      </c>
      <c r="P3341">
        <f>COUNTIF($N$8:$N$7888,N3340)</f>
        <v>6</v>
      </c>
    </row>
    <row r="3342" spans="11:16" x14ac:dyDescent="0.2">
      <c r="K3342" t="s">
        <v>149</v>
      </c>
      <c r="L3342" s="2">
        <f t="shared" si="156"/>
        <v>25</v>
      </c>
      <c r="M3342" s="2">
        <f t="shared" si="157"/>
        <v>14</v>
      </c>
      <c r="N3342" s="1" t="str">
        <f t="shared" si="158"/>
        <v xml:space="preserve">icloud.com </v>
      </c>
      <c r="P3342">
        <f>COUNTIF($N$8:$N$7888,N3341)</f>
        <v>1</v>
      </c>
    </row>
    <row r="3343" spans="11:16" x14ac:dyDescent="0.2">
      <c r="K3343" t="s">
        <v>150</v>
      </c>
      <c r="L3343" s="2">
        <f t="shared" si="156"/>
        <v>21</v>
      </c>
      <c r="M3343" s="2">
        <f t="shared" si="157"/>
        <v>10</v>
      </c>
      <c r="N3343" s="1" t="str">
        <f t="shared" si="158"/>
        <v xml:space="preserve">icloud.com </v>
      </c>
      <c r="P3343">
        <f>COUNTIF($N$8:$N$7888,N3342)</f>
        <v>6</v>
      </c>
    </row>
    <row r="3344" spans="11:16" x14ac:dyDescent="0.2">
      <c r="K3344" t="s">
        <v>149</v>
      </c>
      <c r="L3344" s="2">
        <f t="shared" si="156"/>
        <v>25</v>
      </c>
      <c r="M3344" s="2">
        <f t="shared" si="157"/>
        <v>14</v>
      </c>
      <c r="N3344" s="1" t="str">
        <f t="shared" si="158"/>
        <v xml:space="preserve">icloud.com </v>
      </c>
      <c r="P3344">
        <f>COUNTIF($N$8:$N$7888,N3343)</f>
        <v>6</v>
      </c>
    </row>
    <row r="3345" spans="11:16" x14ac:dyDescent="0.2">
      <c r="K3345" t="s">
        <v>149</v>
      </c>
      <c r="L3345" s="2">
        <f t="shared" si="156"/>
        <v>25</v>
      </c>
      <c r="M3345" s="2">
        <f t="shared" si="157"/>
        <v>14</v>
      </c>
      <c r="N3345" s="1" t="str">
        <f t="shared" si="158"/>
        <v xml:space="preserve">icloud.com </v>
      </c>
      <c r="P3345">
        <f>COUNTIF($N$8:$N$7888,N3344)</f>
        <v>6</v>
      </c>
    </row>
    <row r="3346" spans="11:16" x14ac:dyDescent="0.2">
      <c r="K3346" t="s">
        <v>150</v>
      </c>
      <c r="L3346" s="2">
        <f t="shared" si="156"/>
        <v>21</v>
      </c>
      <c r="M3346" s="2">
        <f t="shared" si="157"/>
        <v>10</v>
      </c>
      <c r="N3346" s="1" t="str">
        <f t="shared" si="158"/>
        <v xml:space="preserve">icloud.com </v>
      </c>
      <c r="P3346">
        <f>COUNTIF($N$8:$N$7888,N3345)</f>
        <v>6</v>
      </c>
    </row>
    <row r="3347" spans="11:16" x14ac:dyDescent="0.2">
      <c r="K3347" t="s">
        <v>149</v>
      </c>
      <c r="L3347" s="2">
        <f t="shared" si="156"/>
        <v>25</v>
      </c>
      <c r="M3347" s="2">
        <f t="shared" si="157"/>
        <v>14</v>
      </c>
      <c r="N3347" s="1" t="str">
        <f t="shared" si="158"/>
        <v xml:space="preserve">icloud.com </v>
      </c>
      <c r="P3347">
        <f>COUNTIF($N$8:$N$7888,N3346)</f>
        <v>6</v>
      </c>
    </row>
    <row r="3348" spans="11:16" x14ac:dyDescent="0.2">
      <c r="K3348" s="1" t="s">
        <v>3901</v>
      </c>
      <c r="L3348" s="2">
        <f t="shared" si="156"/>
        <v>167</v>
      </c>
      <c r="M3348" s="2">
        <f t="shared" si="157"/>
        <v>10</v>
      </c>
      <c r="N3348" s="1" t="str">
        <f t="shared" si="158"/>
        <v xml:space="preserve">icloud.com                                                                                                                                                   </v>
      </c>
      <c r="P3348">
        <f>COUNTIF($N$8:$N$7888,N3347)</f>
        <v>6</v>
      </c>
    </row>
    <row r="3349" spans="11:16" x14ac:dyDescent="0.2">
      <c r="K3349" s="1" t="s">
        <v>3902</v>
      </c>
      <c r="L3349" s="2">
        <f t="shared" si="156"/>
        <v>171</v>
      </c>
      <c r="M3349" s="2">
        <f t="shared" si="157"/>
        <v>14</v>
      </c>
      <c r="N3349" s="1" t="str">
        <f t="shared" si="158"/>
        <v xml:space="preserve">icloud.com                                                                                                                                                   </v>
      </c>
      <c r="P3349">
        <f>COUNTIF($N$8:$N$7888,N3348)</f>
        <v>2</v>
      </c>
    </row>
    <row r="3350" spans="11:16" x14ac:dyDescent="0.2">
      <c r="K3350" t="s">
        <v>860</v>
      </c>
      <c r="L3350" s="2">
        <f t="shared" si="156"/>
        <v>36</v>
      </c>
      <c r="M3350" s="2">
        <f t="shared" si="157"/>
        <v>11</v>
      </c>
      <c r="N3350" s="1" t="str">
        <f t="shared" si="158"/>
        <v>icmms1.sun5.lightsurf.net</v>
      </c>
      <c r="P3350">
        <f>COUNTIF($N$8:$N$7888,N3349)</f>
        <v>2</v>
      </c>
    </row>
    <row r="3351" spans="11:16" x14ac:dyDescent="0.2">
      <c r="K3351" t="s">
        <v>861</v>
      </c>
      <c r="L3351" s="2">
        <f t="shared" si="156"/>
        <v>36</v>
      </c>
      <c r="M3351" s="2">
        <f t="shared" si="157"/>
        <v>11</v>
      </c>
      <c r="N3351" s="1" t="str">
        <f t="shared" si="158"/>
        <v>icmms1.sun5.lightsurf.net</v>
      </c>
      <c r="P3351">
        <f>COUNTIF($N$8:$N$7888,N3350)</f>
        <v>4</v>
      </c>
    </row>
    <row r="3352" spans="11:16" x14ac:dyDescent="0.2">
      <c r="K3352" t="s">
        <v>860</v>
      </c>
      <c r="L3352" s="2">
        <f t="shared" si="156"/>
        <v>36</v>
      </c>
      <c r="M3352" s="2">
        <f t="shared" si="157"/>
        <v>11</v>
      </c>
      <c r="N3352" s="1" t="str">
        <f t="shared" si="158"/>
        <v>icmms1.sun5.lightsurf.net</v>
      </c>
      <c r="P3352">
        <f>COUNTIF($N$8:$N$7888,N3351)</f>
        <v>4</v>
      </c>
    </row>
    <row r="3353" spans="11:16" x14ac:dyDescent="0.2">
      <c r="K3353" t="s">
        <v>861</v>
      </c>
      <c r="L3353" s="2">
        <f t="shared" si="156"/>
        <v>36</v>
      </c>
      <c r="M3353" s="2">
        <f t="shared" si="157"/>
        <v>11</v>
      </c>
      <c r="N3353" s="1" t="str">
        <f t="shared" si="158"/>
        <v>icmms1.sun5.lightsurf.net</v>
      </c>
      <c r="P3353">
        <f>COUNTIF($N$8:$N$7888,N3352)</f>
        <v>4</v>
      </c>
    </row>
    <row r="3354" spans="11:16" x14ac:dyDescent="0.2">
      <c r="K3354" s="1" t="s">
        <v>4158</v>
      </c>
      <c r="L3354" s="2">
        <f t="shared" si="156"/>
        <v>83</v>
      </c>
      <c r="M3354" s="2">
        <f t="shared" si="157"/>
        <v>6</v>
      </c>
      <c r="N3354" s="1" t="str">
        <f t="shared" si="158"/>
        <v xml:space="preserve">icraesm.org                                                                  </v>
      </c>
      <c r="P3354">
        <f>COUNTIF($N$8:$N$7888,N3353)</f>
        <v>4</v>
      </c>
    </row>
    <row r="3355" spans="11:16" x14ac:dyDescent="0.2">
      <c r="K3355" t="s">
        <v>2478</v>
      </c>
      <c r="L3355" s="2">
        <f t="shared" si="156"/>
        <v>16</v>
      </c>
      <c r="M3355" s="2">
        <f t="shared" si="157"/>
        <v>8</v>
      </c>
      <c r="N3355" s="1" t="str">
        <f t="shared" si="158"/>
        <v>icrw.org</v>
      </c>
      <c r="P3355">
        <f>COUNTIF($N$8:$N$7888,N3354)</f>
        <v>1</v>
      </c>
    </row>
    <row r="3356" spans="11:16" x14ac:dyDescent="0.2">
      <c r="K3356" t="s">
        <v>2478</v>
      </c>
      <c r="L3356" s="2">
        <f t="shared" si="156"/>
        <v>16</v>
      </c>
      <c r="M3356" s="2">
        <f t="shared" si="157"/>
        <v>8</v>
      </c>
      <c r="N3356" s="1" t="str">
        <f t="shared" si="158"/>
        <v>icrw.org</v>
      </c>
      <c r="P3356">
        <f>COUNTIF($N$8:$N$7888,N3355)</f>
        <v>2</v>
      </c>
    </row>
    <row r="3357" spans="11:16" x14ac:dyDescent="0.2">
      <c r="K3357" t="s">
        <v>2479</v>
      </c>
      <c r="L3357" s="2">
        <f t="shared" si="156"/>
        <v>20</v>
      </c>
      <c r="M3357" s="2">
        <f t="shared" si="157"/>
        <v>8</v>
      </c>
      <c r="N3357" s="1" t="str">
        <f t="shared" si="158"/>
        <v>id.apple.com</v>
      </c>
      <c r="P3357">
        <f>COUNTIF($N$8:$N$7888,N3356)</f>
        <v>2</v>
      </c>
    </row>
    <row r="3358" spans="11:16" x14ac:dyDescent="0.2">
      <c r="K3358" t="s">
        <v>2479</v>
      </c>
      <c r="L3358" s="2">
        <f t="shared" si="156"/>
        <v>20</v>
      </c>
      <c r="M3358" s="2">
        <f t="shared" si="157"/>
        <v>8</v>
      </c>
      <c r="N3358" s="1" t="str">
        <f t="shared" si="158"/>
        <v>id.apple.com</v>
      </c>
      <c r="P3358">
        <f>COUNTIF($N$8:$N$7888,N3357)</f>
        <v>2</v>
      </c>
    </row>
    <row r="3359" spans="11:16" x14ac:dyDescent="0.2">
      <c r="K3359" t="s">
        <v>2480</v>
      </c>
      <c r="L3359" s="2">
        <f t="shared" si="156"/>
        <v>21</v>
      </c>
      <c r="M3359" s="2">
        <f t="shared" si="157"/>
        <v>8</v>
      </c>
      <c r="N3359" s="1" t="str">
        <f t="shared" si="158"/>
        <v xml:space="preserve">id.apple.com </v>
      </c>
      <c r="P3359">
        <f>COUNTIF($N$8:$N$7888,N3358)</f>
        <v>2</v>
      </c>
    </row>
    <row r="3360" spans="11:16" x14ac:dyDescent="0.2">
      <c r="K3360" t="s">
        <v>2480</v>
      </c>
      <c r="L3360" s="2">
        <f t="shared" si="156"/>
        <v>21</v>
      </c>
      <c r="M3360" s="2">
        <f t="shared" si="157"/>
        <v>8</v>
      </c>
      <c r="N3360" s="1" t="str">
        <f t="shared" si="158"/>
        <v xml:space="preserve">id.apple.com </v>
      </c>
      <c r="P3360">
        <f>COUNTIF($N$8:$N$7888,N3359)</f>
        <v>2</v>
      </c>
    </row>
    <row r="3361" spans="11:16" x14ac:dyDescent="0.2">
      <c r="K3361" t="s">
        <v>2481</v>
      </c>
      <c r="L3361" s="2">
        <f t="shared" si="156"/>
        <v>29</v>
      </c>
      <c r="M3361" s="2">
        <f t="shared" si="157"/>
        <v>9</v>
      </c>
      <c r="N3361" s="1" t="str">
        <f t="shared" si="158"/>
        <v>idsinternational.com</v>
      </c>
      <c r="P3361">
        <f>COUNTIF($N$8:$N$7888,N3360)</f>
        <v>2</v>
      </c>
    </row>
    <row r="3362" spans="11:16" x14ac:dyDescent="0.2">
      <c r="K3362" t="s">
        <v>2481</v>
      </c>
      <c r="L3362" s="2">
        <f t="shared" si="156"/>
        <v>29</v>
      </c>
      <c r="M3362" s="2">
        <f t="shared" si="157"/>
        <v>9</v>
      </c>
      <c r="N3362" s="1" t="str">
        <f t="shared" si="158"/>
        <v>idsinternational.com</v>
      </c>
      <c r="P3362">
        <f>COUNTIF($N$8:$N$7888,N3361)</f>
        <v>2</v>
      </c>
    </row>
    <row r="3363" spans="11:16" x14ac:dyDescent="0.2">
      <c r="K3363" t="s">
        <v>862</v>
      </c>
      <c r="L3363" s="2">
        <f t="shared" si="156"/>
        <v>20</v>
      </c>
      <c r="M3363" s="2">
        <f t="shared" si="157"/>
        <v>7</v>
      </c>
      <c r="N3363" s="1" t="str">
        <f t="shared" si="158"/>
        <v>idsociety.org</v>
      </c>
      <c r="P3363">
        <f>COUNTIF($N$8:$N$7888,N3362)</f>
        <v>2</v>
      </c>
    </row>
    <row r="3364" spans="11:16" x14ac:dyDescent="0.2">
      <c r="K3364" t="s">
        <v>863</v>
      </c>
      <c r="L3364" s="2">
        <f t="shared" si="156"/>
        <v>20</v>
      </c>
      <c r="M3364" s="2">
        <f t="shared" si="157"/>
        <v>7</v>
      </c>
      <c r="N3364" s="1" t="str">
        <f t="shared" si="158"/>
        <v>idsociety.org</v>
      </c>
      <c r="P3364">
        <f>COUNTIF($N$8:$N$7888,N3363)</f>
        <v>4</v>
      </c>
    </row>
    <row r="3365" spans="11:16" x14ac:dyDescent="0.2">
      <c r="K3365" t="s">
        <v>862</v>
      </c>
      <c r="L3365" s="2">
        <f t="shared" si="156"/>
        <v>20</v>
      </c>
      <c r="M3365" s="2">
        <f t="shared" si="157"/>
        <v>7</v>
      </c>
      <c r="N3365" s="1" t="str">
        <f t="shared" si="158"/>
        <v>idsociety.org</v>
      </c>
      <c r="P3365">
        <f>COUNTIF($N$8:$N$7888,N3364)</f>
        <v>4</v>
      </c>
    </row>
    <row r="3366" spans="11:16" x14ac:dyDescent="0.2">
      <c r="K3366" t="s">
        <v>863</v>
      </c>
      <c r="L3366" s="2">
        <f t="shared" si="156"/>
        <v>20</v>
      </c>
      <c r="M3366" s="2">
        <f t="shared" si="157"/>
        <v>7</v>
      </c>
      <c r="N3366" s="1" t="str">
        <f t="shared" si="158"/>
        <v>idsociety.org</v>
      </c>
      <c r="P3366">
        <f>COUNTIF($N$8:$N$7888,N3365)</f>
        <v>4</v>
      </c>
    </row>
    <row r="3367" spans="11:16" x14ac:dyDescent="0.2">
      <c r="K3367" t="s">
        <v>2482</v>
      </c>
      <c r="L3367" s="2">
        <f t="shared" si="156"/>
        <v>29</v>
      </c>
      <c r="M3367" s="2">
        <f t="shared" si="157"/>
        <v>17</v>
      </c>
      <c r="N3367" s="1" t="str">
        <f t="shared" si="158"/>
        <v>ieconomy.com</v>
      </c>
      <c r="P3367">
        <f>COUNTIF($N$8:$N$7888,N3366)</f>
        <v>4</v>
      </c>
    </row>
    <row r="3368" spans="11:16" x14ac:dyDescent="0.2">
      <c r="K3368" t="s">
        <v>2482</v>
      </c>
      <c r="L3368" s="2">
        <f t="shared" si="156"/>
        <v>29</v>
      </c>
      <c r="M3368" s="2">
        <f t="shared" si="157"/>
        <v>17</v>
      </c>
      <c r="N3368" s="1" t="str">
        <f t="shared" si="158"/>
        <v>ieconomy.com</v>
      </c>
      <c r="P3368">
        <f>COUNTIF($N$8:$N$7888,N3367)</f>
        <v>2</v>
      </c>
    </row>
    <row r="3369" spans="11:16" x14ac:dyDescent="0.2">
      <c r="K3369" s="1" t="s">
        <v>4159</v>
      </c>
      <c r="L3369" s="2">
        <f t="shared" si="156"/>
        <v>179</v>
      </c>
      <c r="M3369" s="2">
        <f t="shared" si="157"/>
        <v>20</v>
      </c>
      <c r="N3369" s="1" t="str">
        <f t="shared" si="158"/>
        <v xml:space="preserve">ieconomy.com                                                                                                                                                   </v>
      </c>
      <c r="P3369">
        <f>COUNTIF($N$8:$N$7888,N3368)</f>
        <v>2</v>
      </c>
    </row>
    <row r="3370" spans="11:16" x14ac:dyDescent="0.2">
      <c r="K3370" t="s">
        <v>864</v>
      </c>
      <c r="L3370" s="2">
        <f t="shared" si="156"/>
        <v>13</v>
      </c>
      <c r="M3370" s="2">
        <f t="shared" si="157"/>
        <v>6</v>
      </c>
      <c r="N3370" s="1" t="str">
        <f t="shared" si="158"/>
        <v>igc.org</v>
      </c>
      <c r="P3370">
        <f>COUNTIF($N$8:$N$7888,N3369)</f>
        <v>1</v>
      </c>
    </row>
    <row r="3371" spans="11:16" x14ac:dyDescent="0.2">
      <c r="K3371" t="s">
        <v>865</v>
      </c>
      <c r="L3371" s="2">
        <f t="shared" si="156"/>
        <v>16</v>
      </c>
      <c r="M3371" s="2">
        <f t="shared" si="157"/>
        <v>9</v>
      </c>
      <c r="N3371" s="1" t="str">
        <f t="shared" si="158"/>
        <v>igc.org</v>
      </c>
      <c r="P3371">
        <f>COUNTIF($N$8:$N$7888,N3370)</f>
        <v>4</v>
      </c>
    </row>
    <row r="3372" spans="11:16" x14ac:dyDescent="0.2">
      <c r="K3372" t="s">
        <v>864</v>
      </c>
      <c r="L3372" s="2">
        <f t="shared" si="156"/>
        <v>13</v>
      </c>
      <c r="M3372" s="2">
        <f t="shared" si="157"/>
        <v>6</v>
      </c>
      <c r="N3372" s="1" t="str">
        <f t="shared" si="158"/>
        <v>igc.org</v>
      </c>
      <c r="P3372">
        <f>COUNTIF($N$8:$N$7888,N3371)</f>
        <v>4</v>
      </c>
    </row>
    <row r="3373" spans="11:16" x14ac:dyDescent="0.2">
      <c r="K3373" t="s">
        <v>865</v>
      </c>
      <c r="L3373" s="2">
        <f t="shared" si="156"/>
        <v>16</v>
      </c>
      <c r="M3373" s="2">
        <f t="shared" si="157"/>
        <v>9</v>
      </c>
      <c r="N3373" s="1" t="str">
        <f t="shared" si="158"/>
        <v>igc.org</v>
      </c>
      <c r="P3373">
        <f>COUNTIF($N$8:$N$7888,N3372)</f>
        <v>4</v>
      </c>
    </row>
    <row r="3374" spans="11:16" x14ac:dyDescent="0.2">
      <c r="K3374" s="1" t="s">
        <v>4160</v>
      </c>
      <c r="L3374" s="2">
        <f t="shared" si="156"/>
        <v>82</v>
      </c>
      <c r="M3374" s="2">
        <f t="shared" si="157"/>
        <v>9</v>
      </c>
      <c r="N3374" s="1" t="str">
        <f t="shared" si="158"/>
        <v xml:space="preserve">igc.org                                                                  </v>
      </c>
      <c r="P3374">
        <f>COUNTIF($N$8:$N$7888,N3373)</f>
        <v>4</v>
      </c>
    </row>
    <row r="3375" spans="11:16" x14ac:dyDescent="0.2">
      <c r="K3375" t="s">
        <v>2483</v>
      </c>
      <c r="L3375" s="2">
        <f t="shared" si="156"/>
        <v>26</v>
      </c>
      <c r="M3375" s="2">
        <f t="shared" si="157"/>
        <v>5</v>
      </c>
      <c r="N3375" s="1" t="str">
        <f t="shared" si="158"/>
        <v>igr.uni-heidelberg.de</v>
      </c>
      <c r="P3375">
        <f>COUNTIF($N$8:$N$7888,N3374)</f>
        <v>1</v>
      </c>
    </row>
    <row r="3376" spans="11:16" x14ac:dyDescent="0.2">
      <c r="K3376" t="s">
        <v>2483</v>
      </c>
      <c r="L3376" s="2">
        <f t="shared" si="156"/>
        <v>26</v>
      </c>
      <c r="M3376" s="2">
        <f t="shared" si="157"/>
        <v>5</v>
      </c>
      <c r="N3376" s="1" t="str">
        <f t="shared" si="158"/>
        <v>igr.uni-heidelberg.de</v>
      </c>
      <c r="P3376">
        <f>COUNTIF($N$8:$N$7888,N3375)</f>
        <v>2</v>
      </c>
    </row>
    <row r="3377" spans="11:16" x14ac:dyDescent="0.2">
      <c r="K3377" t="s">
        <v>2484</v>
      </c>
      <c r="L3377" s="2">
        <f t="shared" si="156"/>
        <v>18</v>
      </c>
      <c r="M3377" s="2">
        <f t="shared" si="157"/>
        <v>9</v>
      </c>
      <c r="N3377" s="1" t="str">
        <f t="shared" si="158"/>
        <v>iinet.net</v>
      </c>
      <c r="P3377">
        <f>COUNTIF($N$8:$N$7888,N3376)</f>
        <v>2</v>
      </c>
    </row>
    <row r="3378" spans="11:16" x14ac:dyDescent="0.2">
      <c r="K3378" t="s">
        <v>2484</v>
      </c>
      <c r="L3378" s="2">
        <f t="shared" si="156"/>
        <v>18</v>
      </c>
      <c r="M3378" s="2">
        <f t="shared" si="157"/>
        <v>9</v>
      </c>
      <c r="N3378" s="1" t="str">
        <f t="shared" si="158"/>
        <v>iinet.net</v>
      </c>
      <c r="P3378">
        <f>COUNTIF($N$8:$N$7888,N3377)</f>
        <v>2</v>
      </c>
    </row>
    <row r="3379" spans="11:16" x14ac:dyDescent="0.2">
      <c r="K3379" t="s">
        <v>2485</v>
      </c>
      <c r="L3379" s="2">
        <f t="shared" si="156"/>
        <v>17</v>
      </c>
      <c r="M3379" s="2">
        <f t="shared" si="157"/>
        <v>7</v>
      </c>
      <c r="N3379" s="1" t="str">
        <f t="shared" si="158"/>
        <v>ijecse.org</v>
      </c>
      <c r="P3379">
        <f>COUNTIF($N$8:$N$7888,N3378)</f>
        <v>2</v>
      </c>
    </row>
    <row r="3380" spans="11:16" x14ac:dyDescent="0.2">
      <c r="K3380" t="s">
        <v>2485</v>
      </c>
      <c r="L3380" s="2">
        <f t="shared" si="156"/>
        <v>17</v>
      </c>
      <c r="M3380" s="2">
        <f t="shared" si="157"/>
        <v>7</v>
      </c>
      <c r="N3380" s="1" t="str">
        <f t="shared" si="158"/>
        <v>ijecse.org</v>
      </c>
      <c r="P3380">
        <f>COUNTIF($N$8:$N$7888,N3379)</f>
        <v>2</v>
      </c>
    </row>
    <row r="3381" spans="11:16" x14ac:dyDescent="0.2">
      <c r="K3381" t="s">
        <v>866</v>
      </c>
      <c r="L3381" s="2">
        <f t="shared" si="156"/>
        <v>19</v>
      </c>
      <c r="M3381" s="2">
        <f t="shared" si="157"/>
        <v>6</v>
      </c>
      <c r="N3381" s="1" t="str">
        <f t="shared" si="158"/>
        <v>imathlete.com</v>
      </c>
      <c r="P3381">
        <f>COUNTIF($N$8:$N$7888,N3380)</f>
        <v>2</v>
      </c>
    </row>
    <row r="3382" spans="11:16" x14ac:dyDescent="0.2">
      <c r="K3382" t="s">
        <v>867</v>
      </c>
      <c r="L3382" s="2">
        <f t="shared" si="156"/>
        <v>21</v>
      </c>
      <c r="M3382" s="2">
        <f t="shared" si="157"/>
        <v>8</v>
      </c>
      <c r="N3382" s="1" t="str">
        <f t="shared" si="158"/>
        <v>imathlete.com</v>
      </c>
      <c r="P3382">
        <f>COUNTIF($N$8:$N$7888,N3381)</f>
        <v>4</v>
      </c>
    </row>
    <row r="3383" spans="11:16" x14ac:dyDescent="0.2">
      <c r="K3383" t="s">
        <v>866</v>
      </c>
      <c r="L3383" s="2">
        <f t="shared" si="156"/>
        <v>19</v>
      </c>
      <c r="M3383" s="2">
        <f t="shared" si="157"/>
        <v>6</v>
      </c>
      <c r="N3383" s="1" t="str">
        <f t="shared" si="158"/>
        <v>imathlete.com</v>
      </c>
      <c r="P3383">
        <f>COUNTIF($N$8:$N$7888,N3382)</f>
        <v>4</v>
      </c>
    </row>
    <row r="3384" spans="11:16" x14ac:dyDescent="0.2">
      <c r="K3384" t="s">
        <v>867</v>
      </c>
      <c r="L3384" s="2">
        <f t="shared" si="156"/>
        <v>21</v>
      </c>
      <c r="M3384" s="2">
        <f t="shared" si="157"/>
        <v>8</v>
      </c>
      <c r="N3384" s="1" t="str">
        <f t="shared" si="158"/>
        <v>imathlete.com</v>
      </c>
      <c r="P3384">
        <f>COUNTIF($N$8:$N$7888,N3383)</f>
        <v>4</v>
      </c>
    </row>
    <row r="3385" spans="11:16" x14ac:dyDescent="0.2">
      <c r="K3385" t="s">
        <v>2486</v>
      </c>
      <c r="L3385" s="2">
        <f t="shared" si="156"/>
        <v>14</v>
      </c>
      <c r="M3385" s="2">
        <f t="shared" si="157"/>
        <v>7</v>
      </c>
      <c r="N3385" s="1" t="str">
        <f t="shared" si="158"/>
        <v>imc.com</v>
      </c>
      <c r="P3385">
        <f>COUNTIF($N$8:$N$7888,N3384)</f>
        <v>4</v>
      </c>
    </row>
    <row r="3386" spans="11:16" x14ac:dyDescent="0.2">
      <c r="K3386" t="s">
        <v>2486</v>
      </c>
      <c r="L3386" s="2">
        <f t="shared" si="156"/>
        <v>14</v>
      </c>
      <c r="M3386" s="2">
        <f t="shared" si="157"/>
        <v>7</v>
      </c>
      <c r="N3386" s="1" t="str">
        <f t="shared" si="158"/>
        <v>imc.com</v>
      </c>
      <c r="P3386">
        <f>COUNTIF($N$8:$N$7888,N3385)</f>
        <v>2</v>
      </c>
    </row>
    <row r="3387" spans="11:16" x14ac:dyDescent="0.2">
      <c r="K3387" t="s">
        <v>151</v>
      </c>
      <c r="L3387" s="2">
        <f t="shared" si="156"/>
        <v>14</v>
      </c>
      <c r="M3387" s="2">
        <f t="shared" si="157"/>
        <v>7</v>
      </c>
      <c r="N3387" s="1" t="str">
        <f t="shared" si="158"/>
        <v>imf.org</v>
      </c>
      <c r="P3387">
        <f>COUNTIF($N$8:$N$7888,N3386)</f>
        <v>2</v>
      </c>
    </row>
    <row r="3388" spans="11:16" x14ac:dyDescent="0.2">
      <c r="K3388" t="s">
        <v>152</v>
      </c>
      <c r="L3388" s="2">
        <f t="shared" si="156"/>
        <v>17</v>
      </c>
      <c r="M3388" s="2">
        <f t="shared" si="157"/>
        <v>10</v>
      </c>
      <c r="N3388" s="1" t="str">
        <f t="shared" si="158"/>
        <v>imf.org</v>
      </c>
      <c r="P3388">
        <f>COUNTIF($N$8:$N$7888,N3387)</f>
        <v>6</v>
      </c>
    </row>
    <row r="3389" spans="11:16" x14ac:dyDescent="0.2">
      <c r="K3389" t="s">
        <v>153</v>
      </c>
      <c r="L3389" s="2">
        <f t="shared" si="156"/>
        <v>15</v>
      </c>
      <c r="M3389" s="2">
        <f t="shared" si="157"/>
        <v>8</v>
      </c>
      <c r="N3389" s="1" t="str">
        <f t="shared" si="158"/>
        <v>imf.org</v>
      </c>
      <c r="P3389">
        <f>COUNTIF($N$8:$N$7888,N3388)</f>
        <v>6</v>
      </c>
    </row>
    <row r="3390" spans="11:16" x14ac:dyDescent="0.2">
      <c r="K3390" t="s">
        <v>151</v>
      </c>
      <c r="L3390" s="2">
        <f t="shared" si="156"/>
        <v>14</v>
      </c>
      <c r="M3390" s="2">
        <f t="shared" si="157"/>
        <v>7</v>
      </c>
      <c r="N3390" s="1" t="str">
        <f t="shared" si="158"/>
        <v>imf.org</v>
      </c>
      <c r="P3390">
        <f>COUNTIF($N$8:$N$7888,N3389)</f>
        <v>6</v>
      </c>
    </row>
    <row r="3391" spans="11:16" x14ac:dyDescent="0.2">
      <c r="K3391" t="s">
        <v>152</v>
      </c>
      <c r="L3391" s="2">
        <f t="shared" si="156"/>
        <v>17</v>
      </c>
      <c r="M3391" s="2">
        <f t="shared" si="157"/>
        <v>10</v>
      </c>
      <c r="N3391" s="1" t="str">
        <f t="shared" si="158"/>
        <v>imf.org</v>
      </c>
      <c r="P3391">
        <f>COUNTIF($N$8:$N$7888,N3390)</f>
        <v>6</v>
      </c>
    </row>
    <row r="3392" spans="11:16" x14ac:dyDescent="0.2">
      <c r="K3392" t="s">
        <v>153</v>
      </c>
      <c r="L3392" s="2">
        <f t="shared" si="156"/>
        <v>15</v>
      </c>
      <c r="M3392" s="2">
        <f t="shared" si="157"/>
        <v>8</v>
      </c>
      <c r="N3392" s="1" t="str">
        <f t="shared" si="158"/>
        <v>imf.org</v>
      </c>
      <c r="P3392">
        <f>COUNTIF($N$8:$N$7888,N3391)</f>
        <v>6</v>
      </c>
    </row>
    <row r="3393" spans="11:16" x14ac:dyDescent="0.2">
      <c r="K3393" t="s">
        <v>154</v>
      </c>
      <c r="L3393" s="2">
        <f t="shared" si="156"/>
        <v>29</v>
      </c>
      <c r="M3393" s="2">
        <f t="shared" si="157"/>
        <v>9</v>
      </c>
      <c r="N3393" s="1" t="str">
        <f t="shared" si="158"/>
        <v>immigrationforum.org</v>
      </c>
      <c r="P3393">
        <f>COUNTIF($N$8:$N$7888,N3392)</f>
        <v>6</v>
      </c>
    </row>
    <row r="3394" spans="11:16" x14ac:dyDescent="0.2">
      <c r="K3394" t="s">
        <v>155</v>
      </c>
      <c r="L3394" s="2">
        <f t="shared" si="156"/>
        <v>28</v>
      </c>
      <c r="M3394" s="2">
        <f t="shared" si="157"/>
        <v>8</v>
      </c>
      <c r="N3394" s="1" t="str">
        <f t="shared" si="158"/>
        <v>immigrationforum.org</v>
      </c>
      <c r="P3394">
        <f>COUNTIF($N$8:$N$7888,N3393)</f>
        <v>6</v>
      </c>
    </row>
    <row r="3395" spans="11:16" x14ac:dyDescent="0.2">
      <c r="K3395" t="s">
        <v>156</v>
      </c>
      <c r="L3395" s="2">
        <f t="shared" si="156"/>
        <v>27</v>
      </c>
      <c r="M3395" s="2">
        <f t="shared" si="157"/>
        <v>7</v>
      </c>
      <c r="N3395" s="1" t="str">
        <f t="shared" si="158"/>
        <v>immigrationforum.org</v>
      </c>
      <c r="P3395">
        <f>COUNTIF($N$8:$N$7888,N3394)</f>
        <v>6</v>
      </c>
    </row>
    <row r="3396" spans="11:16" x14ac:dyDescent="0.2">
      <c r="K3396" t="s">
        <v>154</v>
      </c>
      <c r="L3396" s="2">
        <f t="shared" si="156"/>
        <v>29</v>
      </c>
      <c r="M3396" s="2">
        <f t="shared" si="157"/>
        <v>9</v>
      </c>
      <c r="N3396" s="1" t="str">
        <f t="shared" si="158"/>
        <v>immigrationforum.org</v>
      </c>
      <c r="P3396">
        <f>COUNTIF($N$8:$N$7888,N3395)</f>
        <v>6</v>
      </c>
    </row>
    <row r="3397" spans="11:16" x14ac:dyDescent="0.2">
      <c r="K3397" t="s">
        <v>155</v>
      </c>
      <c r="L3397" s="2">
        <f t="shared" si="156"/>
        <v>28</v>
      </c>
      <c r="M3397" s="2">
        <f t="shared" si="157"/>
        <v>8</v>
      </c>
      <c r="N3397" s="1" t="str">
        <f t="shared" si="158"/>
        <v>immigrationforum.org</v>
      </c>
      <c r="P3397">
        <f>COUNTIF($N$8:$N$7888,N3396)</f>
        <v>6</v>
      </c>
    </row>
    <row r="3398" spans="11:16" x14ac:dyDescent="0.2">
      <c r="K3398" t="s">
        <v>156</v>
      </c>
      <c r="L3398" s="2">
        <f t="shared" si="156"/>
        <v>27</v>
      </c>
      <c r="M3398" s="2">
        <f t="shared" si="157"/>
        <v>7</v>
      </c>
      <c r="N3398" s="1" t="str">
        <f t="shared" si="158"/>
        <v>immigrationforum.org</v>
      </c>
      <c r="P3398">
        <f>COUNTIF($N$8:$N$7888,N3397)</f>
        <v>6</v>
      </c>
    </row>
    <row r="3399" spans="11:16" x14ac:dyDescent="0.2">
      <c r="K3399" t="s">
        <v>2487</v>
      </c>
      <c r="L3399" s="2">
        <f t="shared" si="156"/>
        <v>26</v>
      </c>
      <c r="M3399" s="2">
        <f t="shared" si="157"/>
        <v>9</v>
      </c>
      <c r="N3399" s="1" t="str">
        <f t="shared" si="158"/>
        <v>immregistries.org</v>
      </c>
      <c r="P3399">
        <f>COUNTIF($N$8:$N$7888,N3398)</f>
        <v>6</v>
      </c>
    </row>
    <row r="3400" spans="11:16" x14ac:dyDescent="0.2">
      <c r="K3400" t="s">
        <v>2487</v>
      </c>
      <c r="L3400" s="2">
        <f t="shared" ref="L3400:L3463" si="159">LEN(K3400)</f>
        <v>26</v>
      </c>
      <c r="M3400" s="2">
        <f t="shared" ref="M3400:M3463" si="160">FIND("@",K3400)</f>
        <v>9</v>
      </c>
      <c r="N3400" s="1" t="str">
        <f t="shared" ref="N3400:N3463" si="161">RIGHT(K3400,L3400-M3400)</f>
        <v>immregistries.org</v>
      </c>
      <c r="P3400">
        <f>COUNTIF($N$8:$N$7888,N3399)</f>
        <v>2</v>
      </c>
    </row>
    <row r="3401" spans="11:16" x14ac:dyDescent="0.2">
      <c r="K3401" t="s">
        <v>2488</v>
      </c>
      <c r="L3401" s="2">
        <f t="shared" si="159"/>
        <v>24</v>
      </c>
      <c r="M3401" s="2">
        <f t="shared" si="160"/>
        <v>5</v>
      </c>
      <c r="N3401" s="1" t="str">
        <f t="shared" si="161"/>
        <v>imo-ma02.mx.aol.com</v>
      </c>
      <c r="P3401">
        <f>COUNTIF($N$8:$N$7888,N3400)</f>
        <v>2</v>
      </c>
    </row>
    <row r="3402" spans="11:16" x14ac:dyDescent="0.2">
      <c r="K3402" t="s">
        <v>2488</v>
      </c>
      <c r="L3402" s="2">
        <f t="shared" si="159"/>
        <v>24</v>
      </c>
      <c r="M3402" s="2">
        <f t="shared" si="160"/>
        <v>5</v>
      </c>
      <c r="N3402" s="1" t="str">
        <f t="shared" si="161"/>
        <v>imo-ma02.mx.aol.com</v>
      </c>
      <c r="P3402">
        <f>COUNTIF($N$8:$N$7888,N3401)</f>
        <v>2</v>
      </c>
    </row>
    <row r="3403" spans="11:16" x14ac:dyDescent="0.2">
      <c r="K3403" t="s">
        <v>2489</v>
      </c>
      <c r="L3403" s="2">
        <f t="shared" si="159"/>
        <v>15</v>
      </c>
      <c r="M3403" s="2">
        <f t="shared" si="160"/>
        <v>3</v>
      </c>
      <c r="N3403" s="1" t="str">
        <f t="shared" si="161"/>
        <v>impactnj.com</v>
      </c>
      <c r="P3403">
        <f>COUNTIF($N$8:$N$7888,N3402)</f>
        <v>2</v>
      </c>
    </row>
    <row r="3404" spans="11:16" x14ac:dyDescent="0.2">
      <c r="K3404" t="s">
        <v>2489</v>
      </c>
      <c r="L3404" s="2">
        <f t="shared" si="159"/>
        <v>15</v>
      </c>
      <c r="M3404" s="2">
        <f t="shared" si="160"/>
        <v>3</v>
      </c>
      <c r="N3404" s="1" t="str">
        <f t="shared" si="161"/>
        <v>impactnj.com</v>
      </c>
      <c r="P3404">
        <f>COUNTIF($N$8:$N$7888,N3403)</f>
        <v>2</v>
      </c>
    </row>
    <row r="3405" spans="11:16" x14ac:dyDescent="0.2">
      <c r="K3405" t="s">
        <v>2490</v>
      </c>
      <c r="L3405" s="2">
        <f t="shared" si="159"/>
        <v>23</v>
      </c>
      <c r="M3405" s="2">
        <f t="shared" si="160"/>
        <v>11</v>
      </c>
      <c r="N3405" s="1" t="str">
        <f t="shared" si="161"/>
        <v>impaqint.com</v>
      </c>
      <c r="P3405">
        <f>COUNTIF($N$8:$N$7888,N3404)</f>
        <v>2</v>
      </c>
    </row>
    <row r="3406" spans="11:16" x14ac:dyDescent="0.2">
      <c r="K3406" t="s">
        <v>2490</v>
      </c>
      <c r="L3406" s="2">
        <f t="shared" si="159"/>
        <v>23</v>
      </c>
      <c r="M3406" s="2">
        <f t="shared" si="160"/>
        <v>11</v>
      </c>
      <c r="N3406" s="1" t="str">
        <f t="shared" si="161"/>
        <v>impaqint.com</v>
      </c>
      <c r="P3406">
        <f>COUNTIF($N$8:$N$7888,N3405)</f>
        <v>2</v>
      </c>
    </row>
    <row r="3407" spans="11:16" x14ac:dyDescent="0.2">
      <c r="K3407" t="s">
        <v>2491</v>
      </c>
      <c r="L3407" s="2">
        <f t="shared" si="159"/>
        <v>14</v>
      </c>
      <c r="M3407" s="2">
        <f t="shared" si="160"/>
        <v>5</v>
      </c>
      <c r="N3407" s="1" t="str">
        <f t="shared" si="161"/>
        <v>imsdc.com</v>
      </c>
      <c r="P3407">
        <f>COUNTIF($N$8:$N$7888,N3406)</f>
        <v>2</v>
      </c>
    </row>
    <row r="3408" spans="11:16" x14ac:dyDescent="0.2">
      <c r="K3408" t="s">
        <v>2491</v>
      </c>
      <c r="L3408" s="2">
        <f t="shared" si="159"/>
        <v>14</v>
      </c>
      <c r="M3408" s="2">
        <f t="shared" si="160"/>
        <v>5</v>
      </c>
      <c r="N3408" s="1" t="str">
        <f t="shared" si="161"/>
        <v>imsdc.com</v>
      </c>
      <c r="P3408">
        <f>COUNTIF($N$8:$N$7888,N3407)</f>
        <v>2</v>
      </c>
    </row>
    <row r="3409" spans="11:16" x14ac:dyDescent="0.2">
      <c r="K3409" t="s">
        <v>2492</v>
      </c>
      <c r="L3409" s="2">
        <f t="shared" si="159"/>
        <v>15</v>
      </c>
      <c r="M3409" s="2">
        <f t="shared" si="160"/>
        <v>5</v>
      </c>
      <c r="N3409" s="1" t="str">
        <f t="shared" si="161"/>
        <v xml:space="preserve">imsdc.com </v>
      </c>
      <c r="P3409">
        <f>COUNTIF($N$8:$N$7888,N3408)</f>
        <v>2</v>
      </c>
    </row>
    <row r="3410" spans="11:16" x14ac:dyDescent="0.2">
      <c r="K3410" t="s">
        <v>2492</v>
      </c>
      <c r="L3410" s="2">
        <f t="shared" si="159"/>
        <v>15</v>
      </c>
      <c r="M3410" s="2">
        <f t="shared" si="160"/>
        <v>5</v>
      </c>
      <c r="N3410" s="1" t="str">
        <f t="shared" si="161"/>
        <v xml:space="preserve">imsdc.com </v>
      </c>
      <c r="P3410">
        <f>COUNTIF($N$8:$N$7888,N3409)</f>
        <v>2</v>
      </c>
    </row>
    <row r="3411" spans="11:16" x14ac:dyDescent="0.2">
      <c r="K3411" s="1" t="s">
        <v>4161</v>
      </c>
      <c r="L3411" s="2">
        <f t="shared" si="159"/>
        <v>161</v>
      </c>
      <c r="M3411" s="2">
        <f t="shared" si="160"/>
        <v>5</v>
      </c>
      <c r="N3411" s="1" t="str">
        <f t="shared" si="161"/>
        <v xml:space="preserve">imsdc.com                                                                                                                                                   </v>
      </c>
      <c r="P3411">
        <f>COUNTIF($N$8:$N$7888,N3410)</f>
        <v>2</v>
      </c>
    </row>
    <row r="3412" spans="11:16" x14ac:dyDescent="0.2">
      <c r="K3412" t="s">
        <v>868</v>
      </c>
      <c r="L3412" s="2">
        <f t="shared" si="159"/>
        <v>21</v>
      </c>
      <c r="M3412" s="2">
        <f t="shared" si="160"/>
        <v>8</v>
      </c>
      <c r="N3412" s="1" t="str">
        <f t="shared" si="161"/>
        <v xml:space="preserve">IMSearch.com </v>
      </c>
      <c r="P3412">
        <f>COUNTIF($N$8:$N$7888,N3411)</f>
        <v>1</v>
      </c>
    </row>
    <row r="3413" spans="11:16" x14ac:dyDescent="0.2">
      <c r="K3413" t="s">
        <v>869</v>
      </c>
      <c r="L3413" s="2">
        <f t="shared" si="159"/>
        <v>21</v>
      </c>
      <c r="M3413" s="2">
        <f t="shared" si="160"/>
        <v>8</v>
      </c>
      <c r="N3413" s="1" t="str">
        <f t="shared" si="161"/>
        <v xml:space="preserve">IMSearch.com </v>
      </c>
      <c r="P3413">
        <f>COUNTIF($N$8:$N$7888,N3412)</f>
        <v>4</v>
      </c>
    </row>
    <row r="3414" spans="11:16" x14ac:dyDescent="0.2">
      <c r="K3414" t="s">
        <v>868</v>
      </c>
      <c r="L3414" s="2">
        <f t="shared" si="159"/>
        <v>21</v>
      </c>
      <c r="M3414" s="2">
        <f t="shared" si="160"/>
        <v>8</v>
      </c>
      <c r="N3414" s="1" t="str">
        <f t="shared" si="161"/>
        <v xml:space="preserve">IMSearch.com </v>
      </c>
      <c r="P3414">
        <f>COUNTIF($N$8:$N$7888,N3413)</f>
        <v>4</v>
      </c>
    </row>
    <row r="3415" spans="11:16" x14ac:dyDescent="0.2">
      <c r="K3415" t="s">
        <v>869</v>
      </c>
      <c r="L3415" s="2">
        <f t="shared" si="159"/>
        <v>21</v>
      </c>
      <c r="M3415" s="2">
        <f t="shared" si="160"/>
        <v>8</v>
      </c>
      <c r="N3415" s="1" t="str">
        <f t="shared" si="161"/>
        <v xml:space="preserve">IMSearch.com </v>
      </c>
      <c r="P3415">
        <f>COUNTIF($N$8:$N$7888,N3414)</f>
        <v>4</v>
      </c>
    </row>
    <row r="3416" spans="11:16" x14ac:dyDescent="0.2">
      <c r="K3416" s="1" t="s">
        <v>4162</v>
      </c>
      <c r="L3416" s="2">
        <f t="shared" si="159"/>
        <v>167</v>
      </c>
      <c r="M3416" s="2">
        <f t="shared" si="160"/>
        <v>8</v>
      </c>
      <c r="N3416" s="1" t="str">
        <f t="shared" si="161"/>
        <v xml:space="preserve">IMSearch.com                                                                                                                                                   </v>
      </c>
      <c r="P3416">
        <f>COUNTIF($N$8:$N$7888,N3415)</f>
        <v>4</v>
      </c>
    </row>
    <row r="3417" spans="11:16" x14ac:dyDescent="0.2">
      <c r="K3417" t="s">
        <v>2493</v>
      </c>
      <c r="L3417" s="2">
        <f t="shared" si="159"/>
        <v>23</v>
      </c>
      <c r="M3417" s="2">
        <f t="shared" si="160"/>
        <v>14</v>
      </c>
      <c r="N3417" s="1" t="str">
        <f t="shared" si="161"/>
        <v>inbox.com</v>
      </c>
      <c r="P3417">
        <f>COUNTIF($N$8:$N$7888,N3416)</f>
        <v>1</v>
      </c>
    </row>
    <row r="3418" spans="11:16" x14ac:dyDescent="0.2">
      <c r="K3418" t="s">
        <v>2493</v>
      </c>
      <c r="L3418" s="2">
        <f t="shared" si="159"/>
        <v>23</v>
      </c>
      <c r="M3418" s="2">
        <f t="shared" si="160"/>
        <v>14</v>
      </c>
      <c r="N3418" s="1" t="str">
        <f t="shared" si="161"/>
        <v>inbox.com</v>
      </c>
      <c r="P3418">
        <f>COUNTIF($N$8:$N$7888,N3417)</f>
        <v>2</v>
      </c>
    </row>
    <row r="3419" spans="11:16" x14ac:dyDescent="0.2">
      <c r="K3419" t="s">
        <v>2494</v>
      </c>
      <c r="L3419" s="2">
        <f t="shared" si="159"/>
        <v>16</v>
      </c>
      <c r="M3419" s="2">
        <f t="shared" si="160"/>
        <v>6</v>
      </c>
      <c r="N3419" s="1" t="str">
        <f t="shared" si="161"/>
        <v>incctu.edu</v>
      </c>
      <c r="P3419">
        <f>COUNTIF($N$8:$N$7888,N3418)</f>
        <v>2</v>
      </c>
    </row>
    <row r="3420" spans="11:16" x14ac:dyDescent="0.2">
      <c r="K3420" t="s">
        <v>2494</v>
      </c>
      <c r="L3420" s="2">
        <f t="shared" si="159"/>
        <v>16</v>
      </c>
      <c r="M3420" s="2">
        <f t="shared" si="160"/>
        <v>6</v>
      </c>
      <c r="N3420" s="1" t="str">
        <f t="shared" si="161"/>
        <v>incctu.edu</v>
      </c>
      <c r="P3420">
        <f>COUNTIF($N$8:$N$7888,N3419)</f>
        <v>2</v>
      </c>
    </row>
    <row r="3421" spans="11:16" x14ac:dyDescent="0.2">
      <c r="K3421" s="1" t="s">
        <v>4163</v>
      </c>
      <c r="L3421" s="2">
        <f t="shared" si="159"/>
        <v>93</v>
      </c>
      <c r="M3421" s="2">
        <f t="shared" si="160"/>
        <v>6</v>
      </c>
      <c r="N3421" s="1" t="str">
        <f t="shared" si="161"/>
        <v xml:space="preserve">independentsector.org                                                                  </v>
      </c>
      <c r="P3421">
        <f>COUNTIF($N$8:$N$7888,N3420)</f>
        <v>2</v>
      </c>
    </row>
    <row r="3422" spans="11:16" x14ac:dyDescent="0.2">
      <c r="K3422" t="s">
        <v>870</v>
      </c>
      <c r="L3422" s="2">
        <f t="shared" si="159"/>
        <v>29</v>
      </c>
      <c r="M3422" s="2">
        <f t="shared" si="160"/>
        <v>17</v>
      </c>
      <c r="N3422" s="1" t="str">
        <f t="shared" si="161"/>
        <v>indiagov.org</v>
      </c>
      <c r="P3422">
        <f>COUNTIF($N$8:$N$7888,N3421)</f>
        <v>1</v>
      </c>
    </row>
    <row r="3423" spans="11:16" x14ac:dyDescent="0.2">
      <c r="K3423" t="s">
        <v>871</v>
      </c>
      <c r="L3423" s="2">
        <f t="shared" si="159"/>
        <v>18</v>
      </c>
      <c r="M3423" s="2">
        <f t="shared" si="160"/>
        <v>6</v>
      </c>
      <c r="N3423" s="1" t="str">
        <f t="shared" si="161"/>
        <v>indiagov.org</v>
      </c>
      <c r="P3423">
        <f>COUNTIF($N$8:$N$7888,N3422)</f>
        <v>4</v>
      </c>
    </row>
    <row r="3424" spans="11:16" x14ac:dyDescent="0.2">
      <c r="K3424" t="s">
        <v>870</v>
      </c>
      <c r="L3424" s="2">
        <f t="shared" si="159"/>
        <v>29</v>
      </c>
      <c r="M3424" s="2">
        <f t="shared" si="160"/>
        <v>17</v>
      </c>
      <c r="N3424" s="1" t="str">
        <f t="shared" si="161"/>
        <v>indiagov.org</v>
      </c>
      <c r="P3424">
        <f>COUNTIF($N$8:$N$7888,N3423)</f>
        <v>4</v>
      </c>
    </row>
    <row r="3425" spans="11:16" x14ac:dyDescent="0.2">
      <c r="K3425" t="s">
        <v>871</v>
      </c>
      <c r="L3425" s="2">
        <f t="shared" si="159"/>
        <v>18</v>
      </c>
      <c r="M3425" s="2">
        <f t="shared" si="160"/>
        <v>6</v>
      </c>
      <c r="N3425" s="1" t="str">
        <f t="shared" si="161"/>
        <v>indiagov.org</v>
      </c>
      <c r="P3425">
        <f>COUNTIF($N$8:$N$7888,N3424)</f>
        <v>4</v>
      </c>
    </row>
    <row r="3426" spans="11:16" x14ac:dyDescent="0.2">
      <c r="K3426" t="s">
        <v>2495</v>
      </c>
      <c r="L3426" s="2">
        <f t="shared" si="159"/>
        <v>20</v>
      </c>
      <c r="M3426" s="2">
        <f t="shared" si="160"/>
        <v>9</v>
      </c>
      <c r="N3426" s="1" t="str">
        <f t="shared" si="161"/>
        <v>indiana.edu</v>
      </c>
      <c r="P3426">
        <f>COUNTIF($N$8:$N$7888,N3425)</f>
        <v>4</v>
      </c>
    </row>
    <row r="3427" spans="11:16" x14ac:dyDescent="0.2">
      <c r="K3427" t="s">
        <v>2495</v>
      </c>
      <c r="L3427" s="2">
        <f t="shared" si="159"/>
        <v>20</v>
      </c>
      <c r="M3427" s="2">
        <f t="shared" si="160"/>
        <v>9</v>
      </c>
      <c r="N3427" s="1" t="str">
        <f t="shared" si="161"/>
        <v>indiana.edu</v>
      </c>
      <c r="P3427">
        <f>COUNTIF($N$8:$N$7888,N3426)</f>
        <v>2</v>
      </c>
    </row>
    <row r="3428" spans="11:16" x14ac:dyDescent="0.2">
      <c r="K3428" t="s">
        <v>2496</v>
      </c>
      <c r="L3428" s="2">
        <f t="shared" si="159"/>
        <v>45</v>
      </c>
      <c r="M3428" s="2">
        <f t="shared" si="160"/>
        <v>15</v>
      </c>
      <c r="N3428" s="1" t="str">
        <f t="shared" si="161"/>
        <v>indigo.iejohnpodesta@gmail.com</v>
      </c>
      <c r="P3428">
        <f>COUNTIF($N$8:$N$7888,N3427)</f>
        <v>2</v>
      </c>
    </row>
    <row r="3429" spans="11:16" x14ac:dyDescent="0.2">
      <c r="K3429" t="s">
        <v>2496</v>
      </c>
      <c r="L3429" s="2">
        <f t="shared" si="159"/>
        <v>45</v>
      </c>
      <c r="M3429" s="2">
        <f t="shared" si="160"/>
        <v>15</v>
      </c>
      <c r="N3429" s="1" t="str">
        <f t="shared" si="161"/>
        <v>indigo.iejohnpodesta@gmail.com</v>
      </c>
      <c r="P3429">
        <f>COUNTIF($N$8:$N$7888,N3428)</f>
        <v>2</v>
      </c>
    </row>
    <row r="3430" spans="11:16" x14ac:dyDescent="0.2">
      <c r="K3430" t="s">
        <v>2497</v>
      </c>
      <c r="L3430" s="2">
        <f t="shared" si="159"/>
        <v>18</v>
      </c>
      <c r="M3430" s="2">
        <f t="shared" si="160"/>
        <v>8</v>
      </c>
      <c r="N3430" s="1" t="str">
        <f t="shared" si="161"/>
        <v>indmin.com</v>
      </c>
      <c r="P3430">
        <f>COUNTIF($N$8:$N$7888,N3429)</f>
        <v>2</v>
      </c>
    </row>
    <row r="3431" spans="11:16" x14ac:dyDescent="0.2">
      <c r="K3431" t="s">
        <v>2497</v>
      </c>
      <c r="L3431" s="2">
        <f t="shared" si="159"/>
        <v>18</v>
      </c>
      <c r="M3431" s="2">
        <f t="shared" si="160"/>
        <v>8</v>
      </c>
      <c r="N3431" s="1" t="str">
        <f t="shared" si="161"/>
        <v>indmin.com</v>
      </c>
      <c r="P3431">
        <f>COUNTIF($N$8:$N$7888,N3430)</f>
        <v>2</v>
      </c>
    </row>
    <row r="3432" spans="11:16" x14ac:dyDescent="0.2">
      <c r="K3432" t="s">
        <v>2498</v>
      </c>
      <c r="L3432" s="2">
        <f t="shared" si="159"/>
        <v>19</v>
      </c>
      <c r="M3432" s="2">
        <f t="shared" si="160"/>
        <v>7</v>
      </c>
      <c r="N3432" s="1" t="str">
        <f t="shared" si="161"/>
        <v>infinite.com</v>
      </c>
      <c r="P3432">
        <f>COUNTIF($N$8:$N$7888,N3431)</f>
        <v>2</v>
      </c>
    </row>
    <row r="3433" spans="11:16" x14ac:dyDescent="0.2">
      <c r="K3433" t="s">
        <v>2498</v>
      </c>
      <c r="L3433" s="2">
        <f t="shared" si="159"/>
        <v>19</v>
      </c>
      <c r="M3433" s="2">
        <f t="shared" si="160"/>
        <v>7</v>
      </c>
      <c r="N3433" s="1" t="str">
        <f t="shared" si="161"/>
        <v>infinite.com</v>
      </c>
      <c r="P3433">
        <f>COUNTIF($N$8:$N$7888,N3432)</f>
        <v>2</v>
      </c>
    </row>
    <row r="3434" spans="11:16" x14ac:dyDescent="0.2">
      <c r="K3434" s="1" t="s">
        <v>4164</v>
      </c>
      <c r="L3434" s="2">
        <f t="shared" si="159"/>
        <v>166</v>
      </c>
      <c r="M3434" s="2">
        <f t="shared" si="160"/>
        <v>7</v>
      </c>
      <c r="N3434" s="1" t="str">
        <f t="shared" si="161"/>
        <v xml:space="preserve">infinite.com                                                                                                                                                   </v>
      </c>
      <c r="P3434">
        <f>COUNTIF($N$8:$N$7888,N3433)</f>
        <v>2</v>
      </c>
    </row>
    <row r="3435" spans="11:16" x14ac:dyDescent="0.2">
      <c r="K3435" t="s">
        <v>2499</v>
      </c>
      <c r="L3435" s="2">
        <f t="shared" si="159"/>
        <v>27</v>
      </c>
      <c r="M3435" s="2">
        <f t="shared" si="160"/>
        <v>12</v>
      </c>
      <c r="N3435" s="1" t="str">
        <f t="shared" si="161"/>
        <v>info3.dcbar.org</v>
      </c>
      <c r="P3435">
        <f>COUNTIF($N$8:$N$7888,N3434)</f>
        <v>1</v>
      </c>
    </row>
    <row r="3436" spans="11:16" x14ac:dyDescent="0.2">
      <c r="K3436" t="s">
        <v>2499</v>
      </c>
      <c r="L3436" s="2">
        <f t="shared" si="159"/>
        <v>27</v>
      </c>
      <c r="M3436" s="2">
        <f t="shared" si="160"/>
        <v>12</v>
      </c>
      <c r="N3436" s="1" t="str">
        <f t="shared" si="161"/>
        <v>info3.dcbar.org</v>
      </c>
      <c r="P3436">
        <f>COUNTIF($N$8:$N$7888,N3435)</f>
        <v>2</v>
      </c>
    </row>
    <row r="3437" spans="11:16" x14ac:dyDescent="0.2">
      <c r="K3437" t="s">
        <v>2500</v>
      </c>
      <c r="L3437" s="2">
        <f t="shared" si="159"/>
        <v>28</v>
      </c>
      <c r="M3437" s="2">
        <f t="shared" si="160"/>
        <v>5</v>
      </c>
      <c r="N3437" s="1" t="str">
        <f t="shared" si="161"/>
        <v>innovationcomputers.com</v>
      </c>
      <c r="P3437">
        <f>COUNTIF($N$8:$N$7888,N3436)</f>
        <v>2</v>
      </c>
    </row>
    <row r="3438" spans="11:16" x14ac:dyDescent="0.2">
      <c r="K3438" t="s">
        <v>2500</v>
      </c>
      <c r="L3438" s="2">
        <f t="shared" si="159"/>
        <v>28</v>
      </c>
      <c r="M3438" s="2">
        <f t="shared" si="160"/>
        <v>5</v>
      </c>
      <c r="N3438" s="1" t="str">
        <f t="shared" si="161"/>
        <v>innovationcomputers.com</v>
      </c>
      <c r="P3438">
        <f>COUNTIF($N$8:$N$7888,N3437)</f>
        <v>2</v>
      </c>
    </row>
    <row r="3439" spans="11:16" x14ac:dyDescent="0.2">
      <c r="K3439" t="s">
        <v>872</v>
      </c>
      <c r="L3439" s="2">
        <f t="shared" si="159"/>
        <v>36</v>
      </c>
      <c r="M3439" s="2">
        <f t="shared" si="160"/>
        <v>15</v>
      </c>
      <c r="N3439" s="1" t="str">
        <f t="shared" si="161"/>
        <v>InsideApple.Apple.com</v>
      </c>
      <c r="P3439">
        <f>COUNTIF($N$8:$N$7888,N3438)</f>
        <v>2</v>
      </c>
    </row>
    <row r="3440" spans="11:16" x14ac:dyDescent="0.2">
      <c r="K3440" t="s">
        <v>873</v>
      </c>
      <c r="L3440" s="2">
        <f t="shared" si="159"/>
        <v>26</v>
      </c>
      <c r="M3440" s="2">
        <f t="shared" si="160"/>
        <v>5</v>
      </c>
      <c r="N3440" s="1" t="str">
        <f t="shared" si="161"/>
        <v>InsideApple.Apple.com</v>
      </c>
      <c r="P3440">
        <f>COUNTIF($N$8:$N$7888,N3439)</f>
        <v>4</v>
      </c>
    </row>
    <row r="3441" spans="11:16" x14ac:dyDescent="0.2">
      <c r="K3441" t="s">
        <v>872</v>
      </c>
      <c r="L3441" s="2">
        <f t="shared" si="159"/>
        <v>36</v>
      </c>
      <c r="M3441" s="2">
        <f t="shared" si="160"/>
        <v>15</v>
      </c>
      <c r="N3441" s="1" t="str">
        <f t="shared" si="161"/>
        <v>InsideApple.Apple.com</v>
      </c>
      <c r="P3441">
        <f>COUNTIF($N$8:$N$7888,N3440)</f>
        <v>4</v>
      </c>
    </row>
    <row r="3442" spans="11:16" x14ac:dyDescent="0.2">
      <c r="K3442" t="s">
        <v>873</v>
      </c>
      <c r="L3442" s="2">
        <f t="shared" si="159"/>
        <v>26</v>
      </c>
      <c r="M3442" s="2">
        <f t="shared" si="160"/>
        <v>5</v>
      </c>
      <c r="N3442" s="1" t="str">
        <f t="shared" si="161"/>
        <v>InsideApple.Apple.com</v>
      </c>
      <c r="P3442">
        <f>COUNTIF($N$8:$N$7888,N3441)</f>
        <v>4</v>
      </c>
    </row>
    <row r="3443" spans="11:16" x14ac:dyDescent="0.2">
      <c r="K3443" s="1" t="s">
        <v>4165</v>
      </c>
      <c r="L3443" s="2">
        <f t="shared" si="159"/>
        <v>181</v>
      </c>
      <c r="M3443" s="2">
        <f t="shared" si="160"/>
        <v>13</v>
      </c>
      <c r="N3443" s="1" t="str">
        <f t="shared" si="161"/>
        <v xml:space="preserve">InsideApple.apple.com                                                                                                                                                   </v>
      </c>
      <c r="P3443">
        <f>COUNTIF($N$8:$N$7888,N3442)</f>
        <v>4</v>
      </c>
    </row>
    <row r="3444" spans="11:16" x14ac:dyDescent="0.2">
      <c r="K3444" t="s">
        <v>2501</v>
      </c>
      <c r="L3444" s="2">
        <f t="shared" si="159"/>
        <v>31</v>
      </c>
      <c r="M3444" s="2">
        <f t="shared" si="160"/>
        <v>8</v>
      </c>
      <c r="N3444" s="1" t="str">
        <f t="shared" si="161"/>
        <v>insideicloud.icloud.com</v>
      </c>
      <c r="P3444">
        <f>COUNTIF($N$8:$N$7888,N3443)</f>
        <v>1</v>
      </c>
    </row>
    <row r="3445" spans="11:16" x14ac:dyDescent="0.2">
      <c r="K3445" t="s">
        <v>2501</v>
      </c>
      <c r="L3445" s="2">
        <f t="shared" si="159"/>
        <v>31</v>
      </c>
      <c r="M3445" s="2">
        <f t="shared" si="160"/>
        <v>8</v>
      </c>
      <c r="N3445" s="1" t="str">
        <f t="shared" si="161"/>
        <v>insideicloud.icloud.com</v>
      </c>
      <c r="P3445">
        <f>COUNTIF($N$8:$N$7888,N3444)</f>
        <v>2</v>
      </c>
    </row>
    <row r="3446" spans="11:16" x14ac:dyDescent="0.2">
      <c r="K3446" t="s">
        <v>2502</v>
      </c>
      <c r="L3446" s="2">
        <f t="shared" si="159"/>
        <v>27</v>
      </c>
      <c r="M3446" s="2">
        <f t="shared" si="160"/>
        <v>8</v>
      </c>
      <c r="N3446" s="1" t="str">
        <f t="shared" si="161"/>
        <v>insightpartners.com</v>
      </c>
      <c r="P3446">
        <f>COUNTIF($N$8:$N$7888,N3445)</f>
        <v>2</v>
      </c>
    </row>
    <row r="3447" spans="11:16" x14ac:dyDescent="0.2">
      <c r="K3447" t="s">
        <v>2502</v>
      </c>
      <c r="L3447" s="2">
        <f t="shared" si="159"/>
        <v>27</v>
      </c>
      <c r="M3447" s="2">
        <f t="shared" si="160"/>
        <v>8</v>
      </c>
      <c r="N3447" s="1" t="str">
        <f t="shared" si="161"/>
        <v>insightpartners.com</v>
      </c>
      <c r="P3447">
        <f>COUNTIF($N$8:$N$7888,N3446)</f>
        <v>2</v>
      </c>
    </row>
    <row r="3448" spans="11:16" x14ac:dyDescent="0.2">
      <c r="K3448" t="s">
        <v>2503</v>
      </c>
      <c r="L3448" s="2">
        <f t="shared" si="159"/>
        <v>35</v>
      </c>
      <c r="M3448" s="2">
        <f t="shared" si="160"/>
        <v>11</v>
      </c>
      <c r="N3448" s="1" t="str">
        <f t="shared" si="161"/>
        <v>institutjeanlecanuet.org</v>
      </c>
      <c r="P3448">
        <f>COUNTIF($N$8:$N$7888,N3447)</f>
        <v>2</v>
      </c>
    </row>
    <row r="3449" spans="11:16" x14ac:dyDescent="0.2">
      <c r="K3449" t="s">
        <v>2503</v>
      </c>
      <c r="L3449" s="2">
        <f t="shared" si="159"/>
        <v>35</v>
      </c>
      <c r="M3449" s="2">
        <f t="shared" si="160"/>
        <v>11</v>
      </c>
      <c r="N3449" s="1" t="str">
        <f t="shared" si="161"/>
        <v>institutjeanlecanuet.org</v>
      </c>
      <c r="P3449">
        <f>COUNTIF($N$8:$N$7888,N3448)</f>
        <v>2</v>
      </c>
    </row>
    <row r="3450" spans="11:16" x14ac:dyDescent="0.2">
      <c r="K3450" t="s">
        <v>2504</v>
      </c>
      <c r="L3450" s="2">
        <f t="shared" si="159"/>
        <v>31</v>
      </c>
      <c r="M3450" s="2">
        <f t="shared" si="160"/>
        <v>11</v>
      </c>
      <c r="N3450" s="1" t="str">
        <f t="shared" si="161"/>
        <v>insvs8502.inz.gs.com</v>
      </c>
      <c r="P3450">
        <f>COUNTIF($N$8:$N$7888,N3449)</f>
        <v>2</v>
      </c>
    </row>
    <row r="3451" spans="11:16" x14ac:dyDescent="0.2">
      <c r="K3451" t="s">
        <v>2504</v>
      </c>
      <c r="L3451" s="2">
        <f t="shared" si="159"/>
        <v>31</v>
      </c>
      <c r="M3451" s="2">
        <f t="shared" si="160"/>
        <v>11</v>
      </c>
      <c r="N3451" s="1" t="str">
        <f t="shared" si="161"/>
        <v>insvs8502.inz.gs.com</v>
      </c>
      <c r="P3451">
        <f>COUNTIF($N$8:$N$7888,N3450)</f>
        <v>2</v>
      </c>
    </row>
    <row r="3452" spans="11:16" x14ac:dyDescent="0.2">
      <c r="K3452" t="s">
        <v>2505</v>
      </c>
      <c r="L3452" s="2">
        <f t="shared" si="159"/>
        <v>26</v>
      </c>
      <c r="M3452" s="2">
        <f t="shared" si="160"/>
        <v>8</v>
      </c>
      <c r="N3452" s="1" t="str">
        <f t="shared" si="161"/>
        <v>integrativemed.org</v>
      </c>
      <c r="P3452">
        <f>COUNTIF($N$8:$N$7888,N3451)</f>
        <v>2</v>
      </c>
    </row>
    <row r="3453" spans="11:16" x14ac:dyDescent="0.2">
      <c r="K3453" t="s">
        <v>2505</v>
      </c>
      <c r="L3453" s="2">
        <f t="shared" si="159"/>
        <v>26</v>
      </c>
      <c r="M3453" s="2">
        <f t="shared" si="160"/>
        <v>8</v>
      </c>
      <c r="N3453" s="1" t="str">
        <f t="shared" si="161"/>
        <v>integrativemed.org</v>
      </c>
      <c r="P3453">
        <f>COUNTIF($N$8:$N$7888,N3452)</f>
        <v>2</v>
      </c>
    </row>
    <row r="3454" spans="11:16" x14ac:dyDescent="0.2">
      <c r="K3454" t="s">
        <v>2506</v>
      </c>
      <c r="L3454" s="2">
        <f t="shared" si="159"/>
        <v>35</v>
      </c>
      <c r="M3454" s="2">
        <f t="shared" si="160"/>
        <v>13</v>
      </c>
      <c r="N3454" s="1" t="str">
        <f t="shared" si="161"/>
        <v>interfaithalliance.org</v>
      </c>
      <c r="P3454">
        <f>COUNTIF($N$8:$N$7888,N3453)</f>
        <v>2</v>
      </c>
    </row>
    <row r="3455" spans="11:16" x14ac:dyDescent="0.2">
      <c r="K3455" t="s">
        <v>2506</v>
      </c>
      <c r="L3455" s="2">
        <f t="shared" si="159"/>
        <v>35</v>
      </c>
      <c r="M3455" s="2">
        <f t="shared" si="160"/>
        <v>13</v>
      </c>
      <c r="N3455" s="1" t="str">
        <f t="shared" si="161"/>
        <v>interfaithalliance.org</v>
      </c>
      <c r="P3455">
        <f>COUNTIF($N$8:$N$7888,N3454)</f>
        <v>2</v>
      </c>
    </row>
    <row r="3456" spans="11:16" x14ac:dyDescent="0.2">
      <c r="K3456" t="s">
        <v>2507</v>
      </c>
      <c r="L3456" s="2">
        <f t="shared" si="159"/>
        <v>36</v>
      </c>
      <c r="M3456" s="2">
        <f t="shared" si="160"/>
        <v>16</v>
      </c>
      <c r="N3456" s="1" t="str">
        <f t="shared" si="161"/>
        <v>INTERISLANDTOURS.com</v>
      </c>
      <c r="P3456">
        <f>COUNTIF($N$8:$N$7888,N3455)</f>
        <v>2</v>
      </c>
    </row>
    <row r="3457" spans="11:16" x14ac:dyDescent="0.2">
      <c r="K3457" t="s">
        <v>2507</v>
      </c>
      <c r="L3457" s="2">
        <f t="shared" si="159"/>
        <v>36</v>
      </c>
      <c r="M3457" s="2">
        <f t="shared" si="160"/>
        <v>16</v>
      </c>
      <c r="N3457" s="1" t="str">
        <f t="shared" si="161"/>
        <v>INTERISLANDTOURS.com</v>
      </c>
      <c r="P3457">
        <f>COUNTIF($N$8:$N$7888,N3456)</f>
        <v>2</v>
      </c>
    </row>
    <row r="3458" spans="11:16" x14ac:dyDescent="0.2">
      <c r="K3458" t="s">
        <v>2508</v>
      </c>
      <c r="L3458" s="2">
        <f t="shared" si="159"/>
        <v>30</v>
      </c>
      <c r="M3458" s="2">
        <f t="shared" si="160"/>
        <v>13</v>
      </c>
      <c r="N3458" s="1" t="str">
        <f t="shared" si="161"/>
        <v>internet-conf.org</v>
      </c>
      <c r="P3458">
        <f>COUNTIF($N$8:$N$7888,N3457)</f>
        <v>2</v>
      </c>
    </row>
    <row r="3459" spans="11:16" x14ac:dyDescent="0.2">
      <c r="K3459" t="s">
        <v>2508</v>
      </c>
      <c r="L3459" s="2">
        <f t="shared" si="159"/>
        <v>30</v>
      </c>
      <c r="M3459" s="2">
        <f t="shared" si="160"/>
        <v>13</v>
      </c>
      <c r="N3459" s="1" t="str">
        <f t="shared" si="161"/>
        <v>internet-conf.org</v>
      </c>
      <c r="P3459">
        <f>COUNTIF($N$8:$N$7888,N3458)</f>
        <v>2</v>
      </c>
    </row>
    <row r="3460" spans="11:16" x14ac:dyDescent="0.2">
      <c r="K3460" t="s">
        <v>2509</v>
      </c>
      <c r="L3460" s="2">
        <f t="shared" si="159"/>
        <v>42</v>
      </c>
      <c r="M3460" s="2">
        <f t="shared" si="160"/>
        <v>8</v>
      </c>
      <c r="N3460" s="1" t="str">
        <f t="shared" si="161"/>
        <v>INTERPOL.INTjohn.podesta@gmail.com</v>
      </c>
      <c r="P3460">
        <f>COUNTIF($N$8:$N$7888,N3459)</f>
        <v>2</v>
      </c>
    </row>
    <row r="3461" spans="11:16" x14ac:dyDescent="0.2">
      <c r="K3461" t="s">
        <v>2509</v>
      </c>
      <c r="L3461" s="2">
        <f t="shared" si="159"/>
        <v>42</v>
      </c>
      <c r="M3461" s="2">
        <f t="shared" si="160"/>
        <v>8</v>
      </c>
      <c r="N3461" s="1" t="str">
        <f t="shared" si="161"/>
        <v>INTERPOL.INTjohn.podesta@gmail.com</v>
      </c>
      <c r="P3461">
        <f>COUNTIF($N$8:$N$7888,N3460)</f>
        <v>2</v>
      </c>
    </row>
    <row r="3462" spans="11:16" x14ac:dyDescent="0.2">
      <c r="K3462" t="s">
        <v>2510</v>
      </c>
      <c r="L3462" s="2">
        <f t="shared" si="159"/>
        <v>24</v>
      </c>
      <c r="M3462" s="2">
        <f t="shared" si="160"/>
        <v>11</v>
      </c>
      <c r="N3462" s="1" t="str">
        <f t="shared" si="161"/>
        <v>intlblind.com</v>
      </c>
      <c r="P3462">
        <f>COUNTIF($N$8:$N$7888,N3461)</f>
        <v>2</v>
      </c>
    </row>
    <row r="3463" spans="11:16" x14ac:dyDescent="0.2">
      <c r="K3463" t="s">
        <v>2510</v>
      </c>
      <c r="L3463" s="2">
        <f t="shared" si="159"/>
        <v>24</v>
      </c>
      <c r="M3463" s="2">
        <f t="shared" si="160"/>
        <v>11</v>
      </c>
      <c r="N3463" s="1" t="str">
        <f t="shared" si="161"/>
        <v>intlblind.com</v>
      </c>
      <c r="P3463">
        <f>COUNTIF($N$8:$N$7888,N3462)</f>
        <v>2</v>
      </c>
    </row>
    <row r="3464" spans="11:16" x14ac:dyDescent="0.2">
      <c r="K3464" t="s">
        <v>2511</v>
      </c>
      <c r="L3464" s="2">
        <f t="shared" ref="L3464:L3527" si="162">LEN(K3464)</f>
        <v>25</v>
      </c>
      <c r="M3464" s="2">
        <f t="shared" ref="M3464:M3527" si="163">FIND("@",K3464)</f>
        <v>11</v>
      </c>
      <c r="N3464" s="1" t="str">
        <f t="shared" ref="N3464:N3527" si="164">RIGHT(K3464,L3464-M3464)</f>
        <v xml:space="preserve">intlblind.com </v>
      </c>
      <c r="P3464">
        <f>COUNTIF($N$8:$N$7888,N3463)</f>
        <v>2</v>
      </c>
    </row>
    <row r="3465" spans="11:16" x14ac:dyDescent="0.2">
      <c r="K3465" t="s">
        <v>2511</v>
      </c>
      <c r="L3465" s="2">
        <f t="shared" si="162"/>
        <v>25</v>
      </c>
      <c r="M3465" s="2">
        <f t="shared" si="163"/>
        <v>11</v>
      </c>
      <c r="N3465" s="1" t="str">
        <f t="shared" si="164"/>
        <v xml:space="preserve">intlblind.com </v>
      </c>
      <c r="P3465">
        <f>COUNTIF($N$8:$N$7888,N3464)</f>
        <v>2</v>
      </c>
    </row>
    <row r="3466" spans="11:16" x14ac:dyDescent="0.2">
      <c r="K3466" s="1" t="s">
        <v>4166</v>
      </c>
      <c r="L3466" s="2">
        <f t="shared" si="162"/>
        <v>171</v>
      </c>
      <c r="M3466" s="2">
        <f t="shared" si="163"/>
        <v>11</v>
      </c>
      <c r="N3466" s="1" t="str">
        <f t="shared" si="164"/>
        <v xml:space="preserve">intlblind.com                                                                                                                                                   </v>
      </c>
      <c r="P3466">
        <f>COUNTIF($N$8:$N$7888,N3465)</f>
        <v>2</v>
      </c>
    </row>
    <row r="3467" spans="11:16" x14ac:dyDescent="0.2">
      <c r="K3467" t="s">
        <v>2512</v>
      </c>
      <c r="L3467" s="2">
        <f t="shared" si="162"/>
        <v>24</v>
      </c>
      <c r="M3467" s="2">
        <f t="shared" si="163"/>
        <v>8</v>
      </c>
      <c r="N3467" s="1" t="str">
        <f t="shared" si="164"/>
        <v>invenergyllc.com</v>
      </c>
      <c r="P3467">
        <f>COUNTIF($N$8:$N$7888,N3466)</f>
        <v>1</v>
      </c>
    </row>
    <row r="3468" spans="11:16" x14ac:dyDescent="0.2">
      <c r="K3468" t="s">
        <v>2512</v>
      </c>
      <c r="L3468" s="2">
        <f t="shared" si="162"/>
        <v>24</v>
      </c>
      <c r="M3468" s="2">
        <f t="shared" si="163"/>
        <v>8</v>
      </c>
      <c r="N3468" s="1" t="str">
        <f t="shared" si="164"/>
        <v>invenergyllc.com</v>
      </c>
      <c r="P3468">
        <f>COUNTIF($N$8:$N$7888,N3467)</f>
        <v>2</v>
      </c>
    </row>
    <row r="3469" spans="11:16" x14ac:dyDescent="0.2">
      <c r="K3469" t="s">
        <v>2513</v>
      </c>
      <c r="L3469" s="2">
        <f t="shared" si="162"/>
        <v>31</v>
      </c>
      <c r="M3469" s="2">
        <f t="shared" si="163"/>
        <v>5</v>
      </c>
      <c r="N3469" s="1" t="str">
        <f t="shared" si="164"/>
        <v>investininfrastructure.org</v>
      </c>
      <c r="P3469">
        <f>COUNTIF($N$8:$N$7888,N3468)</f>
        <v>2</v>
      </c>
    </row>
    <row r="3470" spans="11:16" x14ac:dyDescent="0.2">
      <c r="K3470" t="s">
        <v>2513</v>
      </c>
      <c r="L3470" s="2">
        <f t="shared" si="162"/>
        <v>31</v>
      </c>
      <c r="M3470" s="2">
        <f t="shared" si="163"/>
        <v>5</v>
      </c>
      <c r="N3470" s="1" t="str">
        <f t="shared" si="164"/>
        <v>investininfrastructure.org</v>
      </c>
      <c r="P3470">
        <f>COUNTIF($N$8:$N$7888,N3469)</f>
        <v>2</v>
      </c>
    </row>
    <row r="3471" spans="11:16" x14ac:dyDescent="0.2">
      <c r="K3471" t="s">
        <v>2514</v>
      </c>
      <c r="L3471" s="2">
        <f t="shared" si="162"/>
        <v>28</v>
      </c>
      <c r="M3471" s="2">
        <f t="shared" si="163"/>
        <v>5</v>
      </c>
      <c r="N3471" s="1" t="str">
        <f t="shared" si="164"/>
        <v>invite.celebrations.net</v>
      </c>
      <c r="P3471">
        <f>COUNTIF($N$8:$N$7888,N3470)</f>
        <v>2</v>
      </c>
    </row>
    <row r="3472" spans="11:16" x14ac:dyDescent="0.2">
      <c r="K3472" t="s">
        <v>2514</v>
      </c>
      <c r="L3472" s="2">
        <f t="shared" si="162"/>
        <v>28</v>
      </c>
      <c r="M3472" s="2">
        <f t="shared" si="163"/>
        <v>5</v>
      </c>
      <c r="N3472" s="1" t="str">
        <f t="shared" si="164"/>
        <v>invite.celebrations.net</v>
      </c>
      <c r="P3472">
        <f>COUNTIF($N$8:$N$7888,N3471)</f>
        <v>2</v>
      </c>
    </row>
    <row r="3473" spans="11:16" x14ac:dyDescent="0.2">
      <c r="K3473" t="s">
        <v>2515</v>
      </c>
      <c r="L3473" s="2">
        <f t="shared" si="162"/>
        <v>40</v>
      </c>
      <c r="M3473" s="2">
        <f t="shared" si="163"/>
        <v>20</v>
      </c>
      <c r="N3473" s="1" t="str">
        <f t="shared" si="164"/>
        <v>invite.eventfarm.com</v>
      </c>
      <c r="P3473">
        <f>COUNTIF($N$8:$N$7888,N3472)</f>
        <v>2</v>
      </c>
    </row>
    <row r="3474" spans="11:16" x14ac:dyDescent="0.2">
      <c r="K3474" t="s">
        <v>2515</v>
      </c>
      <c r="L3474" s="2">
        <f t="shared" si="162"/>
        <v>40</v>
      </c>
      <c r="M3474" s="2">
        <f t="shared" si="163"/>
        <v>20</v>
      </c>
      <c r="N3474" s="1" t="str">
        <f t="shared" si="164"/>
        <v>invite.eventfarm.com</v>
      </c>
      <c r="P3474">
        <f>COUNTIF($N$8:$N$7888,N3473)</f>
        <v>2</v>
      </c>
    </row>
    <row r="3475" spans="11:16" x14ac:dyDescent="0.2">
      <c r="K3475" t="s">
        <v>2516</v>
      </c>
      <c r="L3475" s="2">
        <f t="shared" si="162"/>
        <v>28</v>
      </c>
      <c r="M3475" s="2">
        <f t="shared" si="163"/>
        <v>7</v>
      </c>
      <c r="N3475" s="1" t="str">
        <f t="shared" si="164"/>
        <v>iowadailydemocrat.com</v>
      </c>
      <c r="P3475">
        <f>COUNTIF($N$8:$N$7888,N3474)</f>
        <v>2</v>
      </c>
    </row>
    <row r="3476" spans="11:16" x14ac:dyDescent="0.2">
      <c r="K3476" t="s">
        <v>2516</v>
      </c>
      <c r="L3476" s="2">
        <f t="shared" si="162"/>
        <v>28</v>
      </c>
      <c r="M3476" s="2">
        <f t="shared" si="163"/>
        <v>7</v>
      </c>
      <c r="N3476" s="1" t="str">
        <f t="shared" si="164"/>
        <v>iowadailydemocrat.com</v>
      </c>
      <c r="P3476">
        <f>COUNTIF($N$8:$N$7888,N3475)</f>
        <v>2</v>
      </c>
    </row>
    <row r="3477" spans="11:16" x14ac:dyDescent="0.2">
      <c r="K3477" t="s">
        <v>2517</v>
      </c>
      <c r="L3477" s="2">
        <f t="shared" si="162"/>
        <v>29</v>
      </c>
      <c r="M3477" s="2">
        <f t="shared" si="163"/>
        <v>7</v>
      </c>
      <c r="N3477" s="1" t="str">
        <f t="shared" si="164"/>
        <v xml:space="preserve">iowadailydemocrat.com </v>
      </c>
      <c r="P3477">
        <f>COUNTIF($N$8:$N$7888,N3476)</f>
        <v>2</v>
      </c>
    </row>
    <row r="3478" spans="11:16" x14ac:dyDescent="0.2">
      <c r="K3478" t="s">
        <v>2517</v>
      </c>
      <c r="L3478" s="2">
        <f t="shared" si="162"/>
        <v>29</v>
      </c>
      <c r="M3478" s="2">
        <f t="shared" si="163"/>
        <v>7</v>
      </c>
      <c r="N3478" s="1" t="str">
        <f t="shared" si="164"/>
        <v xml:space="preserve">iowadailydemocrat.com </v>
      </c>
      <c r="P3478">
        <f>COUNTIF($N$8:$N$7888,N3477)</f>
        <v>2</v>
      </c>
    </row>
    <row r="3479" spans="11:16" x14ac:dyDescent="0.2">
      <c r="K3479" s="1" t="s">
        <v>4167</v>
      </c>
      <c r="L3479" s="2">
        <f t="shared" si="162"/>
        <v>175</v>
      </c>
      <c r="M3479" s="2">
        <f t="shared" si="163"/>
        <v>7</v>
      </c>
      <c r="N3479" s="1" t="str">
        <f t="shared" si="164"/>
        <v xml:space="preserve">iowadailydemocrat.com                                                                                                                                                   </v>
      </c>
      <c r="P3479">
        <f>COUNTIF($N$8:$N$7888,N3478)</f>
        <v>2</v>
      </c>
    </row>
    <row r="3480" spans="11:16" x14ac:dyDescent="0.2">
      <c r="K3480" s="1" t="s">
        <v>4168</v>
      </c>
      <c r="L3480" s="2">
        <f t="shared" si="162"/>
        <v>90</v>
      </c>
      <c r="M3480" s="2">
        <f t="shared" si="163"/>
        <v>7</v>
      </c>
      <c r="N3480" s="1" t="str">
        <f t="shared" si="164"/>
        <v xml:space="preserve">iowademocrats.org                                                                  </v>
      </c>
      <c r="P3480">
        <f>COUNTIF($N$8:$N$7888,N3479)</f>
        <v>1</v>
      </c>
    </row>
    <row r="3481" spans="11:16" x14ac:dyDescent="0.2">
      <c r="K3481" t="s">
        <v>2518</v>
      </c>
      <c r="L3481" s="2">
        <f t="shared" si="162"/>
        <v>26</v>
      </c>
      <c r="M3481" s="2">
        <f t="shared" si="163"/>
        <v>16</v>
      </c>
      <c r="N3481" s="1" t="str">
        <f t="shared" si="164"/>
        <v>ipaper.com</v>
      </c>
      <c r="P3481">
        <f>COUNTIF($N$8:$N$7888,N3480)</f>
        <v>1</v>
      </c>
    </row>
    <row r="3482" spans="11:16" x14ac:dyDescent="0.2">
      <c r="K3482" t="s">
        <v>2518</v>
      </c>
      <c r="L3482" s="2">
        <f t="shared" si="162"/>
        <v>26</v>
      </c>
      <c r="M3482" s="2">
        <f t="shared" si="163"/>
        <v>16</v>
      </c>
      <c r="N3482" s="1" t="str">
        <f t="shared" si="164"/>
        <v>ipaper.com</v>
      </c>
      <c r="P3482">
        <f>COUNTIF($N$8:$N$7888,N3481)</f>
        <v>2</v>
      </c>
    </row>
    <row r="3483" spans="11:16" x14ac:dyDescent="0.2">
      <c r="K3483" s="1" t="s">
        <v>4169</v>
      </c>
      <c r="L3483" s="2">
        <f t="shared" si="162"/>
        <v>36</v>
      </c>
      <c r="M3483" s="2">
        <f t="shared" si="163"/>
        <v>15</v>
      </c>
      <c r="N3483" s="1" t="str">
        <f t="shared" si="164"/>
        <v>ipr.uni-heidelberg.de</v>
      </c>
      <c r="P3483">
        <f>COUNTIF($N$8:$N$7888,N3482)</f>
        <v>2</v>
      </c>
    </row>
    <row r="3484" spans="11:16" x14ac:dyDescent="0.2">
      <c r="K3484" t="s">
        <v>2519</v>
      </c>
      <c r="L3484" s="2">
        <f t="shared" si="162"/>
        <v>14</v>
      </c>
      <c r="M3484" s="2">
        <f t="shared" si="163"/>
        <v>4</v>
      </c>
      <c r="N3484" s="1" t="str">
        <f t="shared" si="164"/>
        <v>iquest.net</v>
      </c>
      <c r="P3484">
        <f>COUNTIF($N$8:$N$7888,N3483)</f>
        <v>1</v>
      </c>
    </row>
    <row r="3485" spans="11:16" x14ac:dyDescent="0.2">
      <c r="K3485" t="s">
        <v>2519</v>
      </c>
      <c r="L3485" s="2">
        <f t="shared" si="162"/>
        <v>14</v>
      </c>
      <c r="M3485" s="2">
        <f t="shared" si="163"/>
        <v>4</v>
      </c>
      <c r="N3485" s="1" t="str">
        <f t="shared" si="164"/>
        <v>iquest.net</v>
      </c>
      <c r="P3485">
        <f>COUNTIF($N$8:$N$7888,N3484)</f>
        <v>2</v>
      </c>
    </row>
    <row r="3486" spans="11:16" x14ac:dyDescent="0.2">
      <c r="K3486" s="1" t="s">
        <v>4170</v>
      </c>
      <c r="L3486" s="2">
        <f t="shared" si="162"/>
        <v>87</v>
      </c>
      <c r="M3486" s="2">
        <f t="shared" si="163"/>
        <v>5</v>
      </c>
      <c r="N3486" s="1" t="str">
        <f t="shared" si="164"/>
        <v xml:space="preserve">iraqcampaign.org                                                                  </v>
      </c>
      <c r="P3486">
        <f>COUNTIF($N$8:$N$7888,N3485)</f>
        <v>2</v>
      </c>
    </row>
    <row r="3487" spans="11:16" x14ac:dyDescent="0.2">
      <c r="K3487" t="s">
        <v>2520</v>
      </c>
      <c r="L3487" s="2">
        <f t="shared" si="162"/>
        <v>26</v>
      </c>
      <c r="M3487" s="2">
        <f t="shared" si="163"/>
        <v>15</v>
      </c>
      <c r="N3487" s="1" t="str">
        <f t="shared" si="164"/>
        <v>ireland.com</v>
      </c>
      <c r="P3487">
        <f>COUNTIF($N$8:$N$7888,N3486)</f>
        <v>1</v>
      </c>
    </row>
    <row r="3488" spans="11:16" x14ac:dyDescent="0.2">
      <c r="K3488" t="s">
        <v>2520</v>
      </c>
      <c r="L3488" s="2">
        <f t="shared" si="162"/>
        <v>26</v>
      </c>
      <c r="M3488" s="2">
        <f t="shared" si="163"/>
        <v>15</v>
      </c>
      <c r="N3488" s="1" t="str">
        <f t="shared" si="164"/>
        <v>ireland.com</v>
      </c>
      <c r="P3488">
        <f>COUNTIF($N$8:$N$7888,N3487)</f>
        <v>2</v>
      </c>
    </row>
    <row r="3489" spans="11:16" x14ac:dyDescent="0.2">
      <c r="K3489" t="s">
        <v>2521</v>
      </c>
      <c r="L3489" s="2">
        <f t="shared" si="162"/>
        <v>24</v>
      </c>
      <c r="M3489" s="2">
        <f t="shared" si="163"/>
        <v>13</v>
      </c>
      <c r="N3489" s="1" t="str">
        <f t="shared" si="164"/>
        <v>is-conf.org</v>
      </c>
      <c r="P3489">
        <f>COUNTIF($N$8:$N$7888,N3488)</f>
        <v>2</v>
      </c>
    </row>
    <row r="3490" spans="11:16" x14ac:dyDescent="0.2">
      <c r="K3490" t="s">
        <v>2521</v>
      </c>
      <c r="L3490" s="2">
        <f t="shared" si="162"/>
        <v>24</v>
      </c>
      <c r="M3490" s="2">
        <f t="shared" si="163"/>
        <v>13</v>
      </c>
      <c r="N3490" s="1" t="str">
        <f t="shared" si="164"/>
        <v>is-conf.org</v>
      </c>
      <c r="P3490">
        <f>COUNTIF($N$8:$N$7888,N3489)</f>
        <v>2</v>
      </c>
    </row>
    <row r="3491" spans="11:16" x14ac:dyDescent="0.2">
      <c r="K3491" t="s">
        <v>2522</v>
      </c>
      <c r="L3491" s="2">
        <f t="shared" si="162"/>
        <v>34</v>
      </c>
      <c r="M3491" s="2">
        <f t="shared" si="163"/>
        <v>16</v>
      </c>
      <c r="N3491" s="1" t="str">
        <f t="shared" si="164"/>
        <v>isakson.senate.gov</v>
      </c>
      <c r="P3491">
        <f>COUNTIF($N$8:$N$7888,N3490)</f>
        <v>2</v>
      </c>
    </row>
    <row r="3492" spans="11:16" x14ac:dyDescent="0.2">
      <c r="K3492" t="s">
        <v>2522</v>
      </c>
      <c r="L3492" s="2">
        <f t="shared" si="162"/>
        <v>34</v>
      </c>
      <c r="M3492" s="2">
        <f t="shared" si="163"/>
        <v>16</v>
      </c>
      <c r="N3492" s="1" t="str">
        <f t="shared" si="164"/>
        <v>isakson.senate.gov</v>
      </c>
      <c r="P3492">
        <f>COUNTIF($N$8:$N$7888,N3491)</f>
        <v>2</v>
      </c>
    </row>
    <row r="3493" spans="11:16" x14ac:dyDescent="0.2">
      <c r="K3493" t="s">
        <v>2523</v>
      </c>
      <c r="L3493" s="2">
        <f t="shared" si="162"/>
        <v>21</v>
      </c>
      <c r="M3493" s="2">
        <f t="shared" si="163"/>
        <v>8</v>
      </c>
      <c r="N3493" s="1" t="str">
        <f t="shared" si="164"/>
        <v>islandnet.com</v>
      </c>
      <c r="P3493">
        <f>COUNTIF($N$8:$N$7888,N3492)</f>
        <v>2</v>
      </c>
    </row>
    <row r="3494" spans="11:16" x14ac:dyDescent="0.2">
      <c r="K3494" t="s">
        <v>2523</v>
      </c>
      <c r="L3494" s="2">
        <f t="shared" si="162"/>
        <v>21</v>
      </c>
      <c r="M3494" s="2">
        <f t="shared" si="163"/>
        <v>8</v>
      </c>
      <c r="N3494" s="1" t="str">
        <f t="shared" si="164"/>
        <v>islandnet.com</v>
      </c>
      <c r="P3494">
        <f>COUNTIF($N$8:$N$7888,N3493)</f>
        <v>2</v>
      </c>
    </row>
    <row r="3495" spans="11:16" x14ac:dyDescent="0.2">
      <c r="K3495" t="s">
        <v>2524</v>
      </c>
      <c r="L3495" s="2">
        <f t="shared" si="162"/>
        <v>23</v>
      </c>
      <c r="M3495" s="2">
        <f t="shared" si="163"/>
        <v>8</v>
      </c>
      <c r="N3495" s="1" t="str">
        <f t="shared" si="164"/>
        <v>islandpress.org</v>
      </c>
      <c r="P3495">
        <f>COUNTIF($N$8:$N$7888,N3494)</f>
        <v>2</v>
      </c>
    </row>
    <row r="3496" spans="11:16" x14ac:dyDescent="0.2">
      <c r="K3496" t="s">
        <v>2524</v>
      </c>
      <c r="L3496" s="2">
        <f t="shared" si="162"/>
        <v>23</v>
      </c>
      <c r="M3496" s="2">
        <f t="shared" si="163"/>
        <v>8</v>
      </c>
      <c r="N3496" s="1" t="str">
        <f t="shared" si="164"/>
        <v>islandpress.org</v>
      </c>
      <c r="P3496">
        <f>COUNTIF($N$8:$N$7888,N3495)</f>
        <v>2</v>
      </c>
    </row>
    <row r="3497" spans="11:16" x14ac:dyDescent="0.2">
      <c r="K3497" s="1" t="s">
        <v>4171</v>
      </c>
      <c r="L3497" s="2">
        <f t="shared" si="162"/>
        <v>89</v>
      </c>
      <c r="M3497" s="2">
        <f t="shared" si="163"/>
        <v>8</v>
      </c>
      <c r="N3497" s="1" t="str">
        <f t="shared" si="164"/>
        <v xml:space="preserve">islandpress.org                                                                  </v>
      </c>
      <c r="P3497">
        <f>COUNTIF($N$8:$N$7888,N3496)</f>
        <v>2</v>
      </c>
    </row>
    <row r="3498" spans="11:16" x14ac:dyDescent="0.2">
      <c r="K3498" t="s">
        <v>2525</v>
      </c>
      <c r="L3498" s="2">
        <f t="shared" si="162"/>
        <v>20</v>
      </c>
      <c r="M3498" s="2">
        <f t="shared" si="163"/>
        <v>10</v>
      </c>
      <c r="N3498" s="1" t="str">
        <f t="shared" si="164"/>
        <v>iso-ne.com</v>
      </c>
      <c r="P3498">
        <f>COUNTIF($N$8:$N$7888,N3497)</f>
        <v>1</v>
      </c>
    </row>
    <row r="3499" spans="11:16" x14ac:dyDescent="0.2">
      <c r="K3499" t="s">
        <v>2525</v>
      </c>
      <c r="L3499" s="2">
        <f t="shared" si="162"/>
        <v>20</v>
      </c>
      <c r="M3499" s="2">
        <f t="shared" si="163"/>
        <v>10</v>
      </c>
      <c r="N3499" s="1" t="str">
        <f t="shared" si="164"/>
        <v>iso-ne.com</v>
      </c>
      <c r="P3499">
        <f>COUNTIF($N$8:$N$7888,N3498)</f>
        <v>2</v>
      </c>
    </row>
    <row r="3500" spans="11:16" x14ac:dyDescent="0.2">
      <c r="K3500" t="s">
        <v>2526</v>
      </c>
      <c r="L3500" s="2">
        <f t="shared" si="162"/>
        <v>22</v>
      </c>
      <c r="M3500" s="2">
        <f t="shared" si="163"/>
        <v>5</v>
      </c>
      <c r="N3500" s="1" t="str">
        <f t="shared" si="164"/>
        <v>issuealliance.org</v>
      </c>
      <c r="P3500">
        <f>COUNTIF($N$8:$N$7888,N3499)</f>
        <v>2</v>
      </c>
    </row>
    <row r="3501" spans="11:16" x14ac:dyDescent="0.2">
      <c r="K3501" t="s">
        <v>2526</v>
      </c>
      <c r="L3501" s="2">
        <f t="shared" si="162"/>
        <v>22</v>
      </c>
      <c r="M3501" s="2">
        <f t="shared" si="163"/>
        <v>5</v>
      </c>
      <c r="N3501" s="1" t="str">
        <f t="shared" si="164"/>
        <v>issuealliance.org</v>
      </c>
      <c r="P3501">
        <f>COUNTIF($N$8:$N$7888,N3500)</f>
        <v>2</v>
      </c>
    </row>
    <row r="3502" spans="11:16" x14ac:dyDescent="0.2">
      <c r="K3502" t="s">
        <v>2527</v>
      </c>
      <c r="L3502" s="2">
        <f t="shared" si="162"/>
        <v>22</v>
      </c>
      <c r="M3502" s="2">
        <f t="shared" si="163"/>
        <v>10</v>
      </c>
      <c r="N3502" s="1" t="str">
        <f t="shared" si="164"/>
        <v>issueone.org</v>
      </c>
      <c r="P3502">
        <f>COUNTIF($N$8:$N$7888,N3501)</f>
        <v>2</v>
      </c>
    </row>
    <row r="3503" spans="11:16" x14ac:dyDescent="0.2">
      <c r="K3503" t="s">
        <v>2527</v>
      </c>
      <c r="L3503" s="2">
        <f t="shared" si="162"/>
        <v>22</v>
      </c>
      <c r="M3503" s="2">
        <f t="shared" si="163"/>
        <v>10</v>
      </c>
      <c r="N3503" s="1" t="str">
        <f t="shared" si="164"/>
        <v>issueone.org</v>
      </c>
      <c r="P3503">
        <f>COUNTIF($N$8:$N$7888,N3502)</f>
        <v>2</v>
      </c>
    </row>
    <row r="3504" spans="11:16" x14ac:dyDescent="0.2">
      <c r="K3504" t="s">
        <v>2528</v>
      </c>
      <c r="L3504" s="2">
        <f t="shared" si="162"/>
        <v>25</v>
      </c>
      <c r="M3504" s="2">
        <f t="shared" si="163"/>
        <v>13</v>
      </c>
      <c r="N3504" s="1" t="str">
        <f t="shared" si="164"/>
        <v>its-conf.org</v>
      </c>
      <c r="P3504">
        <f>COUNTIF($N$8:$N$7888,N3503)</f>
        <v>2</v>
      </c>
    </row>
    <row r="3505" spans="11:16" x14ac:dyDescent="0.2">
      <c r="K3505" t="s">
        <v>2528</v>
      </c>
      <c r="L3505" s="2">
        <f t="shared" si="162"/>
        <v>25</v>
      </c>
      <c r="M3505" s="2">
        <f t="shared" si="163"/>
        <v>13</v>
      </c>
      <c r="N3505" s="1" t="str">
        <f t="shared" si="164"/>
        <v>its-conf.org</v>
      </c>
      <c r="P3505">
        <f>COUNTIF($N$8:$N$7888,N3504)</f>
        <v>2</v>
      </c>
    </row>
    <row r="3506" spans="11:16" x14ac:dyDescent="0.2">
      <c r="K3506" t="s">
        <v>2529</v>
      </c>
      <c r="L3506" s="2">
        <f t="shared" si="162"/>
        <v>21</v>
      </c>
      <c r="M3506" s="2">
        <f t="shared" si="163"/>
        <v>13</v>
      </c>
      <c r="N3506" s="1" t="str">
        <f t="shared" si="164"/>
        <v>itvs.org</v>
      </c>
      <c r="P3506">
        <f>COUNTIF($N$8:$N$7888,N3505)</f>
        <v>2</v>
      </c>
    </row>
    <row r="3507" spans="11:16" x14ac:dyDescent="0.2">
      <c r="K3507" t="s">
        <v>2529</v>
      </c>
      <c r="L3507" s="2">
        <f t="shared" si="162"/>
        <v>21</v>
      </c>
      <c r="M3507" s="2">
        <f t="shared" si="163"/>
        <v>13</v>
      </c>
      <c r="N3507" s="1" t="str">
        <f t="shared" si="164"/>
        <v>itvs.org</v>
      </c>
      <c r="P3507">
        <f>COUNTIF($N$8:$N$7888,N3506)</f>
        <v>2</v>
      </c>
    </row>
    <row r="3508" spans="11:16" x14ac:dyDescent="0.2">
      <c r="K3508" t="s">
        <v>874</v>
      </c>
      <c r="L3508" s="2">
        <f t="shared" si="162"/>
        <v>15</v>
      </c>
      <c r="M3508" s="2">
        <f t="shared" si="163"/>
        <v>9</v>
      </c>
      <c r="N3508" s="1" t="str">
        <f t="shared" si="164"/>
        <v>iu.edu</v>
      </c>
      <c r="P3508">
        <f>COUNTIF($N$8:$N$7888,N3507)</f>
        <v>2</v>
      </c>
    </row>
    <row r="3509" spans="11:16" x14ac:dyDescent="0.2">
      <c r="K3509" t="s">
        <v>875</v>
      </c>
      <c r="L3509" s="2">
        <f t="shared" si="162"/>
        <v>15</v>
      </c>
      <c r="M3509" s="2">
        <f t="shared" si="163"/>
        <v>9</v>
      </c>
      <c r="N3509" s="1" t="str">
        <f t="shared" si="164"/>
        <v>iu.edu</v>
      </c>
      <c r="P3509">
        <f>COUNTIF($N$8:$N$7888,N3508)</f>
        <v>4</v>
      </c>
    </row>
    <row r="3510" spans="11:16" x14ac:dyDescent="0.2">
      <c r="K3510" t="s">
        <v>874</v>
      </c>
      <c r="L3510" s="2">
        <f t="shared" si="162"/>
        <v>15</v>
      </c>
      <c r="M3510" s="2">
        <f t="shared" si="163"/>
        <v>9</v>
      </c>
      <c r="N3510" s="1" t="str">
        <f t="shared" si="164"/>
        <v>iu.edu</v>
      </c>
      <c r="P3510">
        <f>COUNTIF($N$8:$N$7888,N3509)</f>
        <v>4</v>
      </c>
    </row>
    <row r="3511" spans="11:16" x14ac:dyDescent="0.2">
      <c r="K3511" t="s">
        <v>875</v>
      </c>
      <c r="L3511" s="2">
        <f t="shared" si="162"/>
        <v>15</v>
      </c>
      <c r="M3511" s="2">
        <f t="shared" si="163"/>
        <v>9</v>
      </c>
      <c r="N3511" s="1" t="str">
        <f t="shared" si="164"/>
        <v>iu.edu</v>
      </c>
      <c r="P3511">
        <f>COUNTIF($N$8:$N$7888,N3510)</f>
        <v>4</v>
      </c>
    </row>
    <row r="3512" spans="11:16" x14ac:dyDescent="0.2">
      <c r="K3512" t="s">
        <v>2530</v>
      </c>
      <c r="L3512" s="2">
        <f t="shared" si="162"/>
        <v>19</v>
      </c>
      <c r="M3512" s="2">
        <f t="shared" si="163"/>
        <v>8</v>
      </c>
      <c r="N3512" s="1" t="str">
        <f t="shared" si="164"/>
        <v>iuoe-68.org</v>
      </c>
      <c r="P3512">
        <f>COUNTIF($N$8:$N$7888,N3511)</f>
        <v>4</v>
      </c>
    </row>
    <row r="3513" spans="11:16" x14ac:dyDescent="0.2">
      <c r="K3513" t="s">
        <v>2530</v>
      </c>
      <c r="L3513" s="2">
        <f t="shared" si="162"/>
        <v>19</v>
      </c>
      <c r="M3513" s="2">
        <f t="shared" si="163"/>
        <v>8</v>
      </c>
      <c r="N3513" s="1" t="str">
        <f t="shared" si="164"/>
        <v>iuoe-68.org</v>
      </c>
      <c r="P3513">
        <f>COUNTIF($N$8:$N$7888,N3512)</f>
        <v>2</v>
      </c>
    </row>
    <row r="3514" spans="11:16" x14ac:dyDescent="0.2">
      <c r="K3514" t="s">
        <v>2531</v>
      </c>
      <c r="L3514" s="2">
        <f t="shared" si="162"/>
        <v>17</v>
      </c>
      <c r="M3514" s="2">
        <f t="shared" si="163"/>
        <v>6</v>
      </c>
      <c r="N3514" s="1" t="str">
        <f t="shared" si="164"/>
        <v>iuoe825.org</v>
      </c>
      <c r="P3514">
        <f>COUNTIF($N$8:$N$7888,N3513)</f>
        <v>2</v>
      </c>
    </row>
    <row r="3515" spans="11:16" x14ac:dyDescent="0.2">
      <c r="K3515" t="s">
        <v>2531</v>
      </c>
      <c r="L3515" s="2">
        <f t="shared" si="162"/>
        <v>17</v>
      </c>
      <c r="M3515" s="2">
        <f t="shared" si="163"/>
        <v>6</v>
      </c>
      <c r="N3515" s="1" t="str">
        <f t="shared" si="164"/>
        <v>iuoe825.org</v>
      </c>
      <c r="P3515">
        <f>COUNTIF($N$8:$N$7888,N3514)</f>
        <v>2</v>
      </c>
    </row>
    <row r="3516" spans="11:16" x14ac:dyDescent="0.2">
      <c r="K3516" t="s">
        <v>2532</v>
      </c>
      <c r="L3516" s="2">
        <f t="shared" si="162"/>
        <v>16</v>
      </c>
      <c r="M3516" s="2">
        <f t="shared" si="163"/>
        <v>7</v>
      </c>
      <c r="N3516" s="1" t="str">
        <f t="shared" si="164"/>
        <v>iupat.org</v>
      </c>
      <c r="P3516">
        <f>COUNTIF($N$8:$N$7888,N3515)</f>
        <v>2</v>
      </c>
    </row>
    <row r="3517" spans="11:16" x14ac:dyDescent="0.2">
      <c r="K3517" t="s">
        <v>2532</v>
      </c>
      <c r="L3517" s="2">
        <f t="shared" si="162"/>
        <v>16</v>
      </c>
      <c r="M3517" s="2">
        <f t="shared" si="163"/>
        <v>7</v>
      </c>
      <c r="N3517" s="1" t="str">
        <f t="shared" si="164"/>
        <v>iupat.org</v>
      </c>
      <c r="P3517">
        <f>COUNTIF($N$8:$N$7888,N3516)</f>
        <v>2</v>
      </c>
    </row>
    <row r="3518" spans="11:16" x14ac:dyDescent="0.2">
      <c r="K3518" s="1" t="s">
        <v>4172</v>
      </c>
      <c r="L3518" s="2">
        <f t="shared" si="162"/>
        <v>172</v>
      </c>
      <c r="M3518" s="2">
        <f t="shared" si="163"/>
        <v>6</v>
      </c>
      <c r="N3518" s="1" t="str">
        <f t="shared" si="164"/>
        <v xml:space="preserve">iveyforcongress.com                                                                                                                                                   </v>
      </c>
      <c r="P3518">
        <f>COUNTIF($N$8:$N$7888,N3517)</f>
        <v>2</v>
      </c>
    </row>
    <row r="3519" spans="11:16" x14ac:dyDescent="0.2">
      <c r="K3519" t="s">
        <v>2533</v>
      </c>
      <c r="L3519" s="2">
        <f t="shared" si="162"/>
        <v>16</v>
      </c>
      <c r="M3519" s="2">
        <f t="shared" si="163"/>
        <v>6</v>
      </c>
      <c r="N3519" s="1" t="str">
        <f t="shared" si="164"/>
        <v>iwintl.org</v>
      </c>
      <c r="P3519">
        <f>COUNTIF($N$8:$N$7888,N3518)</f>
        <v>1</v>
      </c>
    </row>
    <row r="3520" spans="11:16" x14ac:dyDescent="0.2">
      <c r="K3520" t="s">
        <v>2533</v>
      </c>
      <c r="L3520" s="2">
        <f t="shared" si="162"/>
        <v>16</v>
      </c>
      <c r="M3520" s="2">
        <f t="shared" si="163"/>
        <v>6</v>
      </c>
      <c r="N3520" s="1" t="str">
        <f t="shared" si="164"/>
        <v>iwintl.org</v>
      </c>
      <c r="P3520">
        <f>COUNTIF($N$8:$N$7888,N3519)</f>
        <v>2</v>
      </c>
    </row>
    <row r="3521" spans="11:16" x14ac:dyDescent="0.2">
      <c r="K3521" t="s">
        <v>2534</v>
      </c>
      <c r="L3521" s="2">
        <f t="shared" si="162"/>
        <v>12</v>
      </c>
      <c r="M3521" s="2">
        <f t="shared" si="163"/>
        <v>6</v>
      </c>
      <c r="N3521" s="1" t="str">
        <f t="shared" si="164"/>
        <v>ix.net</v>
      </c>
      <c r="P3521">
        <f>COUNTIF($N$8:$N$7888,N3520)</f>
        <v>2</v>
      </c>
    </row>
    <row r="3522" spans="11:16" x14ac:dyDescent="0.2">
      <c r="K3522" t="s">
        <v>2534</v>
      </c>
      <c r="L3522" s="2">
        <f t="shared" si="162"/>
        <v>12</v>
      </c>
      <c r="M3522" s="2">
        <f t="shared" si="163"/>
        <v>6</v>
      </c>
      <c r="N3522" s="1" t="str">
        <f t="shared" si="164"/>
        <v>ix.net</v>
      </c>
      <c r="P3522">
        <f>COUNTIF($N$8:$N$7888,N3521)</f>
        <v>2</v>
      </c>
    </row>
    <row r="3523" spans="11:16" x14ac:dyDescent="0.2">
      <c r="K3523" t="s">
        <v>2535</v>
      </c>
      <c r="L3523" s="2">
        <f t="shared" si="162"/>
        <v>18</v>
      </c>
      <c r="M3523" s="2">
        <f t="shared" si="163"/>
        <v>5</v>
      </c>
      <c r="N3523" s="1" t="str">
        <f t="shared" si="164"/>
        <v>jackhatch.com</v>
      </c>
      <c r="P3523">
        <f>COUNTIF($N$8:$N$7888,N3522)</f>
        <v>2</v>
      </c>
    </row>
    <row r="3524" spans="11:16" x14ac:dyDescent="0.2">
      <c r="K3524" t="s">
        <v>2535</v>
      </c>
      <c r="L3524" s="2">
        <f t="shared" si="162"/>
        <v>18</v>
      </c>
      <c r="M3524" s="2">
        <f t="shared" si="163"/>
        <v>5</v>
      </c>
      <c r="N3524" s="1" t="str">
        <f t="shared" si="164"/>
        <v>jackhatch.com</v>
      </c>
      <c r="P3524">
        <f>COUNTIF($N$8:$N$7888,N3523)</f>
        <v>2</v>
      </c>
    </row>
    <row r="3525" spans="11:16" x14ac:dyDescent="0.2">
      <c r="K3525" t="s">
        <v>2536</v>
      </c>
      <c r="L3525" s="2">
        <f t="shared" si="162"/>
        <v>19</v>
      </c>
      <c r="M3525" s="2">
        <f t="shared" si="163"/>
        <v>5</v>
      </c>
      <c r="N3525" s="1" t="str">
        <f t="shared" si="164"/>
        <v xml:space="preserve">jackhatch.com </v>
      </c>
      <c r="P3525">
        <f>COUNTIF($N$8:$N$7888,N3524)</f>
        <v>2</v>
      </c>
    </row>
    <row r="3526" spans="11:16" x14ac:dyDescent="0.2">
      <c r="K3526" t="s">
        <v>2536</v>
      </c>
      <c r="L3526" s="2">
        <f t="shared" si="162"/>
        <v>19</v>
      </c>
      <c r="M3526" s="2">
        <f t="shared" si="163"/>
        <v>5</v>
      </c>
      <c r="N3526" s="1" t="str">
        <f t="shared" si="164"/>
        <v xml:space="preserve">jackhatch.com </v>
      </c>
      <c r="P3526">
        <f>COUNTIF($N$8:$N$7888,N3525)</f>
        <v>2</v>
      </c>
    </row>
    <row r="3527" spans="11:16" x14ac:dyDescent="0.2">
      <c r="K3527" s="1" t="s">
        <v>4173</v>
      </c>
      <c r="L3527" s="2">
        <f t="shared" si="162"/>
        <v>165</v>
      </c>
      <c r="M3527" s="2">
        <f t="shared" si="163"/>
        <v>5</v>
      </c>
      <c r="N3527" s="1" t="str">
        <f t="shared" si="164"/>
        <v xml:space="preserve">jackhatch.com                                                                                                                                                   </v>
      </c>
      <c r="P3527">
        <f>COUNTIF($N$8:$N$7888,N3526)</f>
        <v>2</v>
      </c>
    </row>
    <row r="3528" spans="11:16" x14ac:dyDescent="0.2">
      <c r="K3528" t="s">
        <v>2537</v>
      </c>
      <c r="L3528" s="2">
        <f t="shared" ref="L3528:L3591" si="165">LEN(K3528)</f>
        <v>21</v>
      </c>
      <c r="M3528" s="2">
        <f t="shared" ref="M3528:M3591" si="166">FIND("@",K3528)</f>
        <v>9</v>
      </c>
      <c r="N3528" s="1" t="str">
        <f t="shared" ref="N3528:N3591" si="167">RIGHT(K3528,L3528-M3528)</f>
        <v>jackmont.com</v>
      </c>
      <c r="P3528">
        <f>COUNTIF($N$8:$N$7888,N3527)</f>
        <v>1</v>
      </c>
    </row>
    <row r="3529" spans="11:16" x14ac:dyDescent="0.2">
      <c r="K3529" t="s">
        <v>2537</v>
      </c>
      <c r="L3529" s="2">
        <f t="shared" si="165"/>
        <v>21</v>
      </c>
      <c r="M3529" s="2">
        <f t="shared" si="166"/>
        <v>9</v>
      </c>
      <c r="N3529" s="1" t="str">
        <f t="shared" si="167"/>
        <v>jackmont.com</v>
      </c>
      <c r="P3529">
        <f>COUNTIF($N$8:$N$7888,N3528)</f>
        <v>2</v>
      </c>
    </row>
    <row r="3530" spans="11:16" x14ac:dyDescent="0.2">
      <c r="K3530" t="s">
        <v>2538</v>
      </c>
      <c r="L3530" s="2">
        <f t="shared" si="165"/>
        <v>22</v>
      </c>
      <c r="M3530" s="2">
        <f t="shared" si="166"/>
        <v>9</v>
      </c>
      <c r="N3530" s="1" t="str">
        <f t="shared" si="167"/>
        <v xml:space="preserve">jackmont.com </v>
      </c>
      <c r="P3530">
        <f>COUNTIF($N$8:$N$7888,N3529)</f>
        <v>2</v>
      </c>
    </row>
    <row r="3531" spans="11:16" x14ac:dyDescent="0.2">
      <c r="K3531" t="s">
        <v>2538</v>
      </c>
      <c r="L3531" s="2">
        <f t="shared" si="165"/>
        <v>22</v>
      </c>
      <c r="M3531" s="2">
        <f t="shared" si="166"/>
        <v>9</v>
      </c>
      <c r="N3531" s="1" t="str">
        <f t="shared" si="167"/>
        <v xml:space="preserve">jackmont.com </v>
      </c>
      <c r="P3531">
        <f>COUNTIF($N$8:$N$7888,N3530)</f>
        <v>2</v>
      </c>
    </row>
    <row r="3532" spans="11:16" x14ac:dyDescent="0.2">
      <c r="K3532" t="s">
        <v>2539</v>
      </c>
      <c r="L3532" s="2">
        <f t="shared" si="165"/>
        <v>24</v>
      </c>
      <c r="M3532" s="2">
        <f t="shared" si="166"/>
        <v>8</v>
      </c>
      <c r="N3532" s="1" t="str">
        <f t="shared" si="167"/>
        <v>jacksonlewis.com</v>
      </c>
      <c r="P3532">
        <f>COUNTIF($N$8:$N$7888,N3531)</f>
        <v>2</v>
      </c>
    </row>
    <row r="3533" spans="11:16" x14ac:dyDescent="0.2">
      <c r="K3533" t="s">
        <v>2539</v>
      </c>
      <c r="L3533" s="2">
        <f t="shared" si="165"/>
        <v>24</v>
      </c>
      <c r="M3533" s="2">
        <f t="shared" si="166"/>
        <v>8</v>
      </c>
      <c r="N3533" s="1" t="str">
        <f t="shared" si="167"/>
        <v>jacksonlewis.com</v>
      </c>
      <c r="P3533">
        <f>COUNTIF($N$8:$N$7888,N3532)</f>
        <v>2</v>
      </c>
    </row>
    <row r="3534" spans="11:16" x14ac:dyDescent="0.2">
      <c r="K3534" t="s">
        <v>2540</v>
      </c>
      <c r="L3534" s="2">
        <f t="shared" si="165"/>
        <v>25</v>
      </c>
      <c r="M3534" s="2">
        <f t="shared" si="166"/>
        <v>8</v>
      </c>
      <c r="N3534" s="1" t="str">
        <f t="shared" si="167"/>
        <v xml:space="preserve">jacksonlewis.com </v>
      </c>
      <c r="P3534">
        <f>COUNTIF($N$8:$N$7888,N3533)</f>
        <v>2</v>
      </c>
    </row>
    <row r="3535" spans="11:16" x14ac:dyDescent="0.2">
      <c r="K3535" t="s">
        <v>2540</v>
      </c>
      <c r="L3535" s="2">
        <f t="shared" si="165"/>
        <v>25</v>
      </c>
      <c r="M3535" s="2">
        <f t="shared" si="166"/>
        <v>8</v>
      </c>
      <c r="N3535" s="1" t="str">
        <f t="shared" si="167"/>
        <v xml:space="preserve">jacksonlewis.com </v>
      </c>
      <c r="P3535">
        <f>COUNTIF($N$8:$N$7888,N3534)</f>
        <v>2</v>
      </c>
    </row>
    <row r="3536" spans="11:16" x14ac:dyDescent="0.2">
      <c r="K3536" t="s">
        <v>2541</v>
      </c>
      <c r="L3536" s="2">
        <f t="shared" si="165"/>
        <v>20</v>
      </c>
      <c r="M3536" s="2">
        <f t="shared" si="166"/>
        <v>12</v>
      </c>
      <c r="N3536" s="1" t="str">
        <f t="shared" si="167"/>
        <v>jacl.org</v>
      </c>
      <c r="P3536">
        <f>COUNTIF($N$8:$N$7888,N3535)</f>
        <v>2</v>
      </c>
    </row>
    <row r="3537" spans="11:16" x14ac:dyDescent="0.2">
      <c r="K3537" t="s">
        <v>2541</v>
      </c>
      <c r="L3537" s="2">
        <f t="shared" si="165"/>
        <v>20</v>
      </c>
      <c r="M3537" s="2">
        <f t="shared" si="166"/>
        <v>12</v>
      </c>
      <c r="N3537" s="1" t="str">
        <f t="shared" si="167"/>
        <v>jacl.org</v>
      </c>
      <c r="P3537">
        <f>COUNTIF($N$8:$N$7888,N3536)</f>
        <v>2</v>
      </c>
    </row>
    <row r="3538" spans="11:16" x14ac:dyDescent="0.2">
      <c r="K3538" s="1" t="s">
        <v>4174</v>
      </c>
      <c r="L3538" s="2">
        <f t="shared" si="165"/>
        <v>167</v>
      </c>
      <c r="M3538" s="2">
        <f t="shared" si="166"/>
        <v>7</v>
      </c>
      <c r="N3538" s="1" t="str">
        <f t="shared" si="167"/>
        <v xml:space="preserve">jacmorinc.com                                                                                                                                                   </v>
      </c>
      <c r="P3538">
        <f>COUNTIF($N$8:$N$7888,N3537)</f>
        <v>2</v>
      </c>
    </row>
    <row r="3539" spans="11:16" x14ac:dyDescent="0.2">
      <c r="K3539" t="s">
        <v>2542</v>
      </c>
      <c r="L3539" s="2">
        <f t="shared" si="165"/>
        <v>22</v>
      </c>
      <c r="M3539" s="2">
        <f t="shared" si="166"/>
        <v>9</v>
      </c>
      <c r="N3539" s="1" t="str">
        <f t="shared" si="167"/>
        <v>jacompany.com</v>
      </c>
      <c r="P3539">
        <f>COUNTIF($N$8:$N$7888,N3538)</f>
        <v>1</v>
      </c>
    </row>
    <row r="3540" spans="11:16" x14ac:dyDescent="0.2">
      <c r="K3540" t="s">
        <v>2542</v>
      </c>
      <c r="L3540" s="2">
        <f t="shared" si="165"/>
        <v>22</v>
      </c>
      <c r="M3540" s="2">
        <f t="shared" si="166"/>
        <v>9</v>
      </c>
      <c r="N3540" s="1" t="str">
        <f t="shared" si="167"/>
        <v>jacompany.com</v>
      </c>
      <c r="P3540">
        <f>COUNTIF($N$8:$N$7888,N3539)</f>
        <v>2</v>
      </c>
    </row>
    <row r="3541" spans="11:16" x14ac:dyDescent="0.2">
      <c r="K3541" s="1" t="s">
        <v>4175</v>
      </c>
      <c r="L3541" s="2">
        <f t="shared" si="165"/>
        <v>169</v>
      </c>
      <c r="M3541" s="2">
        <f t="shared" si="166"/>
        <v>9</v>
      </c>
      <c r="N3541" s="1" t="str">
        <f t="shared" si="167"/>
        <v xml:space="preserve">jacompany.com                                                                                                                                                   </v>
      </c>
      <c r="P3541">
        <f>COUNTIF($N$8:$N$7888,N3540)</f>
        <v>2</v>
      </c>
    </row>
    <row r="3542" spans="11:16" x14ac:dyDescent="0.2">
      <c r="K3542" t="s">
        <v>2543</v>
      </c>
      <c r="L3542" s="2">
        <f t="shared" si="165"/>
        <v>18</v>
      </c>
      <c r="M3542" s="2">
        <f t="shared" si="166"/>
        <v>4</v>
      </c>
      <c r="N3542" s="1" t="str">
        <f t="shared" si="167"/>
        <v>JamesDenny.com</v>
      </c>
      <c r="P3542">
        <f>COUNTIF($N$8:$N$7888,N3541)</f>
        <v>1</v>
      </c>
    </row>
    <row r="3543" spans="11:16" x14ac:dyDescent="0.2">
      <c r="K3543" t="s">
        <v>2543</v>
      </c>
      <c r="L3543" s="2">
        <f t="shared" si="165"/>
        <v>18</v>
      </c>
      <c r="M3543" s="2">
        <f t="shared" si="166"/>
        <v>4</v>
      </c>
      <c r="N3543" s="1" t="str">
        <f t="shared" si="167"/>
        <v>JamesDenny.com</v>
      </c>
      <c r="P3543">
        <f>COUNTIF($N$8:$N$7888,N3542)</f>
        <v>2</v>
      </c>
    </row>
    <row r="3544" spans="11:16" x14ac:dyDescent="0.2">
      <c r="K3544" t="s">
        <v>2544</v>
      </c>
      <c r="L3544" s="2">
        <f t="shared" si="165"/>
        <v>21</v>
      </c>
      <c r="M3544" s="2">
        <f t="shared" si="166"/>
        <v>5</v>
      </c>
      <c r="N3544" s="1" t="str">
        <f t="shared" si="167"/>
        <v>jamisonfoser.com</v>
      </c>
      <c r="P3544">
        <f>COUNTIF($N$8:$N$7888,N3543)</f>
        <v>2</v>
      </c>
    </row>
    <row r="3545" spans="11:16" x14ac:dyDescent="0.2">
      <c r="K3545" t="s">
        <v>2544</v>
      </c>
      <c r="L3545" s="2">
        <f t="shared" si="165"/>
        <v>21</v>
      </c>
      <c r="M3545" s="2">
        <f t="shared" si="166"/>
        <v>5</v>
      </c>
      <c r="N3545" s="1" t="str">
        <f t="shared" si="167"/>
        <v>jamisonfoser.com</v>
      </c>
      <c r="P3545">
        <f>COUNTIF($N$8:$N$7888,N3544)</f>
        <v>2</v>
      </c>
    </row>
    <row r="3546" spans="11:16" x14ac:dyDescent="0.2">
      <c r="K3546" t="s">
        <v>2545</v>
      </c>
      <c r="L3546" s="2">
        <f t="shared" si="165"/>
        <v>22</v>
      </c>
      <c r="M3546" s="2">
        <f t="shared" si="166"/>
        <v>5</v>
      </c>
      <c r="N3546" s="1" t="str">
        <f t="shared" si="167"/>
        <v xml:space="preserve">jamisonfoser.com </v>
      </c>
      <c r="P3546">
        <f>COUNTIF($N$8:$N$7888,N3545)</f>
        <v>2</v>
      </c>
    </row>
    <row r="3547" spans="11:16" x14ac:dyDescent="0.2">
      <c r="K3547" t="s">
        <v>2545</v>
      </c>
      <c r="L3547" s="2">
        <f t="shared" si="165"/>
        <v>22</v>
      </c>
      <c r="M3547" s="2">
        <f t="shared" si="166"/>
        <v>5</v>
      </c>
      <c r="N3547" s="1" t="str">
        <f t="shared" si="167"/>
        <v xml:space="preserve">jamisonfoser.com </v>
      </c>
      <c r="P3547">
        <f>COUNTIF($N$8:$N$7888,N3546)</f>
        <v>2</v>
      </c>
    </row>
    <row r="3548" spans="11:16" x14ac:dyDescent="0.2">
      <c r="K3548" t="s">
        <v>2546</v>
      </c>
      <c r="L3548" s="2">
        <f t="shared" si="165"/>
        <v>17</v>
      </c>
      <c r="M3548" s="2">
        <f t="shared" si="166"/>
        <v>7</v>
      </c>
      <c r="N3548" s="1" t="str">
        <f t="shared" si="167"/>
        <v>jamusa.com</v>
      </c>
      <c r="P3548">
        <f>COUNTIF($N$8:$N$7888,N3547)</f>
        <v>2</v>
      </c>
    </row>
    <row r="3549" spans="11:16" x14ac:dyDescent="0.2">
      <c r="K3549" t="s">
        <v>2546</v>
      </c>
      <c r="L3549" s="2">
        <f t="shared" si="165"/>
        <v>17</v>
      </c>
      <c r="M3549" s="2">
        <f t="shared" si="166"/>
        <v>7</v>
      </c>
      <c r="N3549" s="1" t="str">
        <f t="shared" si="167"/>
        <v>jamusa.com</v>
      </c>
      <c r="P3549">
        <f>COUNTIF($N$8:$N$7888,N3548)</f>
        <v>2</v>
      </c>
    </row>
    <row r="3550" spans="11:16" x14ac:dyDescent="0.2">
      <c r="K3550" t="s">
        <v>2547</v>
      </c>
      <c r="L3550" s="2">
        <f t="shared" si="165"/>
        <v>14</v>
      </c>
      <c r="M3550" s="2">
        <f t="shared" si="166"/>
        <v>3</v>
      </c>
      <c r="N3550" s="1" t="str">
        <f t="shared" si="167"/>
        <v>janenda.com</v>
      </c>
      <c r="P3550">
        <f>COUNTIF($N$8:$N$7888,N3549)</f>
        <v>2</v>
      </c>
    </row>
    <row r="3551" spans="11:16" x14ac:dyDescent="0.2">
      <c r="K3551" t="s">
        <v>2547</v>
      </c>
      <c r="L3551" s="2">
        <f t="shared" si="165"/>
        <v>14</v>
      </c>
      <c r="M3551" s="2">
        <f t="shared" si="166"/>
        <v>3</v>
      </c>
      <c r="N3551" s="1" t="str">
        <f t="shared" si="167"/>
        <v>janenda.com</v>
      </c>
      <c r="P3551">
        <f>COUNTIF($N$8:$N$7888,N3550)</f>
        <v>2</v>
      </c>
    </row>
    <row r="3552" spans="11:16" x14ac:dyDescent="0.2">
      <c r="K3552" t="s">
        <v>2548</v>
      </c>
      <c r="L3552" s="2">
        <f t="shared" si="165"/>
        <v>25</v>
      </c>
      <c r="M3552" s="2">
        <f t="shared" si="166"/>
        <v>7</v>
      </c>
      <c r="N3552" s="1" t="str">
        <f t="shared" si="167"/>
        <v>janicelachance.com</v>
      </c>
      <c r="P3552">
        <f>COUNTIF($N$8:$N$7888,N3551)</f>
        <v>2</v>
      </c>
    </row>
    <row r="3553" spans="11:16" x14ac:dyDescent="0.2">
      <c r="K3553" t="s">
        <v>2548</v>
      </c>
      <c r="L3553" s="2">
        <f t="shared" si="165"/>
        <v>25</v>
      </c>
      <c r="M3553" s="2">
        <f t="shared" si="166"/>
        <v>7</v>
      </c>
      <c r="N3553" s="1" t="str">
        <f t="shared" si="167"/>
        <v>janicelachance.com</v>
      </c>
      <c r="P3553">
        <f>COUNTIF($N$8:$N$7888,N3552)</f>
        <v>2</v>
      </c>
    </row>
    <row r="3554" spans="11:16" x14ac:dyDescent="0.2">
      <c r="K3554" t="s">
        <v>2549</v>
      </c>
      <c r="L3554" s="2">
        <f t="shared" si="165"/>
        <v>20</v>
      </c>
      <c r="M3554" s="2">
        <f t="shared" si="166"/>
        <v>6</v>
      </c>
      <c r="N3554" s="1" t="str">
        <f t="shared" si="167"/>
        <v>jaredpolis.com</v>
      </c>
      <c r="P3554">
        <f>COUNTIF($N$8:$N$7888,N3553)</f>
        <v>2</v>
      </c>
    </row>
    <row r="3555" spans="11:16" x14ac:dyDescent="0.2">
      <c r="K3555" t="s">
        <v>2549</v>
      </c>
      <c r="L3555" s="2">
        <f t="shared" si="165"/>
        <v>20</v>
      </c>
      <c r="M3555" s="2">
        <f t="shared" si="166"/>
        <v>6</v>
      </c>
      <c r="N3555" s="1" t="str">
        <f t="shared" si="167"/>
        <v>jaredpolis.com</v>
      </c>
      <c r="P3555">
        <f>COUNTIF($N$8:$N$7888,N3554)</f>
        <v>2</v>
      </c>
    </row>
    <row r="3556" spans="11:16" x14ac:dyDescent="0.2">
      <c r="K3556" s="1" t="s">
        <v>4176</v>
      </c>
      <c r="L3556" s="2">
        <f t="shared" si="165"/>
        <v>167</v>
      </c>
      <c r="M3556" s="2">
        <f t="shared" si="166"/>
        <v>6</v>
      </c>
      <c r="N3556" s="1" t="str">
        <f t="shared" si="167"/>
        <v xml:space="preserve">jaredpolis.com                                                                                                                                                   </v>
      </c>
      <c r="P3556">
        <f>COUNTIF($N$8:$N$7888,N3555)</f>
        <v>2</v>
      </c>
    </row>
    <row r="3557" spans="11:16" x14ac:dyDescent="0.2">
      <c r="K3557" t="s">
        <v>2550</v>
      </c>
      <c r="L3557" s="2">
        <f t="shared" si="165"/>
        <v>17</v>
      </c>
      <c r="M3557" s="2">
        <f t="shared" si="166"/>
        <v>4</v>
      </c>
      <c r="N3557" s="1" t="str">
        <f t="shared" si="167"/>
        <v>jaychyung.com</v>
      </c>
      <c r="P3557">
        <f>COUNTIF($N$8:$N$7888,N3556)</f>
        <v>1</v>
      </c>
    </row>
    <row r="3558" spans="11:16" x14ac:dyDescent="0.2">
      <c r="K3558" t="s">
        <v>2550</v>
      </c>
      <c r="L3558" s="2">
        <f t="shared" si="165"/>
        <v>17</v>
      </c>
      <c r="M3558" s="2">
        <f t="shared" si="166"/>
        <v>4</v>
      </c>
      <c r="N3558" s="1" t="str">
        <f t="shared" si="167"/>
        <v>jaychyung.com</v>
      </c>
      <c r="P3558">
        <f>COUNTIF($N$8:$N$7888,N3557)</f>
        <v>2</v>
      </c>
    </row>
    <row r="3559" spans="11:16" x14ac:dyDescent="0.2">
      <c r="K3559" t="s">
        <v>2551</v>
      </c>
      <c r="L3559" s="2">
        <f t="shared" si="165"/>
        <v>19</v>
      </c>
      <c r="M3559" s="2">
        <f t="shared" si="166"/>
        <v>5</v>
      </c>
      <c r="N3559" s="1" t="str">
        <f t="shared" si="167"/>
        <v>jayfootlik.com</v>
      </c>
      <c r="P3559">
        <f>COUNTIF($N$8:$N$7888,N3558)</f>
        <v>2</v>
      </c>
    </row>
    <row r="3560" spans="11:16" x14ac:dyDescent="0.2">
      <c r="K3560" t="s">
        <v>2551</v>
      </c>
      <c r="L3560" s="2">
        <f t="shared" si="165"/>
        <v>19</v>
      </c>
      <c r="M3560" s="2">
        <f t="shared" si="166"/>
        <v>5</v>
      </c>
      <c r="N3560" s="1" t="str">
        <f t="shared" si="167"/>
        <v>jayfootlik.com</v>
      </c>
      <c r="P3560">
        <f>COUNTIF($N$8:$N$7888,N3559)</f>
        <v>2</v>
      </c>
    </row>
    <row r="3561" spans="11:16" x14ac:dyDescent="0.2">
      <c r="K3561" t="s">
        <v>2552</v>
      </c>
      <c r="L3561" s="2">
        <f t="shared" si="165"/>
        <v>22</v>
      </c>
      <c r="M3561" s="2">
        <f t="shared" si="166"/>
        <v>8</v>
      </c>
      <c r="N3561" s="1" t="str">
        <f t="shared" si="167"/>
        <v>jaytsnyder.com</v>
      </c>
      <c r="P3561">
        <f>COUNTIF($N$8:$N$7888,N3560)</f>
        <v>2</v>
      </c>
    </row>
    <row r="3562" spans="11:16" x14ac:dyDescent="0.2">
      <c r="K3562" t="s">
        <v>2552</v>
      </c>
      <c r="L3562" s="2">
        <f t="shared" si="165"/>
        <v>22</v>
      </c>
      <c r="M3562" s="2">
        <f t="shared" si="166"/>
        <v>8</v>
      </c>
      <c r="N3562" s="1" t="str">
        <f t="shared" si="167"/>
        <v>jaytsnyder.com</v>
      </c>
      <c r="P3562">
        <f>COUNTIF($N$8:$N$7888,N3561)</f>
        <v>2</v>
      </c>
    </row>
    <row r="3563" spans="11:16" x14ac:dyDescent="0.2">
      <c r="K3563" s="1" t="s">
        <v>4177</v>
      </c>
      <c r="L3563" s="2">
        <f t="shared" si="165"/>
        <v>169</v>
      </c>
      <c r="M3563" s="2">
        <f t="shared" si="166"/>
        <v>8</v>
      </c>
      <c r="N3563" s="1" t="str">
        <f t="shared" si="167"/>
        <v xml:space="preserve">jaytsnyder.com                                                                                                                                                   </v>
      </c>
      <c r="P3563">
        <f>COUNTIF($N$8:$N$7888,N3562)</f>
        <v>2</v>
      </c>
    </row>
    <row r="3564" spans="11:16" x14ac:dyDescent="0.2">
      <c r="K3564" t="s">
        <v>2553</v>
      </c>
      <c r="L3564" s="2">
        <f t="shared" si="165"/>
        <v>12</v>
      </c>
      <c r="M3564" s="2">
        <f t="shared" si="166"/>
        <v>3</v>
      </c>
      <c r="N3564" s="1" t="str">
        <f t="shared" si="167"/>
        <v>jcjii.com</v>
      </c>
      <c r="P3564">
        <f>COUNTIF($N$8:$N$7888,N3563)</f>
        <v>1</v>
      </c>
    </row>
    <row r="3565" spans="11:16" x14ac:dyDescent="0.2">
      <c r="K3565" t="s">
        <v>2553</v>
      </c>
      <c r="L3565" s="2">
        <f t="shared" si="165"/>
        <v>12</v>
      </c>
      <c r="M3565" s="2">
        <f t="shared" si="166"/>
        <v>3</v>
      </c>
      <c r="N3565" s="1" t="str">
        <f t="shared" si="167"/>
        <v>jcjii.com</v>
      </c>
      <c r="P3565">
        <f>COUNTIF($N$8:$N$7888,N3564)</f>
        <v>2</v>
      </c>
    </row>
    <row r="3566" spans="11:16" x14ac:dyDescent="0.2">
      <c r="K3566" t="s">
        <v>2554</v>
      </c>
      <c r="L3566" s="2">
        <f t="shared" si="165"/>
        <v>19</v>
      </c>
      <c r="M3566" s="2">
        <f t="shared" si="166"/>
        <v>4</v>
      </c>
      <c r="N3566" s="1" t="str">
        <f t="shared" si="167"/>
        <v>jenflanagan.com</v>
      </c>
      <c r="P3566">
        <f>COUNTIF($N$8:$N$7888,N3565)</f>
        <v>2</v>
      </c>
    </row>
    <row r="3567" spans="11:16" x14ac:dyDescent="0.2">
      <c r="K3567" t="s">
        <v>2554</v>
      </c>
      <c r="L3567" s="2">
        <f t="shared" si="165"/>
        <v>19</v>
      </c>
      <c r="M3567" s="2">
        <f t="shared" si="166"/>
        <v>4</v>
      </c>
      <c r="N3567" s="1" t="str">
        <f t="shared" si="167"/>
        <v>jenflanagan.com</v>
      </c>
      <c r="P3567">
        <f>COUNTIF($N$8:$N$7888,N3566)</f>
        <v>2</v>
      </c>
    </row>
    <row r="3568" spans="11:16" x14ac:dyDescent="0.2">
      <c r="K3568" t="s">
        <v>2555</v>
      </c>
      <c r="L3568" s="2">
        <f t="shared" si="165"/>
        <v>20</v>
      </c>
      <c r="M3568" s="2">
        <f t="shared" si="166"/>
        <v>10</v>
      </c>
      <c r="N3568" s="1" t="str">
        <f t="shared" si="167"/>
        <v>jenner.com</v>
      </c>
      <c r="P3568">
        <f>COUNTIF($N$8:$N$7888,N3567)</f>
        <v>2</v>
      </c>
    </row>
    <row r="3569" spans="11:16" x14ac:dyDescent="0.2">
      <c r="K3569" t="s">
        <v>2555</v>
      </c>
      <c r="L3569" s="2">
        <f t="shared" si="165"/>
        <v>20</v>
      </c>
      <c r="M3569" s="2">
        <f t="shared" si="166"/>
        <v>10</v>
      </c>
      <c r="N3569" s="1" t="str">
        <f t="shared" si="167"/>
        <v>jenner.com</v>
      </c>
      <c r="P3569">
        <f>COUNTIF($N$8:$N$7888,N3568)</f>
        <v>2</v>
      </c>
    </row>
    <row r="3570" spans="11:16" x14ac:dyDescent="0.2">
      <c r="K3570" t="s">
        <v>2556</v>
      </c>
      <c r="L3570" s="2">
        <f t="shared" si="165"/>
        <v>29</v>
      </c>
      <c r="M3570" s="2">
        <f t="shared" si="166"/>
        <v>9</v>
      </c>
      <c r="N3570" s="1" t="str">
        <f t="shared" si="167"/>
        <v>jennifergranholm.com</v>
      </c>
      <c r="P3570">
        <f>COUNTIF($N$8:$N$7888,N3569)</f>
        <v>2</v>
      </c>
    </row>
    <row r="3571" spans="11:16" x14ac:dyDescent="0.2">
      <c r="K3571" t="s">
        <v>2556</v>
      </c>
      <c r="L3571" s="2">
        <f t="shared" si="165"/>
        <v>29</v>
      </c>
      <c r="M3571" s="2">
        <f t="shared" si="166"/>
        <v>9</v>
      </c>
      <c r="N3571" s="1" t="str">
        <f t="shared" si="167"/>
        <v>jennifergranholm.com</v>
      </c>
      <c r="P3571">
        <f>COUNTIF($N$8:$N$7888,N3570)</f>
        <v>2</v>
      </c>
    </row>
    <row r="3572" spans="11:16" x14ac:dyDescent="0.2">
      <c r="K3572" t="s">
        <v>2557</v>
      </c>
      <c r="L3572" s="2">
        <f t="shared" si="165"/>
        <v>18</v>
      </c>
      <c r="M3572" s="2">
        <f t="shared" si="166"/>
        <v>4</v>
      </c>
      <c r="N3572" s="1" t="str">
        <f t="shared" si="167"/>
        <v>jenningsps.com</v>
      </c>
      <c r="P3572">
        <f>COUNTIF($N$8:$N$7888,N3571)</f>
        <v>2</v>
      </c>
    </row>
    <row r="3573" spans="11:16" x14ac:dyDescent="0.2">
      <c r="K3573" t="s">
        <v>2557</v>
      </c>
      <c r="L3573" s="2">
        <f t="shared" si="165"/>
        <v>18</v>
      </c>
      <c r="M3573" s="2">
        <f t="shared" si="166"/>
        <v>4</v>
      </c>
      <c r="N3573" s="1" t="str">
        <f t="shared" si="167"/>
        <v>jenningsps.com</v>
      </c>
      <c r="P3573">
        <f>COUNTIF($N$8:$N$7888,N3572)</f>
        <v>2</v>
      </c>
    </row>
    <row r="3574" spans="11:16" x14ac:dyDescent="0.2">
      <c r="K3574" t="s">
        <v>2558</v>
      </c>
      <c r="L3574" s="2">
        <f t="shared" si="165"/>
        <v>19</v>
      </c>
      <c r="M3574" s="2">
        <f t="shared" si="166"/>
        <v>4</v>
      </c>
      <c r="N3574" s="1" t="str">
        <f t="shared" si="167"/>
        <v xml:space="preserve">jenningsps.com </v>
      </c>
      <c r="P3574">
        <f>COUNTIF($N$8:$N$7888,N3573)</f>
        <v>2</v>
      </c>
    </row>
    <row r="3575" spans="11:16" x14ac:dyDescent="0.2">
      <c r="K3575" t="s">
        <v>2558</v>
      </c>
      <c r="L3575" s="2">
        <f t="shared" si="165"/>
        <v>19</v>
      </c>
      <c r="M3575" s="2">
        <f t="shared" si="166"/>
        <v>4</v>
      </c>
      <c r="N3575" s="1" t="str">
        <f t="shared" si="167"/>
        <v xml:space="preserve">jenningsps.com </v>
      </c>
      <c r="P3575">
        <f>COUNTIF($N$8:$N$7888,N3574)</f>
        <v>2</v>
      </c>
    </row>
    <row r="3576" spans="11:16" x14ac:dyDescent="0.2">
      <c r="K3576" s="1" t="s">
        <v>4178</v>
      </c>
      <c r="L3576" s="2">
        <f t="shared" si="165"/>
        <v>165</v>
      </c>
      <c r="M3576" s="2">
        <f t="shared" si="166"/>
        <v>4</v>
      </c>
      <c r="N3576" s="1" t="str">
        <f t="shared" si="167"/>
        <v xml:space="preserve">jenningsps.com                                                                                                                                                   </v>
      </c>
      <c r="P3576">
        <f>COUNTIF($N$8:$N$7888,N3575)</f>
        <v>2</v>
      </c>
    </row>
    <row r="3577" spans="11:16" x14ac:dyDescent="0.2">
      <c r="K3577" t="s">
        <v>876</v>
      </c>
      <c r="L3577" s="2">
        <f t="shared" si="165"/>
        <v>23</v>
      </c>
      <c r="M3577" s="2">
        <f t="shared" si="166"/>
        <v>6</v>
      </c>
      <c r="N3577" s="1" t="str">
        <f t="shared" si="167"/>
        <v>jesseferguson.com</v>
      </c>
      <c r="P3577">
        <f>COUNTIF($N$8:$N$7888,N3576)</f>
        <v>1</v>
      </c>
    </row>
    <row r="3578" spans="11:16" x14ac:dyDescent="0.2">
      <c r="K3578" t="s">
        <v>877</v>
      </c>
      <c r="L3578" s="2">
        <f t="shared" si="165"/>
        <v>23</v>
      </c>
      <c r="M3578" s="2">
        <f t="shared" si="166"/>
        <v>6</v>
      </c>
      <c r="N3578" s="1" t="str">
        <f t="shared" si="167"/>
        <v>jesseferguson.com</v>
      </c>
      <c r="P3578">
        <f>COUNTIF($N$8:$N$7888,N3577)</f>
        <v>4</v>
      </c>
    </row>
    <row r="3579" spans="11:16" x14ac:dyDescent="0.2">
      <c r="K3579" t="s">
        <v>876</v>
      </c>
      <c r="L3579" s="2">
        <f t="shared" si="165"/>
        <v>23</v>
      </c>
      <c r="M3579" s="2">
        <f t="shared" si="166"/>
        <v>6</v>
      </c>
      <c r="N3579" s="1" t="str">
        <f t="shared" si="167"/>
        <v>jesseferguson.com</v>
      </c>
      <c r="P3579">
        <f>COUNTIF($N$8:$N$7888,N3578)</f>
        <v>4</v>
      </c>
    </row>
    <row r="3580" spans="11:16" x14ac:dyDescent="0.2">
      <c r="K3580" t="s">
        <v>877</v>
      </c>
      <c r="L3580" s="2">
        <f t="shared" si="165"/>
        <v>23</v>
      </c>
      <c r="M3580" s="2">
        <f t="shared" si="166"/>
        <v>6</v>
      </c>
      <c r="N3580" s="1" t="str">
        <f t="shared" si="167"/>
        <v>jesseferguson.com</v>
      </c>
      <c r="P3580">
        <f>COUNTIF($N$8:$N$7888,N3579)</f>
        <v>4</v>
      </c>
    </row>
    <row r="3581" spans="11:16" x14ac:dyDescent="0.2">
      <c r="K3581" t="s">
        <v>2559</v>
      </c>
      <c r="L3581" s="2">
        <f t="shared" si="165"/>
        <v>24</v>
      </c>
      <c r="M3581" s="2">
        <f t="shared" si="166"/>
        <v>6</v>
      </c>
      <c r="N3581" s="1" t="str">
        <f t="shared" si="167"/>
        <v xml:space="preserve">jesseferguson.com </v>
      </c>
      <c r="P3581">
        <f>COUNTIF($N$8:$N$7888,N3580)</f>
        <v>4</v>
      </c>
    </row>
    <row r="3582" spans="11:16" x14ac:dyDescent="0.2">
      <c r="K3582" t="s">
        <v>2559</v>
      </c>
      <c r="L3582" s="2">
        <f t="shared" si="165"/>
        <v>24</v>
      </c>
      <c r="M3582" s="2">
        <f t="shared" si="166"/>
        <v>6</v>
      </c>
      <c r="N3582" s="1" t="str">
        <f t="shared" si="167"/>
        <v xml:space="preserve">jesseferguson.com </v>
      </c>
      <c r="P3582">
        <f>COUNTIF($N$8:$N$7888,N3581)</f>
        <v>2</v>
      </c>
    </row>
    <row r="3583" spans="11:16" x14ac:dyDescent="0.2">
      <c r="K3583" s="1" t="s">
        <v>4179</v>
      </c>
      <c r="L3583" s="2">
        <f t="shared" si="165"/>
        <v>170</v>
      </c>
      <c r="M3583" s="2">
        <f t="shared" si="166"/>
        <v>6</v>
      </c>
      <c r="N3583" s="1" t="str">
        <f t="shared" si="167"/>
        <v xml:space="preserve">jesseferguson.com                                                                                                                                                   </v>
      </c>
      <c r="P3583">
        <f>COUNTIF($N$8:$N$7888,N3582)</f>
        <v>2</v>
      </c>
    </row>
    <row r="3584" spans="11:16" x14ac:dyDescent="0.2">
      <c r="K3584" t="s">
        <v>2560</v>
      </c>
      <c r="L3584" s="2">
        <f t="shared" si="165"/>
        <v>24</v>
      </c>
      <c r="M3584" s="2">
        <f t="shared" si="166"/>
        <v>8</v>
      </c>
      <c r="N3584" s="1" t="str">
        <f t="shared" si="167"/>
        <v>jessicatully.com</v>
      </c>
      <c r="P3584">
        <f>COUNTIF($N$8:$N$7888,N3583)</f>
        <v>1</v>
      </c>
    </row>
    <row r="3585" spans="11:16" x14ac:dyDescent="0.2">
      <c r="K3585" t="s">
        <v>2560</v>
      </c>
      <c r="L3585" s="2">
        <f t="shared" si="165"/>
        <v>24</v>
      </c>
      <c r="M3585" s="2">
        <f t="shared" si="166"/>
        <v>8</v>
      </c>
      <c r="N3585" s="1" t="str">
        <f t="shared" si="167"/>
        <v>jessicatully.com</v>
      </c>
      <c r="P3585">
        <f>COUNTIF($N$8:$N$7888,N3584)</f>
        <v>2</v>
      </c>
    </row>
    <row r="3586" spans="11:16" x14ac:dyDescent="0.2">
      <c r="K3586" s="1" t="s">
        <v>4180</v>
      </c>
      <c r="L3586" s="2">
        <f t="shared" si="165"/>
        <v>92</v>
      </c>
      <c r="M3586" s="2">
        <f t="shared" si="166"/>
        <v>8</v>
      </c>
      <c r="N3586" s="1" t="str">
        <f t="shared" si="167"/>
        <v xml:space="preserve">jfklfoundation.org                                                                  </v>
      </c>
      <c r="P3586">
        <f>COUNTIF($N$8:$N$7888,N3585)</f>
        <v>2</v>
      </c>
    </row>
    <row r="3587" spans="11:16" x14ac:dyDescent="0.2">
      <c r="K3587" t="s">
        <v>878</v>
      </c>
      <c r="L3587" s="2">
        <f t="shared" si="165"/>
        <v>16</v>
      </c>
      <c r="M3587" s="2">
        <f t="shared" si="166"/>
        <v>8</v>
      </c>
      <c r="N3587" s="1" t="str">
        <f t="shared" si="167"/>
        <v>jhmi.edu</v>
      </c>
      <c r="P3587">
        <f>COUNTIF($N$8:$N$7888,N3586)</f>
        <v>1</v>
      </c>
    </row>
    <row r="3588" spans="11:16" x14ac:dyDescent="0.2">
      <c r="K3588" t="s">
        <v>879</v>
      </c>
      <c r="L3588" s="2">
        <f t="shared" si="165"/>
        <v>17</v>
      </c>
      <c r="M3588" s="2">
        <f t="shared" si="166"/>
        <v>9</v>
      </c>
      <c r="N3588" s="1" t="str">
        <f t="shared" si="167"/>
        <v>jhmi.edu</v>
      </c>
      <c r="P3588">
        <f>COUNTIF($N$8:$N$7888,N3587)</f>
        <v>4</v>
      </c>
    </row>
    <row r="3589" spans="11:16" x14ac:dyDescent="0.2">
      <c r="K3589" t="s">
        <v>878</v>
      </c>
      <c r="L3589" s="2">
        <f t="shared" si="165"/>
        <v>16</v>
      </c>
      <c r="M3589" s="2">
        <f t="shared" si="166"/>
        <v>8</v>
      </c>
      <c r="N3589" s="1" t="str">
        <f t="shared" si="167"/>
        <v>jhmi.edu</v>
      </c>
      <c r="P3589">
        <f>COUNTIF($N$8:$N$7888,N3588)</f>
        <v>4</v>
      </c>
    </row>
    <row r="3590" spans="11:16" x14ac:dyDescent="0.2">
      <c r="K3590" t="s">
        <v>879</v>
      </c>
      <c r="L3590" s="2">
        <f t="shared" si="165"/>
        <v>17</v>
      </c>
      <c r="M3590" s="2">
        <f t="shared" si="166"/>
        <v>9</v>
      </c>
      <c r="N3590" s="1" t="str">
        <f t="shared" si="167"/>
        <v>jhmi.edu</v>
      </c>
      <c r="P3590">
        <f>COUNTIF($N$8:$N$7888,N3589)</f>
        <v>4</v>
      </c>
    </row>
    <row r="3591" spans="11:16" x14ac:dyDescent="0.2">
      <c r="K3591" t="s">
        <v>2561</v>
      </c>
      <c r="L3591" s="2">
        <f t="shared" si="165"/>
        <v>17</v>
      </c>
      <c r="M3591" s="2">
        <f t="shared" si="166"/>
        <v>8</v>
      </c>
      <c r="N3591" s="1" t="str">
        <f t="shared" si="167"/>
        <v xml:space="preserve">jhmi.edu </v>
      </c>
      <c r="P3591">
        <f>COUNTIF($N$8:$N$7888,N3590)</f>
        <v>4</v>
      </c>
    </row>
    <row r="3592" spans="11:16" x14ac:dyDescent="0.2">
      <c r="K3592" t="s">
        <v>2561</v>
      </c>
      <c r="L3592" s="2">
        <f t="shared" ref="L3592:L3655" si="168">LEN(K3592)</f>
        <v>17</v>
      </c>
      <c r="M3592" s="2">
        <f t="shared" ref="M3592:M3655" si="169">FIND("@",K3592)</f>
        <v>8</v>
      </c>
      <c r="N3592" s="1" t="str">
        <f t="shared" ref="N3592:N3655" si="170">RIGHT(K3592,L3592-M3592)</f>
        <v xml:space="preserve">jhmi.edu </v>
      </c>
      <c r="P3592">
        <f>COUNTIF($N$8:$N$7888,N3591)</f>
        <v>2</v>
      </c>
    </row>
    <row r="3593" spans="11:16" x14ac:dyDescent="0.2">
      <c r="K3593" t="s">
        <v>2562</v>
      </c>
      <c r="L3593" s="2">
        <f t="shared" si="168"/>
        <v>15</v>
      </c>
      <c r="M3593" s="2">
        <f t="shared" si="169"/>
        <v>6</v>
      </c>
      <c r="N3593" s="1" t="str">
        <f t="shared" si="170"/>
        <v>jhsgw.org</v>
      </c>
      <c r="P3593">
        <f>COUNTIF($N$8:$N$7888,N3592)</f>
        <v>2</v>
      </c>
    </row>
    <row r="3594" spans="11:16" x14ac:dyDescent="0.2">
      <c r="K3594" t="s">
        <v>2562</v>
      </c>
      <c r="L3594" s="2">
        <f t="shared" si="168"/>
        <v>15</v>
      </c>
      <c r="M3594" s="2">
        <f t="shared" si="169"/>
        <v>6</v>
      </c>
      <c r="N3594" s="1" t="str">
        <f t="shared" si="170"/>
        <v>jhsgw.org</v>
      </c>
      <c r="P3594">
        <f>COUNTIF($N$8:$N$7888,N3593)</f>
        <v>2</v>
      </c>
    </row>
    <row r="3595" spans="11:16" x14ac:dyDescent="0.2">
      <c r="K3595" t="s">
        <v>2563</v>
      </c>
      <c r="L3595" s="2">
        <f t="shared" si="168"/>
        <v>16</v>
      </c>
      <c r="M3595" s="2">
        <f t="shared" si="169"/>
        <v>6</v>
      </c>
      <c r="N3595" s="1" t="str">
        <f t="shared" si="170"/>
        <v xml:space="preserve">jhsgw.org </v>
      </c>
      <c r="P3595">
        <f>COUNTIF($N$8:$N$7888,N3594)</f>
        <v>2</v>
      </c>
    </row>
    <row r="3596" spans="11:16" x14ac:dyDescent="0.2">
      <c r="K3596" t="s">
        <v>2563</v>
      </c>
      <c r="L3596" s="2">
        <f t="shared" si="168"/>
        <v>16</v>
      </c>
      <c r="M3596" s="2">
        <f t="shared" si="169"/>
        <v>6</v>
      </c>
      <c r="N3596" s="1" t="str">
        <f t="shared" si="170"/>
        <v xml:space="preserve">jhsgw.org </v>
      </c>
      <c r="P3596">
        <f>COUNTIF($N$8:$N$7888,N3595)</f>
        <v>2</v>
      </c>
    </row>
    <row r="3597" spans="11:16" x14ac:dyDescent="0.2">
      <c r="K3597" t="s">
        <v>2564</v>
      </c>
      <c r="L3597" s="2">
        <f t="shared" si="168"/>
        <v>18</v>
      </c>
      <c r="M3597" s="2">
        <f t="shared" si="169"/>
        <v>9</v>
      </c>
      <c r="N3597" s="1" t="str">
        <f t="shared" si="170"/>
        <v>jhsph.edu</v>
      </c>
      <c r="P3597">
        <f>COUNTIF($N$8:$N$7888,N3596)</f>
        <v>2</v>
      </c>
    </row>
    <row r="3598" spans="11:16" x14ac:dyDescent="0.2">
      <c r="K3598" t="s">
        <v>2564</v>
      </c>
      <c r="L3598" s="2">
        <f t="shared" si="168"/>
        <v>18</v>
      </c>
      <c r="M3598" s="2">
        <f t="shared" si="169"/>
        <v>9</v>
      </c>
      <c r="N3598" s="1" t="str">
        <f t="shared" si="170"/>
        <v>jhsph.edu</v>
      </c>
      <c r="P3598">
        <f>COUNTIF($N$8:$N$7888,N3597)</f>
        <v>2</v>
      </c>
    </row>
    <row r="3599" spans="11:16" x14ac:dyDescent="0.2">
      <c r="K3599" t="s">
        <v>2565</v>
      </c>
      <c r="L3599" s="2">
        <f t="shared" si="168"/>
        <v>16</v>
      </c>
      <c r="M3599" s="2">
        <f t="shared" si="169"/>
        <v>9</v>
      </c>
      <c r="N3599" s="1" t="str">
        <f t="shared" si="170"/>
        <v>jhu.edu</v>
      </c>
      <c r="P3599">
        <f>COUNTIF($N$8:$N$7888,N3598)</f>
        <v>2</v>
      </c>
    </row>
    <row r="3600" spans="11:16" x14ac:dyDescent="0.2">
      <c r="K3600" t="s">
        <v>2565</v>
      </c>
      <c r="L3600" s="2">
        <f t="shared" si="168"/>
        <v>16</v>
      </c>
      <c r="M3600" s="2">
        <f t="shared" si="169"/>
        <v>9</v>
      </c>
      <c r="N3600" s="1" t="str">
        <f t="shared" si="170"/>
        <v>jhu.edu</v>
      </c>
      <c r="P3600">
        <f>COUNTIF($N$8:$N$7888,N3599)</f>
        <v>2</v>
      </c>
    </row>
    <row r="3601" spans="11:16" x14ac:dyDescent="0.2">
      <c r="K3601" s="1" t="s">
        <v>4181</v>
      </c>
      <c r="L3601" s="2">
        <f t="shared" si="168"/>
        <v>109</v>
      </c>
      <c r="M3601" s="2">
        <f t="shared" si="169"/>
        <v>9</v>
      </c>
      <c r="N3601" s="1" t="str">
        <f t="shared" si="170"/>
        <v xml:space="preserve">jhu.edu                                                                                             </v>
      </c>
      <c r="P3601">
        <f>COUNTIF($N$8:$N$7888,N3600)</f>
        <v>2</v>
      </c>
    </row>
    <row r="3602" spans="11:16" x14ac:dyDescent="0.2">
      <c r="K3602" t="s">
        <v>2566</v>
      </c>
      <c r="L3602" s="2">
        <f t="shared" si="168"/>
        <v>26</v>
      </c>
      <c r="M3602" s="2">
        <f t="shared" si="169"/>
        <v>9</v>
      </c>
      <c r="N3602" s="1" t="str">
        <f t="shared" si="170"/>
        <v>jiveprdigital.com</v>
      </c>
      <c r="P3602">
        <f>COUNTIF($N$8:$N$7888,N3601)</f>
        <v>1</v>
      </c>
    </row>
    <row r="3603" spans="11:16" x14ac:dyDescent="0.2">
      <c r="K3603" t="s">
        <v>2566</v>
      </c>
      <c r="L3603" s="2">
        <f t="shared" si="168"/>
        <v>26</v>
      </c>
      <c r="M3603" s="2">
        <f t="shared" si="169"/>
        <v>9</v>
      </c>
      <c r="N3603" s="1" t="str">
        <f t="shared" si="170"/>
        <v>jiveprdigital.com</v>
      </c>
      <c r="P3603">
        <f>COUNTIF($N$8:$N$7888,N3602)</f>
        <v>2</v>
      </c>
    </row>
    <row r="3604" spans="11:16" x14ac:dyDescent="0.2">
      <c r="K3604" t="s">
        <v>2567</v>
      </c>
      <c r="L3604" s="2">
        <f t="shared" si="168"/>
        <v>28</v>
      </c>
      <c r="M3604" s="2">
        <f t="shared" si="169"/>
        <v>16</v>
      </c>
      <c r="N3604" s="1" t="str">
        <f t="shared" si="170"/>
        <v>jkhgroup.org</v>
      </c>
      <c r="P3604">
        <f>COUNTIF($N$8:$N$7888,N3603)</f>
        <v>2</v>
      </c>
    </row>
    <row r="3605" spans="11:16" x14ac:dyDescent="0.2">
      <c r="K3605" t="s">
        <v>2567</v>
      </c>
      <c r="L3605" s="2">
        <f t="shared" si="168"/>
        <v>28</v>
      </c>
      <c r="M3605" s="2">
        <f t="shared" si="169"/>
        <v>16</v>
      </c>
      <c r="N3605" s="1" t="str">
        <f t="shared" si="170"/>
        <v>jkhgroup.org</v>
      </c>
      <c r="P3605">
        <f>COUNTIF($N$8:$N$7888,N3604)</f>
        <v>2</v>
      </c>
    </row>
    <row r="3606" spans="11:16" x14ac:dyDescent="0.2">
      <c r="K3606" t="s">
        <v>2568</v>
      </c>
      <c r="L3606" s="2">
        <f t="shared" si="168"/>
        <v>20</v>
      </c>
      <c r="M3606" s="2">
        <f t="shared" si="169"/>
        <v>10</v>
      </c>
      <c r="N3606" s="1" t="str">
        <f t="shared" si="170"/>
        <v>jmdlaw.com</v>
      </c>
      <c r="P3606">
        <f>COUNTIF($N$8:$N$7888,N3605)</f>
        <v>2</v>
      </c>
    </row>
    <row r="3607" spans="11:16" x14ac:dyDescent="0.2">
      <c r="K3607" t="s">
        <v>2568</v>
      </c>
      <c r="L3607" s="2">
        <f t="shared" si="168"/>
        <v>20</v>
      </c>
      <c r="M3607" s="2">
        <f t="shared" si="169"/>
        <v>10</v>
      </c>
      <c r="N3607" s="1" t="str">
        <f t="shared" si="170"/>
        <v>jmdlaw.com</v>
      </c>
      <c r="P3607">
        <f>COUNTIF($N$8:$N$7888,N3606)</f>
        <v>2</v>
      </c>
    </row>
    <row r="3608" spans="11:16" x14ac:dyDescent="0.2">
      <c r="K3608" t="s">
        <v>2569</v>
      </c>
      <c r="L3608" s="2">
        <f t="shared" si="168"/>
        <v>19</v>
      </c>
      <c r="M3608" s="2">
        <f t="shared" si="169"/>
        <v>8</v>
      </c>
      <c r="N3608" s="1" t="str">
        <f t="shared" si="170"/>
        <v>jmkfund.org</v>
      </c>
      <c r="P3608">
        <f>COUNTIF($N$8:$N$7888,N3607)</f>
        <v>2</v>
      </c>
    </row>
    <row r="3609" spans="11:16" x14ac:dyDescent="0.2">
      <c r="K3609" t="s">
        <v>2569</v>
      </c>
      <c r="L3609" s="2">
        <f t="shared" si="168"/>
        <v>19</v>
      </c>
      <c r="M3609" s="2">
        <f t="shared" si="169"/>
        <v>8</v>
      </c>
      <c r="N3609" s="1" t="str">
        <f t="shared" si="170"/>
        <v>jmkfund.org</v>
      </c>
      <c r="P3609">
        <f>COUNTIF($N$8:$N$7888,N3608)</f>
        <v>2</v>
      </c>
    </row>
    <row r="3610" spans="11:16" x14ac:dyDescent="0.2">
      <c r="K3610" s="1" t="s">
        <v>4182</v>
      </c>
      <c r="L3610" s="2">
        <f t="shared" si="168"/>
        <v>85</v>
      </c>
      <c r="M3610" s="2">
        <f t="shared" si="169"/>
        <v>8</v>
      </c>
      <c r="N3610" s="1" t="str">
        <f t="shared" si="170"/>
        <v xml:space="preserve">jmkfund.org                                                                  </v>
      </c>
      <c r="P3610">
        <f>COUNTIF($N$8:$N$7888,N3609)</f>
        <v>2</v>
      </c>
    </row>
    <row r="3611" spans="11:16" x14ac:dyDescent="0.2">
      <c r="K3611" t="s">
        <v>2570</v>
      </c>
      <c r="L3611" s="2">
        <f t="shared" si="168"/>
        <v>15</v>
      </c>
      <c r="M3611" s="2">
        <f t="shared" si="169"/>
        <v>7</v>
      </c>
      <c r="N3611" s="1" t="str">
        <f t="shared" si="170"/>
        <v>jmls.edu</v>
      </c>
      <c r="P3611">
        <f>COUNTIF($N$8:$N$7888,N3610)</f>
        <v>1</v>
      </c>
    </row>
    <row r="3612" spans="11:16" x14ac:dyDescent="0.2">
      <c r="K3612" t="s">
        <v>2570</v>
      </c>
      <c r="L3612" s="2">
        <f t="shared" si="168"/>
        <v>15</v>
      </c>
      <c r="M3612" s="2">
        <f t="shared" si="169"/>
        <v>7</v>
      </c>
      <c r="N3612" s="1" t="str">
        <f t="shared" si="170"/>
        <v>jmls.edu</v>
      </c>
      <c r="P3612">
        <f>COUNTIF($N$8:$N$7888,N3611)</f>
        <v>2</v>
      </c>
    </row>
    <row r="3613" spans="11:16" x14ac:dyDescent="0.2">
      <c r="K3613" t="s">
        <v>2571</v>
      </c>
      <c r="L3613" s="2">
        <f t="shared" si="168"/>
        <v>17</v>
      </c>
      <c r="M3613" s="2">
        <f t="shared" si="169"/>
        <v>5</v>
      </c>
      <c r="N3613" s="1" t="str">
        <f t="shared" si="170"/>
        <v>jockgill.com</v>
      </c>
      <c r="P3613">
        <f>COUNTIF($N$8:$N$7888,N3612)</f>
        <v>2</v>
      </c>
    </row>
    <row r="3614" spans="11:16" x14ac:dyDescent="0.2">
      <c r="K3614" t="s">
        <v>2571</v>
      </c>
      <c r="L3614" s="2">
        <f t="shared" si="168"/>
        <v>17</v>
      </c>
      <c r="M3614" s="2">
        <f t="shared" si="169"/>
        <v>5</v>
      </c>
      <c r="N3614" s="1" t="str">
        <f t="shared" si="170"/>
        <v>jockgill.com</v>
      </c>
      <c r="P3614">
        <f>COUNTIF($N$8:$N$7888,N3613)</f>
        <v>2</v>
      </c>
    </row>
    <row r="3615" spans="11:16" x14ac:dyDescent="0.2">
      <c r="K3615" t="s">
        <v>2572</v>
      </c>
      <c r="L3615" s="2">
        <f t="shared" si="168"/>
        <v>18</v>
      </c>
      <c r="M3615" s="2">
        <f t="shared" si="169"/>
        <v>5</v>
      </c>
      <c r="N3615" s="1" t="str">
        <f t="shared" si="170"/>
        <v>joesestak.com</v>
      </c>
      <c r="P3615">
        <f>COUNTIF($N$8:$N$7888,N3614)</f>
        <v>2</v>
      </c>
    </row>
    <row r="3616" spans="11:16" x14ac:dyDescent="0.2">
      <c r="K3616" t="s">
        <v>2572</v>
      </c>
      <c r="L3616" s="2">
        <f t="shared" si="168"/>
        <v>18</v>
      </c>
      <c r="M3616" s="2">
        <f t="shared" si="169"/>
        <v>5</v>
      </c>
      <c r="N3616" s="1" t="str">
        <f t="shared" si="170"/>
        <v>joesestak.com</v>
      </c>
      <c r="P3616">
        <f>COUNTIF($N$8:$N$7888,N3615)</f>
        <v>2</v>
      </c>
    </row>
    <row r="3617" spans="11:16" x14ac:dyDescent="0.2">
      <c r="K3617" s="1" t="s">
        <v>4183</v>
      </c>
      <c r="L3617" s="2">
        <f t="shared" si="168"/>
        <v>165</v>
      </c>
      <c r="M3617" s="2">
        <f t="shared" si="169"/>
        <v>5</v>
      </c>
      <c r="N3617" s="1" t="str">
        <f t="shared" si="170"/>
        <v xml:space="preserve">joesestak.com                                                                                                                                                   </v>
      </c>
      <c r="P3617">
        <f>COUNTIF($N$8:$N$7888,N3616)</f>
        <v>2</v>
      </c>
    </row>
    <row r="3618" spans="11:16" x14ac:dyDescent="0.2">
      <c r="K3618" t="s">
        <v>2573</v>
      </c>
      <c r="L3618" s="2">
        <f t="shared" si="168"/>
        <v>20</v>
      </c>
      <c r="M3618" s="2">
        <f t="shared" si="169"/>
        <v>5</v>
      </c>
      <c r="N3618" s="1" t="str">
        <f t="shared" si="170"/>
        <v>joetorsella.com</v>
      </c>
      <c r="P3618">
        <f>COUNTIF($N$8:$N$7888,N3617)</f>
        <v>1</v>
      </c>
    </row>
    <row r="3619" spans="11:16" x14ac:dyDescent="0.2">
      <c r="K3619" t="s">
        <v>2573</v>
      </c>
      <c r="L3619" s="2">
        <f t="shared" si="168"/>
        <v>20</v>
      </c>
      <c r="M3619" s="2">
        <f t="shared" si="169"/>
        <v>5</v>
      </c>
      <c r="N3619" s="1" t="str">
        <f t="shared" si="170"/>
        <v>joetorsella.com</v>
      </c>
      <c r="P3619">
        <f>COUNTIF($N$8:$N$7888,N3618)</f>
        <v>2</v>
      </c>
    </row>
    <row r="3620" spans="11:16" x14ac:dyDescent="0.2">
      <c r="K3620" t="s">
        <v>2574</v>
      </c>
      <c r="L3620" s="2">
        <f t="shared" si="168"/>
        <v>13</v>
      </c>
      <c r="M3620" s="2">
        <f t="shared" si="169"/>
        <v>5</v>
      </c>
      <c r="N3620" s="1" t="str">
        <f t="shared" si="170"/>
        <v>john.com</v>
      </c>
      <c r="P3620">
        <f>COUNTIF($N$8:$N$7888,N3619)</f>
        <v>2</v>
      </c>
    </row>
    <row r="3621" spans="11:16" x14ac:dyDescent="0.2">
      <c r="K3621" t="s">
        <v>2574</v>
      </c>
      <c r="L3621" s="2">
        <f t="shared" si="168"/>
        <v>13</v>
      </c>
      <c r="M3621" s="2">
        <f t="shared" si="169"/>
        <v>5</v>
      </c>
      <c r="N3621" s="1" t="str">
        <f t="shared" si="170"/>
        <v>john.com</v>
      </c>
      <c r="P3621">
        <f>COUNTIF($N$8:$N$7888,N3620)</f>
        <v>2</v>
      </c>
    </row>
    <row r="3622" spans="11:16" x14ac:dyDescent="0.2">
      <c r="K3622" t="s">
        <v>2575</v>
      </c>
      <c r="L3622" s="2">
        <f t="shared" si="168"/>
        <v>29</v>
      </c>
      <c r="M3622" s="2">
        <f t="shared" si="169"/>
        <v>11</v>
      </c>
      <c r="N3622" s="1" t="str">
        <f t="shared" si="170"/>
        <v>johnandkenshow.com</v>
      </c>
      <c r="P3622">
        <f>COUNTIF($N$8:$N$7888,N3621)</f>
        <v>2</v>
      </c>
    </row>
    <row r="3623" spans="11:16" x14ac:dyDescent="0.2">
      <c r="K3623" t="s">
        <v>2575</v>
      </c>
      <c r="L3623" s="2">
        <f t="shared" si="168"/>
        <v>29</v>
      </c>
      <c r="M3623" s="2">
        <f t="shared" si="169"/>
        <v>11</v>
      </c>
      <c r="N3623" s="1" t="str">
        <f t="shared" si="170"/>
        <v>johnandkenshow.com</v>
      </c>
      <c r="P3623">
        <f>COUNTIF($N$8:$N$7888,N3622)</f>
        <v>2</v>
      </c>
    </row>
    <row r="3624" spans="11:16" x14ac:dyDescent="0.2">
      <c r="K3624" s="1" t="s">
        <v>4184</v>
      </c>
      <c r="L3624" s="2">
        <f t="shared" si="168"/>
        <v>176</v>
      </c>
      <c r="M3624" s="2">
        <f t="shared" si="169"/>
        <v>11</v>
      </c>
      <c r="N3624" s="1" t="str">
        <f t="shared" si="170"/>
        <v xml:space="preserve">johnandkenshow.com                                                                                                                                                   </v>
      </c>
      <c r="P3624">
        <f>COUNTIF($N$8:$N$7888,N3623)</f>
        <v>2</v>
      </c>
    </row>
    <row r="3625" spans="11:16" x14ac:dyDescent="0.2">
      <c r="K3625" t="s">
        <v>2576</v>
      </c>
      <c r="L3625" s="2">
        <f t="shared" si="168"/>
        <v>20</v>
      </c>
      <c r="M3625" s="2">
        <f t="shared" si="169"/>
        <v>5</v>
      </c>
      <c r="N3625" s="1" t="str">
        <f t="shared" si="170"/>
        <v>johnburbank.org</v>
      </c>
      <c r="P3625">
        <f>COUNTIF($N$8:$N$7888,N3624)</f>
        <v>1</v>
      </c>
    </row>
    <row r="3626" spans="11:16" x14ac:dyDescent="0.2">
      <c r="K3626" t="s">
        <v>2576</v>
      </c>
      <c r="L3626" s="2">
        <f t="shared" si="168"/>
        <v>20</v>
      </c>
      <c r="M3626" s="2">
        <f t="shared" si="169"/>
        <v>5</v>
      </c>
      <c r="N3626" s="1" t="str">
        <f t="shared" si="170"/>
        <v>johnburbank.org</v>
      </c>
      <c r="P3626">
        <f>COUNTIF($N$8:$N$7888,N3625)</f>
        <v>2</v>
      </c>
    </row>
    <row r="3627" spans="11:16" x14ac:dyDescent="0.2">
      <c r="K3627" t="s">
        <v>2577</v>
      </c>
      <c r="L3627" s="2">
        <f t="shared" si="168"/>
        <v>33</v>
      </c>
      <c r="M3627" s="2">
        <f t="shared" si="169"/>
        <v>5</v>
      </c>
      <c r="N3627" s="1" t="str">
        <f t="shared" si="170"/>
        <v xml:space="preserve">johndouglassforcongress.com </v>
      </c>
      <c r="P3627">
        <f>COUNTIF($N$8:$N$7888,N3626)</f>
        <v>2</v>
      </c>
    </row>
    <row r="3628" spans="11:16" x14ac:dyDescent="0.2">
      <c r="K3628" t="s">
        <v>2577</v>
      </c>
      <c r="L3628" s="2">
        <f t="shared" si="168"/>
        <v>33</v>
      </c>
      <c r="M3628" s="2">
        <f t="shared" si="169"/>
        <v>5</v>
      </c>
      <c r="N3628" s="1" t="str">
        <f t="shared" si="170"/>
        <v xml:space="preserve">johndouglassforcongress.com </v>
      </c>
      <c r="P3628">
        <f>COUNTIF($N$8:$N$7888,N3627)</f>
        <v>2</v>
      </c>
    </row>
    <row r="3629" spans="11:16" x14ac:dyDescent="0.2">
      <c r="K3629" s="1" t="s">
        <v>3903</v>
      </c>
      <c r="L3629" s="2">
        <f t="shared" si="168"/>
        <v>183</v>
      </c>
      <c r="M3629" s="2">
        <f t="shared" si="169"/>
        <v>9</v>
      </c>
      <c r="N3629" s="1" t="str">
        <f t="shared" si="170"/>
        <v xml:space="preserve">johndouglassforcongress.com                                                                                                                                                   </v>
      </c>
      <c r="P3629">
        <f>COUNTIF($N$8:$N$7888,N3628)</f>
        <v>2</v>
      </c>
    </row>
    <row r="3630" spans="11:16" x14ac:dyDescent="0.2">
      <c r="K3630" s="1" t="s">
        <v>3904</v>
      </c>
      <c r="L3630" s="2">
        <f t="shared" si="168"/>
        <v>179</v>
      </c>
      <c r="M3630" s="2">
        <f t="shared" si="169"/>
        <v>5</v>
      </c>
      <c r="N3630" s="1" t="str">
        <f t="shared" si="170"/>
        <v xml:space="preserve">johndouglassforcongress.com                                                                                                                                                   </v>
      </c>
      <c r="P3630">
        <f>COUNTIF($N$8:$N$7888,N3629)</f>
        <v>2</v>
      </c>
    </row>
    <row r="3631" spans="11:16" x14ac:dyDescent="0.2">
      <c r="K3631" t="s">
        <v>2578</v>
      </c>
      <c r="L3631" s="2">
        <f t="shared" si="168"/>
        <v>15</v>
      </c>
      <c r="M3631" s="2">
        <f t="shared" si="169"/>
        <v>6</v>
      </c>
      <c r="N3631" s="1" t="str">
        <f t="shared" si="170"/>
        <v>jolen.com</v>
      </c>
      <c r="P3631">
        <f>COUNTIF($N$8:$N$7888,N3630)</f>
        <v>2</v>
      </c>
    </row>
    <row r="3632" spans="11:16" x14ac:dyDescent="0.2">
      <c r="K3632" t="s">
        <v>2578</v>
      </c>
      <c r="L3632" s="2">
        <f t="shared" si="168"/>
        <v>15</v>
      </c>
      <c r="M3632" s="2">
        <f t="shared" si="169"/>
        <v>6</v>
      </c>
      <c r="N3632" s="1" t="str">
        <f t="shared" si="170"/>
        <v>jolen.com</v>
      </c>
      <c r="P3632">
        <f>COUNTIF($N$8:$N$7888,N3631)</f>
        <v>2</v>
      </c>
    </row>
    <row r="3633" spans="11:16" x14ac:dyDescent="0.2">
      <c r="K3633" t="s">
        <v>2579</v>
      </c>
      <c r="L3633" s="2">
        <f t="shared" si="168"/>
        <v>16</v>
      </c>
      <c r="M3633" s="2">
        <f t="shared" si="169"/>
        <v>6</v>
      </c>
      <c r="N3633" s="1" t="str">
        <f t="shared" si="170"/>
        <v xml:space="preserve">jolen.com </v>
      </c>
      <c r="P3633">
        <f>COUNTIF($N$8:$N$7888,N3632)</f>
        <v>2</v>
      </c>
    </row>
    <row r="3634" spans="11:16" x14ac:dyDescent="0.2">
      <c r="K3634" t="s">
        <v>2579</v>
      </c>
      <c r="L3634" s="2">
        <f t="shared" si="168"/>
        <v>16</v>
      </c>
      <c r="M3634" s="2">
        <f t="shared" si="169"/>
        <v>6</v>
      </c>
      <c r="N3634" s="1" t="str">
        <f t="shared" si="170"/>
        <v xml:space="preserve">jolen.com </v>
      </c>
      <c r="P3634">
        <f>COUNTIF($N$8:$N$7888,N3633)</f>
        <v>2</v>
      </c>
    </row>
    <row r="3635" spans="11:16" x14ac:dyDescent="0.2">
      <c r="K3635" s="1" t="s">
        <v>4185</v>
      </c>
      <c r="L3635" s="2">
        <f t="shared" si="168"/>
        <v>162</v>
      </c>
      <c r="M3635" s="2">
        <f t="shared" si="169"/>
        <v>6</v>
      </c>
      <c r="N3635" s="1" t="str">
        <f t="shared" si="170"/>
        <v xml:space="preserve">jolen.com                                                                                                                                                   </v>
      </c>
      <c r="P3635">
        <f>COUNTIF($N$8:$N$7888,N3634)</f>
        <v>2</v>
      </c>
    </row>
    <row r="3636" spans="11:16" x14ac:dyDescent="0.2">
      <c r="K3636" t="s">
        <v>880</v>
      </c>
      <c r="L3636" s="2">
        <f t="shared" si="168"/>
        <v>27</v>
      </c>
      <c r="M3636" s="2">
        <f t="shared" si="169"/>
        <v>9</v>
      </c>
      <c r="N3636" s="1" t="str">
        <f t="shared" si="170"/>
        <v>jonathansilver.net</v>
      </c>
      <c r="P3636">
        <f>COUNTIF($N$8:$N$7888,N3635)</f>
        <v>1</v>
      </c>
    </row>
    <row r="3637" spans="11:16" x14ac:dyDescent="0.2">
      <c r="K3637" t="s">
        <v>881</v>
      </c>
      <c r="L3637" s="2">
        <f t="shared" si="168"/>
        <v>27</v>
      </c>
      <c r="M3637" s="2">
        <f t="shared" si="169"/>
        <v>9</v>
      </c>
      <c r="N3637" s="1" t="str">
        <f t="shared" si="170"/>
        <v>jonathansilver.net</v>
      </c>
      <c r="P3637">
        <f>COUNTIF($N$8:$N$7888,N3636)</f>
        <v>4</v>
      </c>
    </row>
    <row r="3638" spans="11:16" x14ac:dyDescent="0.2">
      <c r="K3638" t="s">
        <v>880</v>
      </c>
      <c r="L3638" s="2">
        <f t="shared" si="168"/>
        <v>27</v>
      </c>
      <c r="M3638" s="2">
        <f t="shared" si="169"/>
        <v>9</v>
      </c>
      <c r="N3638" s="1" t="str">
        <f t="shared" si="170"/>
        <v>jonathansilver.net</v>
      </c>
      <c r="P3638">
        <f>COUNTIF($N$8:$N$7888,N3637)</f>
        <v>4</v>
      </c>
    </row>
    <row r="3639" spans="11:16" x14ac:dyDescent="0.2">
      <c r="K3639" t="s">
        <v>881</v>
      </c>
      <c r="L3639" s="2">
        <f t="shared" si="168"/>
        <v>27</v>
      </c>
      <c r="M3639" s="2">
        <f t="shared" si="169"/>
        <v>9</v>
      </c>
      <c r="N3639" s="1" t="str">
        <f t="shared" si="170"/>
        <v>jonathansilver.net</v>
      </c>
      <c r="P3639">
        <f>COUNTIF($N$8:$N$7888,N3638)</f>
        <v>4</v>
      </c>
    </row>
    <row r="3640" spans="11:16" x14ac:dyDescent="0.2">
      <c r="K3640" s="1" t="s">
        <v>4186</v>
      </c>
      <c r="L3640" s="2">
        <f t="shared" si="168"/>
        <v>114</v>
      </c>
      <c r="M3640" s="2">
        <f t="shared" si="169"/>
        <v>9</v>
      </c>
      <c r="N3640" s="1" t="str">
        <f t="shared" si="170"/>
        <v xml:space="preserve">jonathansilver.net                                                                                       </v>
      </c>
      <c r="P3640">
        <f>COUNTIF($N$8:$N$7888,N3639)</f>
        <v>4</v>
      </c>
    </row>
    <row r="3641" spans="11:16" x14ac:dyDescent="0.2">
      <c r="K3641" t="s">
        <v>2580</v>
      </c>
      <c r="L3641" s="2">
        <f t="shared" si="168"/>
        <v>26</v>
      </c>
      <c r="M3641" s="2">
        <f t="shared" si="169"/>
        <v>5</v>
      </c>
      <c r="N3641" s="1" t="str">
        <f t="shared" si="170"/>
        <v>jonescorporations.com</v>
      </c>
      <c r="P3641">
        <f>COUNTIF($N$8:$N$7888,N3640)</f>
        <v>1</v>
      </c>
    </row>
    <row r="3642" spans="11:16" x14ac:dyDescent="0.2">
      <c r="K3642" t="s">
        <v>2580</v>
      </c>
      <c r="L3642" s="2">
        <f t="shared" si="168"/>
        <v>26</v>
      </c>
      <c r="M3642" s="2">
        <f t="shared" si="169"/>
        <v>5</v>
      </c>
      <c r="N3642" s="1" t="str">
        <f t="shared" si="170"/>
        <v>jonescorporations.com</v>
      </c>
      <c r="P3642">
        <f>COUNTIF($N$8:$N$7888,N3641)</f>
        <v>2</v>
      </c>
    </row>
    <row r="3643" spans="11:16" x14ac:dyDescent="0.2">
      <c r="K3643" t="s">
        <v>2581</v>
      </c>
      <c r="L3643" s="2">
        <f t="shared" si="168"/>
        <v>23</v>
      </c>
      <c r="M3643" s="2">
        <f t="shared" si="169"/>
        <v>11</v>
      </c>
      <c r="N3643" s="1" t="str">
        <f t="shared" si="170"/>
        <v>jonesday.com</v>
      </c>
      <c r="P3643">
        <f>COUNTIF($N$8:$N$7888,N3642)</f>
        <v>2</v>
      </c>
    </row>
    <row r="3644" spans="11:16" x14ac:dyDescent="0.2">
      <c r="K3644" t="s">
        <v>2581</v>
      </c>
      <c r="L3644" s="2">
        <f t="shared" si="168"/>
        <v>23</v>
      </c>
      <c r="M3644" s="2">
        <f t="shared" si="169"/>
        <v>11</v>
      </c>
      <c r="N3644" s="1" t="str">
        <f t="shared" si="170"/>
        <v>jonesday.com</v>
      </c>
      <c r="P3644">
        <f>COUNTIF($N$8:$N$7888,N3643)</f>
        <v>2</v>
      </c>
    </row>
    <row r="3645" spans="11:16" x14ac:dyDescent="0.2">
      <c r="K3645" t="s">
        <v>2582</v>
      </c>
      <c r="L3645" s="2">
        <f t="shared" si="168"/>
        <v>24</v>
      </c>
      <c r="M3645" s="2">
        <f t="shared" si="169"/>
        <v>11</v>
      </c>
      <c r="N3645" s="1" t="str">
        <f t="shared" si="170"/>
        <v xml:space="preserve">jonesday.com </v>
      </c>
      <c r="P3645">
        <f>COUNTIF($N$8:$N$7888,N3644)</f>
        <v>2</v>
      </c>
    </row>
    <row r="3646" spans="11:16" x14ac:dyDescent="0.2">
      <c r="K3646" t="s">
        <v>2582</v>
      </c>
      <c r="L3646" s="2">
        <f t="shared" si="168"/>
        <v>24</v>
      </c>
      <c r="M3646" s="2">
        <f t="shared" si="169"/>
        <v>11</v>
      </c>
      <c r="N3646" s="1" t="str">
        <f t="shared" si="170"/>
        <v xml:space="preserve">jonesday.com </v>
      </c>
      <c r="P3646">
        <f>COUNTIF($N$8:$N$7888,N3645)</f>
        <v>2</v>
      </c>
    </row>
    <row r="3647" spans="11:16" x14ac:dyDescent="0.2">
      <c r="K3647" t="s">
        <v>2583</v>
      </c>
      <c r="L3647" s="2">
        <f t="shared" si="168"/>
        <v>32</v>
      </c>
      <c r="M3647" s="2">
        <f t="shared" si="169"/>
        <v>9</v>
      </c>
      <c r="N3647" s="1" t="str">
        <f t="shared" si="170"/>
        <v xml:space="preserve">joselinepenamelnyk.com </v>
      </c>
      <c r="P3647">
        <f>COUNTIF($N$8:$N$7888,N3646)</f>
        <v>2</v>
      </c>
    </row>
    <row r="3648" spans="11:16" x14ac:dyDescent="0.2">
      <c r="K3648" t="s">
        <v>2583</v>
      </c>
      <c r="L3648" s="2">
        <f t="shared" si="168"/>
        <v>32</v>
      </c>
      <c r="M3648" s="2">
        <f t="shared" si="169"/>
        <v>9</v>
      </c>
      <c r="N3648" s="1" t="str">
        <f t="shared" si="170"/>
        <v xml:space="preserve">joselinepenamelnyk.com </v>
      </c>
      <c r="P3648">
        <f>COUNTIF($N$8:$N$7888,N3647)</f>
        <v>2</v>
      </c>
    </row>
    <row r="3649" spans="11:16" x14ac:dyDescent="0.2">
      <c r="K3649" t="s">
        <v>2584</v>
      </c>
      <c r="L3649" s="2">
        <f t="shared" si="168"/>
        <v>18</v>
      </c>
      <c r="M3649" s="2">
        <f t="shared" si="169"/>
        <v>4</v>
      </c>
      <c r="N3649" s="1" t="str">
        <f t="shared" si="170"/>
        <v>joshfryday.com</v>
      </c>
      <c r="P3649">
        <f>COUNTIF($N$8:$N$7888,N3648)</f>
        <v>2</v>
      </c>
    </row>
    <row r="3650" spans="11:16" x14ac:dyDescent="0.2">
      <c r="K3650" t="s">
        <v>2584</v>
      </c>
      <c r="L3650" s="2">
        <f t="shared" si="168"/>
        <v>18</v>
      </c>
      <c r="M3650" s="2">
        <f t="shared" si="169"/>
        <v>4</v>
      </c>
      <c r="N3650" s="1" t="str">
        <f t="shared" si="170"/>
        <v>joshfryday.com</v>
      </c>
      <c r="P3650">
        <f>COUNTIF($N$8:$N$7888,N3649)</f>
        <v>2</v>
      </c>
    </row>
    <row r="3651" spans="11:16" x14ac:dyDescent="0.2">
      <c r="K3651" s="1" t="s">
        <v>4187</v>
      </c>
      <c r="L3651" s="2">
        <f t="shared" si="168"/>
        <v>165</v>
      </c>
      <c r="M3651" s="2">
        <f t="shared" si="169"/>
        <v>4</v>
      </c>
      <c r="N3651" s="1" t="str">
        <f t="shared" si="170"/>
        <v xml:space="preserve">joshfryday.com                                                                                                                                                   </v>
      </c>
      <c r="P3651">
        <f>COUNTIF($N$8:$N$7888,N3650)</f>
        <v>2</v>
      </c>
    </row>
    <row r="3652" spans="11:16" x14ac:dyDescent="0.2">
      <c r="K3652" t="s">
        <v>2585</v>
      </c>
      <c r="L3652" s="2">
        <f t="shared" si="168"/>
        <v>20</v>
      </c>
      <c r="M3652" s="2">
        <f t="shared" si="169"/>
        <v>5</v>
      </c>
      <c r="N3652" s="1" t="str">
        <f t="shared" si="170"/>
        <v>joshshapiro.org</v>
      </c>
      <c r="P3652">
        <f>COUNTIF($N$8:$N$7888,N3651)</f>
        <v>1</v>
      </c>
    </row>
    <row r="3653" spans="11:16" x14ac:dyDescent="0.2">
      <c r="K3653" t="s">
        <v>2585</v>
      </c>
      <c r="L3653" s="2">
        <f t="shared" si="168"/>
        <v>20</v>
      </c>
      <c r="M3653" s="2">
        <f t="shared" si="169"/>
        <v>5</v>
      </c>
      <c r="N3653" s="1" t="str">
        <f t="shared" si="170"/>
        <v>joshshapiro.org</v>
      </c>
      <c r="P3653">
        <f>COUNTIF($N$8:$N$7888,N3652)</f>
        <v>2</v>
      </c>
    </row>
    <row r="3654" spans="11:16" x14ac:dyDescent="0.2">
      <c r="K3654" t="s">
        <v>2586</v>
      </c>
      <c r="L3654" s="2">
        <f t="shared" si="168"/>
        <v>23</v>
      </c>
      <c r="M3654" s="2">
        <f t="shared" si="169"/>
        <v>6</v>
      </c>
      <c r="N3654" s="1" t="str">
        <f t="shared" si="170"/>
        <v>josiahscoffee.com</v>
      </c>
      <c r="P3654">
        <f>COUNTIF($N$8:$N$7888,N3653)</f>
        <v>2</v>
      </c>
    </row>
    <row r="3655" spans="11:16" x14ac:dyDescent="0.2">
      <c r="K3655" t="s">
        <v>2586</v>
      </c>
      <c r="L3655" s="2">
        <f t="shared" si="168"/>
        <v>23</v>
      </c>
      <c r="M3655" s="2">
        <f t="shared" si="169"/>
        <v>6</v>
      </c>
      <c r="N3655" s="1" t="str">
        <f t="shared" si="170"/>
        <v>josiahscoffee.com</v>
      </c>
      <c r="P3655">
        <f>COUNTIF($N$8:$N$7888,N3654)</f>
        <v>2</v>
      </c>
    </row>
    <row r="3656" spans="11:16" x14ac:dyDescent="0.2">
      <c r="K3656" s="1" t="s">
        <v>4188</v>
      </c>
      <c r="L3656" s="2">
        <f t="shared" ref="L3656:L3719" si="171">LEN(K3656)</f>
        <v>92</v>
      </c>
      <c r="M3656" s="2">
        <f t="shared" ref="M3656:M3719" si="172">FIND("@",K3656)</f>
        <v>12</v>
      </c>
      <c r="N3656" s="1" t="str">
        <f t="shared" ref="N3656:N3719" si="173">RIGHT(K3656,L3656-M3656)</f>
        <v xml:space="preserve">journalism.org                                                                  </v>
      </c>
      <c r="P3656">
        <f>COUNTIF($N$8:$N$7888,N3655)</f>
        <v>2</v>
      </c>
    </row>
    <row r="3657" spans="11:16" x14ac:dyDescent="0.2">
      <c r="K3657" t="s">
        <v>2587</v>
      </c>
      <c r="L3657" s="2">
        <f t="shared" si="171"/>
        <v>20</v>
      </c>
      <c r="M3657" s="2">
        <f t="shared" si="172"/>
        <v>10</v>
      </c>
      <c r="N3657" s="1" t="str">
        <f t="shared" si="173"/>
        <v>jplgrp.com</v>
      </c>
      <c r="P3657">
        <f>COUNTIF($N$8:$N$7888,N3656)</f>
        <v>1</v>
      </c>
    </row>
    <row r="3658" spans="11:16" x14ac:dyDescent="0.2">
      <c r="K3658" t="s">
        <v>2587</v>
      </c>
      <c r="L3658" s="2">
        <f t="shared" si="171"/>
        <v>20</v>
      </c>
      <c r="M3658" s="2">
        <f t="shared" si="172"/>
        <v>10</v>
      </c>
      <c r="N3658" s="1" t="str">
        <f t="shared" si="173"/>
        <v>jplgrp.com</v>
      </c>
      <c r="P3658">
        <f>COUNTIF($N$8:$N$7888,N3657)</f>
        <v>2</v>
      </c>
    </row>
    <row r="3659" spans="11:16" x14ac:dyDescent="0.2">
      <c r="K3659" t="s">
        <v>2588</v>
      </c>
      <c r="L3659" s="2">
        <f t="shared" si="171"/>
        <v>18</v>
      </c>
      <c r="M3659" s="2">
        <f t="shared" si="172"/>
        <v>11</v>
      </c>
      <c r="N3659" s="1" t="str">
        <f t="shared" si="173"/>
        <v>jpm.org</v>
      </c>
      <c r="P3659">
        <f>COUNTIF($N$8:$N$7888,N3658)</f>
        <v>2</v>
      </c>
    </row>
    <row r="3660" spans="11:16" x14ac:dyDescent="0.2">
      <c r="K3660" t="s">
        <v>2588</v>
      </c>
      <c r="L3660" s="2">
        <f t="shared" si="171"/>
        <v>18</v>
      </c>
      <c r="M3660" s="2">
        <f t="shared" si="172"/>
        <v>11</v>
      </c>
      <c r="N3660" s="1" t="str">
        <f t="shared" si="173"/>
        <v>jpm.org</v>
      </c>
      <c r="P3660">
        <f>COUNTIF($N$8:$N$7888,N3659)</f>
        <v>2</v>
      </c>
    </row>
    <row r="3661" spans="11:16" x14ac:dyDescent="0.2">
      <c r="K3661" t="s">
        <v>2589</v>
      </c>
      <c r="L3661" s="2">
        <f t="shared" si="171"/>
        <v>29</v>
      </c>
      <c r="M3661" s="2">
        <f t="shared" si="172"/>
        <v>16</v>
      </c>
      <c r="N3661" s="1" t="str">
        <f t="shared" si="173"/>
        <v xml:space="preserve">jpmchase.com </v>
      </c>
      <c r="P3661">
        <f>COUNTIF($N$8:$N$7888,N3660)</f>
        <v>2</v>
      </c>
    </row>
    <row r="3662" spans="11:16" x14ac:dyDescent="0.2">
      <c r="K3662" t="s">
        <v>2589</v>
      </c>
      <c r="L3662" s="2">
        <f t="shared" si="171"/>
        <v>29</v>
      </c>
      <c r="M3662" s="2">
        <f t="shared" si="172"/>
        <v>16</v>
      </c>
      <c r="N3662" s="1" t="str">
        <f t="shared" si="173"/>
        <v xml:space="preserve">jpmchase.com </v>
      </c>
      <c r="P3662">
        <f>COUNTIF($N$8:$N$7888,N3661)</f>
        <v>2</v>
      </c>
    </row>
    <row r="3663" spans="11:16" x14ac:dyDescent="0.2">
      <c r="K3663" s="1" t="s">
        <v>3905</v>
      </c>
      <c r="L3663" s="2">
        <f t="shared" si="171"/>
        <v>173</v>
      </c>
      <c r="M3663" s="2">
        <f t="shared" si="172"/>
        <v>14</v>
      </c>
      <c r="N3663" s="1" t="str">
        <f t="shared" si="173"/>
        <v xml:space="preserve">jpmchase.com                                                                                                                                                   </v>
      </c>
      <c r="P3663">
        <f>COUNTIF($N$8:$N$7888,N3662)</f>
        <v>2</v>
      </c>
    </row>
    <row r="3664" spans="11:16" x14ac:dyDescent="0.2">
      <c r="K3664" s="1" t="s">
        <v>3906</v>
      </c>
      <c r="L3664" s="2">
        <f t="shared" si="171"/>
        <v>175</v>
      </c>
      <c r="M3664" s="2">
        <f t="shared" si="172"/>
        <v>16</v>
      </c>
      <c r="N3664" s="1" t="str">
        <f t="shared" si="173"/>
        <v xml:space="preserve">jpmchase.com                                                                                                                                                   </v>
      </c>
      <c r="P3664">
        <f>COUNTIF($N$8:$N$7888,N3663)</f>
        <v>2</v>
      </c>
    </row>
    <row r="3665" spans="11:16" x14ac:dyDescent="0.2">
      <c r="K3665" t="s">
        <v>2590</v>
      </c>
      <c r="L3665" s="2">
        <f t="shared" si="171"/>
        <v>29</v>
      </c>
      <c r="M3665" s="2">
        <f t="shared" si="172"/>
        <v>17</v>
      </c>
      <c r="N3665" s="1" t="str">
        <f t="shared" si="173"/>
        <v>jsc.nasa.gov</v>
      </c>
      <c r="P3665">
        <f>COUNTIF($N$8:$N$7888,N3664)</f>
        <v>2</v>
      </c>
    </row>
    <row r="3666" spans="11:16" x14ac:dyDescent="0.2">
      <c r="K3666" t="s">
        <v>2590</v>
      </c>
      <c r="L3666" s="2">
        <f t="shared" si="171"/>
        <v>29</v>
      </c>
      <c r="M3666" s="2">
        <f t="shared" si="172"/>
        <v>17</v>
      </c>
      <c r="N3666" s="1" t="str">
        <f t="shared" si="173"/>
        <v>jsc.nasa.gov</v>
      </c>
      <c r="P3666">
        <f>COUNTIF($N$8:$N$7888,N3665)</f>
        <v>2</v>
      </c>
    </row>
    <row r="3667" spans="11:16" x14ac:dyDescent="0.2">
      <c r="K3667" t="s">
        <v>2591</v>
      </c>
      <c r="L3667" s="2">
        <f t="shared" si="171"/>
        <v>23</v>
      </c>
      <c r="M3667" s="2">
        <f t="shared" si="172"/>
        <v>9</v>
      </c>
      <c r="N3667" s="1" t="str">
        <f t="shared" si="173"/>
        <v>jstreetpac.org</v>
      </c>
      <c r="P3667">
        <f>COUNTIF($N$8:$N$7888,N3666)</f>
        <v>2</v>
      </c>
    </row>
    <row r="3668" spans="11:16" x14ac:dyDescent="0.2">
      <c r="K3668" t="s">
        <v>2591</v>
      </c>
      <c r="L3668" s="2">
        <f t="shared" si="171"/>
        <v>23</v>
      </c>
      <c r="M3668" s="2">
        <f t="shared" si="172"/>
        <v>9</v>
      </c>
      <c r="N3668" s="1" t="str">
        <f t="shared" si="173"/>
        <v>jstreetpac.org</v>
      </c>
      <c r="P3668">
        <f>COUNTIF($N$8:$N$7888,N3667)</f>
        <v>2</v>
      </c>
    </row>
    <row r="3669" spans="11:16" x14ac:dyDescent="0.2">
      <c r="K3669" t="s">
        <v>2592</v>
      </c>
      <c r="L3669" s="2">
        <f t="shared" si="171"/>
        <v>24</v>
      </c>
      <c r="M3669" s="2">
        <f t="shared" si="172"/>
        <v>16</v>
      </c>
      <c r="N3669" s="1" t="str">
        <f t="shared" si="173"/>
        <v>jtpr.com</v>
      </c>
      <c r="P3669">
        <f>COUNTIF($N$8:$N$7888,N3668)</f>
        <v>2</v>
      </c>
    </row>
    <row r="3670" spans="11:16" x14ac:dyDescent="0.2">
      <c r="K3670" t="s">
        <v>2592</v>
      </c>
      <c r="L3670" s="2">
        <f t="shared" si="171"/>
        <v>24</v>
      </c>
      <c r="M3670" s="2">
        <f t="shared" si="172"/>
        <v>16</v>
      </c>
      <c r="N3670" s="1" t="str">
        <f t="shared" si="173"/>
        <v>jtpr.com</v>
      </c>
      <c r="P3670">
        <f>COUNTIF($N$8:$N$7888,N3669)</f>
        <v>2</v>
      </c>
    </row>
    <row r="3671" spans="11:16" x14ac:dyDescent="0.2">
      <c r="K3671" t="s">
        <v>2593</v>
      </c>
      <c r="L3671" s="2">
        <f t="shared" si="171"/>
        <v>26</v>
      </c>
      <c r="M3671" s="2">
        <f t="shared" si="172"/>
        <v>8</v>
      </c>
      <c r="N3671" s="1" t="str">
        <f t="shared" si="173"/>
        <v>juliettekayyem.com</v>
      </c>
      <c r="P3671">
        <f>COUNTIF($N$8:$N$7888,N3670)</f>
        <v>2</v>
      </c>
    </row>
    <row r="3672" spans="11:16" x14ac:dyDescent="0.2">
      <c r="K3672" t="s">
        <v>2593</v>
      </c>
      <c r="L3672" s="2">
        <f t="shared" si="171"/>
        <v>26</v>
      </c>
      <c r="M3672" s="2">
        <f t="shared" si="172"/>
        <v>8</v>
      </c>
      <c r="N3672" s="1" t="str">
        <f t="shared" si="173"/>
        <v>juliettekayyem.com</v>
      </c>
      <c r="P3672">
        <f>COUNTIF($N$8:$N$7888,N3671)</f>
        <v>2</v>
      </c>
    </row>
    <row r="3673" spans="11:16" x14ac:dyDescent="0.2">
      <c r="K3673" t="s">
        <v>2594</v>
      </c>
      <c r="L3673" s="2">
        <f t="shared" si="171"/>
        <v>19</v>
      </c>
      <c r="M3673" s="2">
        <f t="shared" si="172"/>
        <v>5</v>
      </c>
      <c r="N3673" s="1" t="str">
        <f t="shared" si="173"/>
        <v>jumptronix.com</v>
      </c>
      <c r="P3673">
        <f>COUNTIF($N$8:$N$7888,N3672)</f>
        <v>2</v>
      </c>
    </row>
    <row r="3674" spans="11:16" x14ac:dyDescent="0.2">
      <c r="K3674" t="s">
        <v>2594</v>
      </c>
      <c r="L3674" s="2">
        <f t="shared" si="171"/>
        <v>19</v>
      </c>
      <c r="M3674" s="2">
        <f t="shared" si="172"/>
        <v>5</v>
      </c>
      <c r="N3674" s="1" t="str">
        <f t="shared" si="173"/>
        <v>jumptronix.com</v>
      </c>
      <c r="P3674">
        <f>COUNTIF($N$8:$N$7888,N3673)</f>
        <v>2</v>
      </c>
    </row>
    <row r="3675" spans="11:16" x14ac:dyDescent="0.2">
      <c r="K3675" t="s">
        <v>2595</v>
      </c>
      <c r="L3675" s="2">
        <f t="shared" si="171"/>
        <v>16</v>
      </c>
      <c r="M3675" s="2">
        <f t="shared" si="172"/>
        <v>5</v>
      </c>
      <c r="N3675" s="1" t="str">
        <f t="shared" si="173"/>
        <v>juneloy.com</v>
      </c>
      <c r="P3675">
        <f>COUNTIF($N$8:$N$7888,N3674)</f>
        <v>2</v>
      </c>
    </row>
    <row r="3676" spans="11:16" x14ac:dyDescent="0.2">
      <c r="K3676" t="s">
        <v>2595</v>
      </c>
      <c r="L3676" s="2">
        <f t="shared" si="171"/>
        <v>16</v>
      </c>
      <c r="M3676" s="2">
        <f t="shared" si="172"/>
        <v>5</v>
      </c>
      <c r="N3676" s="1" t="str">
        <f t="shared" si="173"/>
        <v>juneloy.com</v>
      </c>
      <c r="P3676">
        <f>COUNTIF($N$8:$N$7888,N3675)</f>
        <v>2</v>
      </c>
    </row>
    <row r="3677" spans="11:16" x14ac:dyDescent="0.2">
      <c r="K3677" s="1" t="s">
        <v>4189</v>
      </c>
      <c r="L3677" s="2">
        <f t="shared" si="171"/>
        <v>166</v>
      </c>
      <c r="M3677" s="2">
        <f t="shared" si="172"/>
        <v>11</v>
      </c>
      <c r="N3677" s="1" t="str">
        <f t="shared" si="173"/>
        <v xml:space="preserve">juno.com                                                                                                                                                   </v>
      </c>
      <c r="P3677">
        <f>COUNTIF($N$8:$N$7888,N3676)</f>
        <v>2</v>
      </c>
    </row>
    <row r="3678" spans="11:16" x14ac:dyDescent="0.2">
      <c r="K3678" t="s">
        <v>2596</v>
      </c>
      <c r="L3678" s="2">
        <f t="shared" si="171"/>
        <v>24</v>
      </c>
      <c r="M3678" s="2">
        <f t="shared" si="172"/>
        <v>13</v>
      </c>
      <c r="N3678" s="1" t="str">
        <f t="shared" si="173"/>
        <v>justice.org</v>
      </c>
      <c r="P3678">
        <f>COUNTIF($N$8:$N$7888,N3677)</f>
        <v>1</v>
      </c>
    </row>
    <row r="3679" spans="11:16" x14ac:dyDescent="0.2">
      <c r="K3679" t="s">
        <v>2596</v>
      </c>
      <c r="L3679" s="2">
        <f t="shared" si="171"/>
        <v>24</v>
      </c>
      <c r="M3679" s="2">
        <f t="shared" si="172"/>
        <v>13</v>
      </c>
      <c r="N3679" s="1" t="str">
        <f t="shared" si="173"/>
        <v>justice.org</v>
      </c>
      <c r="P3679">
        <f>COUNTIF($N$8:$N$7888,N3678)</f>
        <v>2</v>
      </c>
    </row>
    <row r="3680" spans="11:16" x14ac:dyDescent="0.2">
      <c r="K3680" t="s">
        <v>882</v>
      </c>
      <c r="L3680" s="2">
        <f t="shared" si="171"/>
        <v>24</v>
      </c>
      <c r="M3680" s="2">
        <f t="shared" si="172"/>
        <v>5</v>
      </c>
      <c r="N3680" s="1" t="str">
        <f t="shared" si="173"/>
        <v>justjobsnetwork.org</v>
      </c>
      <c r="P3680">
        <f>COUNTIF($N$8:$N$7888,N3679)</f>
        <v>2</v>
      </c>
    </row>
    <row r="3681" spans="11:16" x14ac:dyDescent="0.2">
      <c r="K3681" t="s">
        <v>883</v>
      </c>
      <c r="L3681" s="2">
        <f t="shared" si="171"/>
        <v>31</v>
      </c>
      <c r="M3681" s="2">
        <f t="shared" si="172"/>
        <v>12</v>
      </c>
      <c r="N3681" s="1" t="str">
        <f t="shared" si="173"/>
        <v>justjobsnetwork.org</v>
      </c>
      <c r="P3681">
        <f>COUNTIF($N$8:$N$7888,N3680)</f>
        <v>4</v>
      </c>
    </row>
    <row r="3682" spans="11:16" x14ac:dyDescent="0.2">
      <c r="K3682" t="s">
        <v>882</v>
      </c>
      <c r="L3682" s="2">
        <f t="shared" si="171"/>
        <v>24</v>
      </c>
      <c r="M3682" s="2">
        <f t="shared" si="172"/>
        <v>5</v>
      </c>
      <c r="N3682" s="1" t="str">
        <f t="shared" si="173"/>
        <v>justjobsnetwork.org</v>
      </c>
      <c r="P3682">
        <f>COUNTIF($N$8:$N$7888,N3681)</f>
        <v>4</v>
      </c>
    </row>
    <row r="3683" spans="11:16" x14ac:dyDescent="0.2">
      <c r="K3683" t="s">
        <v>883</v>
      </c>
      <c r="L3683" s="2">
        <f t="shared" si="171"/>
        <v>31</v>
      </c>
      <c r="M3683" s="2">
        <f t="shared" si="172"/>
        <v>12</v>
      </c>
      <c r="N3683" s="1" t="str">
        <f t="shared" si="173"/>
        <v>justjobsnetwork.org</v>
      </c>
      <c r="P3683">
        <f>COUNTIF($N$8:$N$7888,N3682)</f>
        <v>4</v>
      </c>
    </row>
    <row r="3684" spans="11:16" x14ac:dyDescent="0.2">
      <c r="K3684" t="s">
        <v>2597</v>
      </c>
      <c r="L3684" s="2">
        <f t="shared" si="171"/>
        <v>24</v>
      </c>
      <c r="M3684" s="2">
        <f t="shared" si="172"/>
        <v>8</v>
      </c>
      <c r="N3684" s="1" t="str">
        <f t="shared" si="173"/>
        <v>jwlandscapes.com</v>
      </c>
      <c r="P3684">
        <f>COUNTIF($N$8:$N$7888,N3683)</f>
        <v>4</v>
      </c>
    </row>
    <row r="3685" spans="11:16" x14ac:dyDescent="0.2">
      <c r="K3685" t="s">
        <v>2597</v>
      </c>
      <c r="L3685" s="2">
        <f t="shared" si="171"/>
        <v>24</v>
      </c>
      <c r="M3685" s="2">
        <f t="shared" si="172"/>
        <v>8</v>
      </c>
      <c r="N3685" s="1" t="str">
        <f t="shared" si="173"/>
        <v>jwlandscapes.com</v>
      </c>
      <c r="P3685">
        <f>COUNTIF($N$8:$N$7888,N3684)</f>
        <v>2</v>
      </c>
    </row>
    <row r="3686" spans="11:16" x14ac:dyDescent="0.2">
      <c r="K3686" s="1" t="s">
        <v>4190</v>
      </c>
      <c r="L3686" s="2">
        <f t="shared" si="171"/>
        <v>171</v>
      </c>
      <c r="M3686" s="2">
        <f t="shared" si="172"/>
        <v>8</v>
      </c>
      <c r="N3686" s="1" t="str">
        <f t="shared" si="173"/>
        <v xml:space="preserve">jwlandscapes.com                                                                                                                                                   </v>
      </c>
      <c r="P3686">
        <f>COUNTIF($N$8:$N$7888,N3685)</f>
        <v>2</v>
      </c>
    </row>
    <row r="3687" spans="11:16" x14ac:dyDescent="0.2">
      <c r="K3687" t="s">
        <v>2598</v>
      </c>
      <c r="L3687" s="2">
        <f t="shared" si="171"/>
        <v>18</v>
      </c>
      <c r="M3687" s="2">
        <f t="shared" si="172"/>
        <v>8</v>
      </c>
      <c r="N3687" s="1" t="str">
        <f t="shared" si="173"/>
        <v>kadcon.com</v>
      </c>
      <c r="P3687">
        <f>COUNTIF($N$8:$N$7888,N3686)</f>
        <v>1</v>
      </c>
    </row>
    <row r="3688" spans="11:16" x14ac:dyDescent="0.2">
      <c r="K3688" t="s">
        <v>2598</v>
      </c>
      <c r="L3688" s="2">
        <f t="shared" si="171"/>
        <v>18</v>
      </c>
      <c r="M3688" s="2">
        <f t="shared" si="172"/>
        <v>8</v>
      </c>
      <c r="N3688" s="1" t="str">
        <f t="shared" si="173"/>
        <v>kadcon.com</v>
      </c>
      <c r="P3688">
        <f>COUNTIF($N$8:$N$7888,N3687)</f>
        <v>2</v>
      </c>
    </row>
    <row r="3689" spans="11:16" x14ac:dyDescent="0.2">
      <c r="K3689" t="s">
        <v>157</v>
      </c>
      <c r="L3689" s="2">
        <f t="shared" si="171"/>
        <v>31</v>
      </c>
      <c r="M3689" s="2">
        <f t="shared" si="172"/>
        <v>15</v>
      </c>
      <c r="N3689" s="1" t="str">
        <f t="shared" si="173"/>
        <v>kaine.senate.gov</v>
      </c>
      <c r="P3689">
        <f>COUNTIF($N$8:$N$7888,N3688)</f>
        <v>2</v>
      </c>
    </row>
    <row r="3690" spans="11:16" x14ac:dyDescent="0.2">
      <c r="K3690" t="s">
        <v>158</v>
      </c>
      <c r="L3690" s="2">
        <f t="shared" si="171"/>
        <v>27</v>
      </c>
      <c r="M3690" s="2">
        <f t="shared" si="172"/>
        <v>11</v>
      </c>
      <c r="N3690" s="1" t="str">
        <f t="shared" si="173"/>
        <v>kaine.senate.gov</v>
      </c>
      <c r="P3690">
        <f>COUNTIF($N$8:$N$7888,N3689)</f>
        <v>6</v>
      </c>
    </row>
    <row r="3691" spans="11:16" x14ac:dyDescent="0.2">
      <c r="K3691" t="s">
        <v>159</v>
      </c>
      <c r="L3691" s="2">
        <f t="shared" si="171"/>
        <v>27</v>
      </c>
      <c r="M3691" s="2">
        <f t="shared" si="172"/>
        <v>11</v>
      </c>
      <c r="N3691" s="1" t="str">
        <f t="shared" si="173"/>
        <v>kaine.senate.gov</v>
      </c>
      <c r="P3691">
        <f>COUNTIF($N$8:$N$7888,N3690)</f>
        <v>6</v>
      </c>
    </row>
    <row r="3692" spans="11:16" x14ac:dyDescent="0.2">
      <c r="K3692" t="s">
        <v>157</v>
      </c>
      <c r="L3692" s="2">
        <f t="shared" si="171"/>
        <v>31</v>
      </c>
      <c r="M3692" s="2">
        <f t="shared" si="172"/>
        <v>15</v>
      </c>
      <c r="N3692" s="1" t="str">
        <f t="shared" si="173"/>
        <v>kaine.senate.gov</v>
      </c>
      <c r="P3692">
        <f>COUNTIF($N$8:$N$7888,N3691)</f>
        <v>6</v>
      </c>
    </row>
    <row r="3693" spans="11:16" x14ac:dyDescent="0.2">
      <c r="K3693" t="s">
        <v>158</v>
      </c>
      <c r="L3693" s="2">
        <f t="shared" si="171"/>
        <v>27</v>
      </c>
      <c r="M3693" s="2">
        <f t="shared" si="172"/>
        <v>11</v>
      </c>
      <c r="N3693" s="1" t="str">
        <f t="shared" si="173"/>
        <v>kaine.senate.gov</v>
      </c>
      <c r="P3693">
        <f>COUNTIF($N$8:$N$7888,N3692)</f>
        <v>6</v>
      </c>
    </row>
    <row r="3694" spans="11:16" x14ac:dyDescent="0.2">
      <c r="K3694" t="s">
        <v>159</v>
      </c>
      <c r="L3694" s="2">
        <f t="shared" si="171"/>
        <v>27</v>
      </c>
      <c r="M3694" s="2">
        <f t="shared" si="172"/>
        <v>11</v>
      </c>
      <c r="N3694" s="1" t="str">
        <f t="shared" si="173"/>
        <v>kaine.senate.gov</v>
      </c>
      <c r="P3694">
        <f>COUNTIF($N$8:$N$7888,N3693)</f>
        <v>6</v>
      </c>
    </row>
    <row r="3695" spans="11:16" x14ac:dyDescent="0.2">
      <c r="K3695" t="s">
        <v>2599</v>
      </c>
      <c r="L3695" s="2">
        <f t="shared" si="171"/>
        <v>23</v>
      </c>
      <c r="M3695" s="2">
        <f t="shared" si="172"/>
        <v>7</v>
      </c>
      <c r="N3695" s="1" t="str">
        <f t="shared" si="173"/>
        <v>kamalaharris.org</v>
      </c>
      <c r="P3695">
        <f>COUNTIF($N$8:$N$7888,N3694)</f>
        <v>6</v>
      </c>
    </row>
    <row r="3696" spans="11:16" x14ac:dyDescent="0.2">
      <c r="K3696" t="s">
        <v>2599</v>
      </c>
      <c r="L3696" s="2">
        <f t="shared" si="171"/>
        <v>23</v>
      </c>
      <c r="M3696" s="2">
        <f t="shared" si="172"/>
        <v>7</v>
      </c>
      <c r="N3696" s="1" t="str">
        <f t="shared" si="173"/>
        <v>kamalaharris.org</v>
      </c>
      <c r="P3696">
        <f>COUNTIF($N$8:$N$7888,N3695)</f>
        <v>2</v>
      </c>
    </row>
    <row r="3697" spans="11:16" x14ac:dyDescent="0.2">
      <c r="K3697" t="s">
        <v>2600</v>
      </c>
      <c r="L3697" s="2">
        <f t="shared" si="171"/>
        <v>41</v>
      </c>
      <c r="M3697" s="2">
        <f t="shared" si="172"/>
        <v>12</v>
      </c>
      <c r="N3697" s="1" t="str">
        <f t="shared" si="173"/>
        <v>kapre.usjohnpodesta@gmail.com</v>
      </c>
      <c r="P3697">
        <f>COUNTIF($N$8:$N$7888,N3696)</f>
        <v>2</v>
      </c>
    </row>
    <row r="3698" spans="11:16" x14ac:dyDescent="0.2">
      <c r="K3698" t="s">
        <v>2600</v>
      </c>
      <c r="L3698" s="2">
        <f t="shared" si="171"/>
        <v>41</v>
      </c>
      <c r="M3698" s="2">
        <f t="shared" si="172"/>
        <v>12</v>
      </c>
      <c r="N3698" s="1" t="str">
        <f t="shared" si="173"/>
        <v>kapre.usjohnpodesta@gmail.com</v>
      </c>
      <c r="P3698">
        <f>COUNTIF($N$8:$N$7888,N3697)</f>
        <v>2</v>
      </c>
    </row>
    <row r="3699" spans="11:16" x14ac:dyDescent="0.2">
      <c r="K3699" t="s">
        <v>2601</v>
      </c>
      <c r="L3699" s="2">
        <f t="shared" si="171"/>
        <v>19</v>
      </c>
      <c r="M3699" s="2">
        <f t="shared" si="172"/>
        <v>5</v>
      </c>
      <c r="N3699" s="1" t="str">
        <f t="shared" si="173"/>
        <v>karlfrisch.com</v>
      </c>
      <c r="P3699">
        <f>COUNTIF($N$8:$N$7888,N3698)</f>
        <v>2</v>
      </c>
    </row>
    <row r="3700" spans="11:16" x14ac:dyDescent="0.2">
      <c r="K3700" t="s">
        <v>2601</v>
      </c>
      <c r="L3700" s="2">
        <f t="shared" si="171"/>
        <v>19</v>
      </c>
      <c r="M3700" s="2">
        <f t="shared" si="172"/>
        <v>5</v>
      </c>
      <c r="N3700" s="1" t="str">
        <f t="shared" si="173"/>
        <v>karlfrisch.com</v>
      </c>
      <c r="P3700">
        <f>COUNTIF($N$8:$N$7888,N3699)</f>
        <v>2</v>
      </c>
    </row>
    <row r="3701" spans="11:16" x14ac:dyDescent="0.2">
      <c r="K3701" t="s">
        <v>2602</v>
      </c>
      <c r="L3701" s="2">
        <f t="shared" si="171"/>
        <v>29</v>
      </c>
      <c r="M3701" s="2">
        <f t="shared" si="172"/>
        <v>5</v>
      </c>
      <c r="N3701" s="1" t="str">
        <f t="shared" si="173"/>
        <v>karlfrischassociates.com</v>
      </c>
      <c r="P3701">
        <f>COUNTIF($N$8:$N$7888,N3700)</f>
        <v>2</v>
      </c>
    </row>
    <row r="3702" spans="11:16" x14ac:dyDescent="0.2">
      <c r="K3702" t="s">
        <v>2602</v>
      </c>
      <c r="L3702" s="2">
        <f t="shared" si="171"/>
        <v>29</v>
      </c>
      <c r="M3702" s="2">
        <f t="shared" si="172"/>
        <v>5</v>
      </c>
      <c r="N3702" s="1" t="str">
        <f t="shared" si="173"/>
        <v>karlfrischassociates.com</v>
      </c>
      <c r="P3702">
        <f>COUNTIF($N$8:$N$7888,N3701)</f>
        <v>2</v>
      </c>
    </row>
    <row r="3703" spans="11:16" x14ac:dyDescent="0.2">
      <c r="K3703" t="s">
        <v>2603</v>
      </c>
      <c r="L3703" s="2">
        <f t="shared" si="171"/>
        <v>21</v>
      </c>
      <c r="M3703" s="2">
        <f t="shared" si="172"/>
        <v>5</v>
      </c>
      <c r="N3703" s="1" t="str">
        <f t="shared" si="173"/>
        <v>katiemcginty.com</v>
      </c>
      <c r="P3703">
        <f>COUNTIF($N$8:$N$7888,N3702)</f>
        <v>2</v>
      </c>
    </row>
    <row r="3704" spans="11:16" x14ac:dyDescent="0.2">
      <c r="K3704" t="s">
        <v>2603</v>
      </c>
      <c r="L3704" s="2">
        <f t="shared" si="171"/>
        <v>21</v>
      </c>
      <c r="M3704" s="2">
        <f t="shared" si="172"/>
        <v>5</v>
      </c>
      <c r="N3704" s="1" t="str">
        <f t="shared" si="173"/>
        <v>katiemcginty.com</v>
      </c>
      <c r="P3704">
        <f>COUNTIF($N$8:$N$7888,N3703)</f>
        <v>2</v>
      </c>
    </row>
    <row r="3705" spans="11:16" x14ac:dyDescent="0.2">
      <c r="K3705" s="1" t="s">
        <v>4191</v>
      </c>
      <c r="L3705" s="2">
        <f t="shared" si="171"/>
        <v>168</v>
      </c>
      <c r="M3705" s="2">
        <f t="shared" si="172"/>
        <v>5</v>
      </c>
      <c r="N3705" s="1" t="str">
        <f t="shared" si="173"/>
        <v xml:space="preserve">katiemcginty.com                                                                                                                                                   </v>
      </c>
      <c r="P3705">
        <f>COUNTIF($N$8:$N$7888,N3704)</f>
        <v>2</v>
      </c>
    </row>
    <row r="3706" spans="11:16" x14ac:dyDescent="0.2">
      <c r="K3706" t="s">
        <v>2604</v>
      </c>
      <c r="L3706" s="2">
        <f t="shared" si="171"/>
        <v>19</v>
      </c>
      <c r="M3706" s="2">
        <f t="shared" si="172"/>
        <v>7</v>
      </c>
      <c r="N3706" s="1" t="str">
        <f t="shared" si="173"/>
        <v>kauffman.org</v>
      </c>
      <c r="P3706">
        <f>COUNTIF($N$8:$N$7888,N3705)</f>
        <v>1</v>
      </c>
    </row>
    <row r="3707" spans="11:16" x14ac:dyDescent="0.2">
      <c r="K3707" t="s">
        <v>2604</v>
      </c>
      <c r="L3707" s="2">
        <f t="shared" si="171"/>
        <v>19</v>
      </c>
      <c r="M3707" s="2">
        <f t="shared" si="172"/>
        <v>7</v>
      </c>
      <c r="N3707" s="1" t="str">
        <f t="shared" si="173"/>
        <v>kauffman.org</v>
      </c>
      <c r="P3707">
        <f>COUNTIF($N$8:$N$7888,N3706)</f>
        <v>2</v>
      </c>
    </row>
    <row r="3708" spans="11:16" x14ac:dyDescent="0.2">
      <c r="K3708" t="s">
        <v>2605</v>
      </c>
      <c r="L3708" s="2">
        <f t="shared" si="171"/>
        <v>29</v>
      </c>
      <c r="M3708" s="2">
        <f t="shared" si="172"/>
        <v>14</v>
      </c>
      <c r="N3708" s="1" t="str">
        <f t="shared" si="173"/>
        <v>kayescholer.com</v>
      </c>
      <c r="P3708">
        <f>COUNTIF($N$8:$N$7888,N3707)</f>
        <v>2</v>
      </c>
    </row>
    <row r="3709" spans="11:16" x14ac:dyDescent="0.2">
      <c r="K3709" t="s">
        <v>2605</v>
      </c>
      <c r="L3709" s="2">
        <f t="shared" si="171"/>
        <v>29</v>
      </c>
      <c r="M3709" s="2">
        <f t="shared" si="172"/>
        <v>14</v>
      </c>
      <c r="N3709" s="1" t="str">
        <f t="shared" si="173"/>
        <v>kayescholer.com</v>
      </c>
      <c r="P3709">
        <f>COUNTIF($N$8:$N$7888,N3708)</f>
        <v>2</v>
      </c>
    </row>
    <row r="3710" spans="11:16" x14ac:dyDescent="0.2">
      <c r="K3710" t="s">
        <v>2606</v>
      </c>
      <c r="L3710" s="2">
        <f t="shared" si="171"/>
        <v>15</v>
      </c>
      <c r="M3710" s="2">
        <f t="shared" si="172"/>
        <v>5</v>
      </c>
      <c r="N3710" s="1" t="str">
        <f t="shared" si="173"/>
        <v>kdindc.com</v>
      </c>
      <c r="P3710">
        <f>COUNTIF($N$8:$N$7888,N3709)</f>
        <v>2</v>
      </c>
    </row>
    <row r="3711" spans="11:16" x14ac:dyDescent="0.2">
      <c r="K3711" t="s">
        <v>2606</v>
      </c>
      <c r="L3711" s="2">
        <f t="shared" si="171"/>
        <v>15</v>
      </c>
      <c r="M3711" s="2">
        <f t="shared" si="172"/>
        <v>5</v>
      </c>
      <c r="N3711" s="1" t="str">
        <f t="shared" si="173"/>
        <v>kdindc.com</v>
      </c>
      <c r="P3711">
        <f>COUNTIF($N$8:$N$7888,N3710)</f>
        <v>2</v>
      </c>
    </row>
    <row r="3712" spans="11:16" x14ac:dyDescent="0.2">
      <c r="K3712" t="s">
        <v>2607</v>
      </c>
      <c r="L3712" s="2">
        <f t="shared" si="171"/>
        <v>15</v>
      </c>
      <c r="M3712" s="2">
        <f t="shared" si="172"/>
        <v>7</v>
      </c>
      <c r="N3712" s="1" t="str">
        <f t="shared" si="173"/>
        <v>keaf.org</v>
      </c>
      <c r="P3712">
        <f>COUNTIF($N$8:$N$7888,N3711)</f>
        <v>2</v>
      </c>
    </row>
    <row r="3713" spans="11:16" x14ac:dyDescent="0.2">
      <c r="K3713" t="s">
        <v>2607</v>
      </c>
      <c r="L3713" s="2">
        <f t="shared" si="171"/>
        <v>15</v>
      </c>
      <c r="M3713" s="2">
        <f t="shared" si="172"/>
        <v>7</v>
      </c>
      <c r="N3713" s="1" t="str">
        <f t="shared" si="173"/>
        <v>keaf.org</v>
      </c>
      <c r="P3713">
        <f>COUNTIF($N$8:$N$7888,N3712)</f>
        <v>2</v>
      </c>
    </row>
    <row r="3714" spans="11:16" x14ac:dyDescent="0.2">
      <c r="K3714" t="s">
        <v>2608</v>
      </c>
      <c r="L3714" s="2">
        <f t="shared" si="171"/>
        <v>25</v>
      </c>
      <c r="M3714" s="2">
        <f t="shared" si="172"/>
        <v>9</v>
      </c>
      <c r="N3714" s="1" t="str">
        <f t="shared" si="173"/>
        <v>kendrickmeek.com</v>
      </c>
      <c r="P3714">
        <f>COUNTIF($N$8:$N$7888,N3713)</f>
        <v>2</v>
      </c>
    </row>
    <row r="3715" spans="11:16" x14ac:dyDescent="0.2">
      <c r="K3715" t="s">
        <v>2608</v>
      </c>
      <c r="L3715" s="2">
        <f t="shared" si="171"/>
        <v>25</v>
      </c>
      <c r="M3715" s="2">
        <f t="shared" si="172"/>
        <v>9</v>
      </c>
      <c r="N3715" s="1" t="str">
        <f t="shared" si="173"/>
        <v>kendrickmeek.com</v>
      </c>
      <c r="P3715">
        <f>COUNTIF($N$8:$N$7888,N3714)</f>
        <v>2</v>
      </c>
    </row>
    <row r="3716" spans="11:16" x14ac:dyDescent="0.2">
      <c r="K3716" t="s">
        <v>2609</v>
      </c>
      <c r="L3716" s="2">
        <f t="shared" si="171"/>
        <v>28</v>
      </c>
      <c r="M3716" s="2">
        <f t="shared" si="172"/>
        <v>10</v>
      </c>
      <c r="N3716" s="1" t="str">
        <f t="shared" si="173"/>
        <v>kennedy-center.org</v>
      </c>
      <c r="P3716">
        <f>COUNTIF($N$8:$N$7888,N3715)</f>
        <v>2</v>
      </c>
    </row>
    <row r="3717" spans="11:16" x14ac:dyDescent="0.2">
      <c r="K3717" t="s">
        <v>2609</v>
      </c>
      <c r="L3717" s="2">
        <f t="shared" si="171"/>
        <v>28</v>
      </c>
      <c r="M3717" s="2">
        <f t="shared" si="172"/>
        <v>10</v>
      </c>
      <c r="N3717" s="1" t="str">
        <f t="shared" si="173"/>
        <v>kennedy-center.org</v>
      </c>
      <c r="P3717">
        <f>COUNTIF($N$8:$N$7888,N3716)</f>
        <v>2</v>
      </c>
    </row>
    <row r="3718" spans="11:16" x14ac:dyDescent="0.2">
      <c r="K3718" t="s">
        <v>2610</v>
      </c>
      <c r="L3718" s="2">
        <f t="shared" si="171"/>
        <v>23</v>
      </c>
      <c r="M3718" s="2">
        <f t="shared" si="172"/>
        <v>8</v>
      </c>
      <c r="N3718" s="1" t="str">
        <f t="shared" si="173"/>
        <v>kennethcole.com</v>
      </c>
      <c r="P3718">
        <f>COUNTIF($N$8:$N$7888,N3717)</f>
        <v>2</v>
      </c>
    </row>
    <row r="3719" spans="11:16" x14ac:dyDescent="0.2">
      <c r="K3719" t="s">
        <v>2610</v>
      </c>
      <c r="L3719" s="2">
        <f t="shared" si="171"/>
        <v>23</v>
      </c>
      <c r="M3719" s="2">
        <f t="shared" si="172"/>
        <v>8</v>
      </c>
      <c r="N3719" s="1" t="str">
        <f t="shared" si="173"/>
        <v>kennethcole.com</v>
      </c>
      <c r="P3719">
        <f>COUNTIF($N$8:$N$7888,N3718)</f>
        <v>2</v>
      </c>
    </row>
    <row r="3720" spans="11:16" x14ac:dyDescent="0.2">
      <c r="K3720" t="s">
        <v>2611</v>
      </c>
      <c r="L3720" s="2">
        <f t="shared" ref="L3720:L3783" si="174">LEN(K3720)</f>
        <v>22</v>
      </c>
      <c r="M3720" s="2">
        <f t="shared" ref="M3720:M3783" si="175">FIND("@",K3720)</f>
        <v>6</v>
      </c>
      <c r="N3720" s="1" t="str">
        <f t="shared" ref="N3720:N3783" si="176">RIGHT(K3720,L3720-M3720)</f>
        <v>kenyawheeler.com</v>
      </c>
      <c r="P3720">
        <f>COUNTIF($N$8:$N$7888,N3719)</f>
        <v>2</v>
      </c>
    </row>
    <row r="3721" spans="11:16" x14ac:dyDescent="0.2">
      <c r="K3721" t="s">
        <v>2611</v>
      </c>
      <c r="L3721" s="2">
        <f t="shared" si="174"/>
        <v>22</v>
      </c>
      <c r="M3721" s="2">
        <f t="shared" si="175"/>
        <v>6</v>
      </c>
      <c r="N3721" s="1" t="str">
        <f t="shared" si="176"/>
        <v>kenyawheeler.com</v>
      </c>
      <c r="P3721">
        <f>COUNTIF($N$8:$N$7888,N3720)</f>
        <v>2</v>
      </c>
    </row>
    <row r="3722" spans="11:16" x14ac:dyDescent="0.2">
      <c r="K3722" t="s">
        <v>2612</v>
      </c>
      <c r="L3722" s="2">
        <f t="shared" si="174"/>
        <v>25</v>
      </c>
      <c r="M3722" s="2">
        <f t="shared" si="175"/>
        <v>5</v>
      </c>
      <c r="N3722" s="1" t="str">
        <f t="shared" si="176"/>
        <v>keystoneprogress.org</v>
      </c>
      <c r="P3722">
        <f>COUNTIF($N$8:$N$7888,N3721)</f>
        <v>2</v>
      </c>
    </row>
    <row r="3723" spans="11:16" x14ac:dyDescent="0.2">
      <c r="K3723" t="s">
        <v>2612</v>
      </c>
      <c r="L3723" s="2">
        <f t="shared" si="174"/>
        <v>25</v>
      </c>
      <c r="M3723" s="2">
        <f t="shared" si="175"/>
        <v>5</v>
      </c>
      <c r="N3723" s="1" t="str">
        <f t="shared" si="176"/>
        <v>keystoneprogress.org</v>
      </c>
      <c r="P3723">
        <f>COUNTIF($N$8:$N$7888,N3722)</f>
        <v>2</v>
      </c>
    </row>
    <row r="3724" spans="11:16" x14ac:dyDescent="0.2">
      <c r="K3724" t="s">
        <v>2613</v>
      </c>
      <c r="L3724" s="2">
        <f t="shared" si="174"/>
        <v>21</v>
      </c>
      <c r="M3724" s="2">
        <f t="shared" si="175"/>
        <v>3</v>
      </c>
      <c r="N3724" s="1" t="str">
        <f t="shared" si="176"/>
        <v>khoslaventures.com</v>
      </c>
      <c r="P3724">
        <f>COUNTIF($N$8:$N$7888,N3723)</f>
        <v>2</v>
      </c>
    </row>
    <row r="3725" spans="11:16" x14ac:dyDescent="0.2">
      <c r="K3725" t="s">
        <v>2613</v>
      </c>
      <c r="L3725" s="2">
        <f t="shared" si="174"/>
        <v>21</v>
      </c>
      <c r="M3725" s="2">
        <f t="shared" si="175"/>
        <v>3</v>
      </c>
      <c r="N3725" s="1" t="str">
        <f t="shared" si="176"/>
        <v>khoslaventures.com</v>
      </c>
      <c r="P3725">
        <f>COUNTIF($N$8:$N$7888,N3724)</f>
        <v>2</v>
      </c>
    </row>
    <row r="3726" spans="11:16" x14ac:dyDescent="0.2">
      <c r="K3726" t="s">
        <v>2614</v>
      </c>
      <c r="L3726" s="2">
        <f t="shared" si="174"/>
        <v>19</v>
      </c>
      <c r="M3726" s="2">
        <f t="shared" si="175"/>
        <v>10</v>
      </c>
      <c r="N3726" s="1" t="str">
        <f t="shared" si="176"/>
        <v>kimjl.com</v>
      </c>
      <c r="P3726">
        <f>COUNTIF($N$8:$N$7888,N3725)</f>
        <v>2</v>
      </c>
    </row>
    <row r="3727" spans="11:16" x14ac:dyDescent="0.2">
      <c r="K3727" t="s">
        <v>2614</v>
      </c>
      <c r="L3727" s="2">
        <f t="shared" si="174"/>
        <v>19</v>
      </c>
      <c r="M3727" s="2">
        <f t="shared" si="175"/>
        <v>10</v>
      </c>
      <c r="N3727" s="1" t="str">
        <f t="shared" si="176"/>
        <v>kimjl.com</v>
      </c>
      <c r="P3727">
        <f>COUNTIF($N$8:$N$7888,N3726)</f>
        <v>2</v>
      </c>
    </row>
    <row r="3728" spans="11:16" x14ac:dyDescent="0.2">
      <c r="K3728" t="s">
        <v>884</v>
      </c>
      <c r="L3728" s="2">
        <f t="shared" si="174"/>
        <v>23</v>
      </c>
      <c r="M3728" s="2">
        <f t="shared" si="175"/>
        <v>9</v>
      </c>
      <c r="N3728" s="1" t="str">
        <f t="shared" si="176"/>
        <v>kindsnacks.com</v>
      </c>
      <c r="P3728">
        <f>COUNTIF($N$8:$N$7888,N3727)</f>
        <v>2</v>
      </c>
    </row>
    <row r="3729" spans="11:16" x14ac:dyDescent="0.2">
      <c r="K3729" t="s">
        <v>885</v>
      </c>
      <c r="L3729" s="2">
        <f t="shared" si="174"/>
        <v>21</v>
      </c>
      <c r="M3729" s="2">
        <f t="shared" si="175"/>
        <v>7</v>
      </c>
      <c r="N3729" s="1" t="str">
        <f t="shared" si="176"/>
        <v>kindsnacks.com</v>
      </c>
      <c r="P3729">
        <f>COUNTIF($N$8:$N$7888,N3728)</f>
        <v>4</v>
      </c>
    </row>
    <row r="3730" spans="11:16" x14ac:dyDescent="0.2">
      <c r="K3730" t="s">
        <v>884</v>
      </c>
      <c r="L3730" s="2">
        <f t="shared" si="174"/>
        <v>23</v>
      </c>
      <c r="M3730" s="2">
        <f t="shared" si="175"/>
        <v>9</v>
      </c>
      <c r="N3730" s="1" t="str">
        <f t="shared" si="176"/>
        <v>kindsnacks.com</v>
      </c>
      <c r="P3730">
        <f>COUNTIF($N$8:$N$7888,N3729)</f>
        <v>4</v>
      </c>
    </row>
    <row r="3731" spans="11:16" x14ac:dyDescent="0.2">
      <c r="K3731" t="s">
        <v>885</v>
      </c>
      <c r="L3731" s="2">
        <f t="shared" si="174"/>
        <v>21</v>
      </c>
      <c r="M3731" s="2">
        <f t="shared" si="175"/>
        <v>7</v>
      </c>
      <c r="N3731" s="1" t="str">
        <f t="shared" si="176"/>
        <v>kindsnacks.com</v>
      </c>
      <c r="P3731">
        <f>COUNTIF($N$8:$N$7888,N3730)</f>
        <v>4</v>
      </c>
    </row>
    <row r="3732" spans="11:16" x14ac:dyDescent="0.2">
      <c r="K3732" t="s">
        <v>2615</v>
      </c>
      <c r="L3732" s="2">
        <f t="shared" si="174"/>
        <v>33</v>
      </c>
      <c r="M3732" s="2">
        <f t="shared" si="175"/>
        <v>18</v>
      </c>
      <c r="N3732" s="1" t="str">
        <f t="shared" si="176"/>
        <v>king.senate.gov</v>
      </c>
      <c r="P3732">
        <f>COUNTIF($N$8:$N$7888,N3731)</f>
        <v>4</v>
      </c>
    </row>
    <row r="3733" spans="11:16" x14ac:dyDescent="0.2">
      <c r="K3733" t="s">
        <v>2615</v>
      </c>
      <c r="L3733" s="2">
        <f t="shared" si="174"/>
        <v>33</v>
      </c>
      <c r="M3733" s="2">
        <f t="shared" si="175"/>
        <v>18</v>
      </c>
      <c r="N3733" s="1" t="str">
        <f t="shared" si="176"/>
        <v>king.senate.gov</v>
      </c>
      <c r="P3733">
        <f>COUNTIF($N$8:$N$7888,N3732)</f>
        <v>2</v>
      </c>
    </row>
    <row r="3734" spans="11:16" x14ac:dyDescent="0.2">
      <c r="K3734" t="s">
        <v>2616</v>
      </c>
      <c r="L3734" s="2">
        <f t="shared" si="174"/>
        <v>28</v>
      </c>
      <c r="M3734" s="2">
        <f t="shared" si="175"/>
        <v>14</v>
      </c>
      <c r="N3734" s="1" t="str">
        <f t="shared" si="176"/>
        <v>kingcounty.gov</v>
      </c>
      <c r="P3734">
        <f>COUNTIF($N$8:$N$7888,N3733)</f>
        <v>2</v>
      </c>
    </row>
    <row r="3735" spans="11:16" x14ac:dyDescent="0.2">
      <c r="K3735" t="s">
        <v>2616</v>
      </c>
      <c r="L3735" s="2">
        <f t="shared" si="174"/>
        <v>28</v>
      </c>
      <c r="M3735" s="2">
        <f t="shared" si="175"/>
        <v>14</v>
      </c>
      <c r="N3735" s="1" t="str">
        <f t="shared" si="176"/>
        <v>kingcounty.gov</v>
      </c>
      <c r="P3735">
        <f>COUNTIF($N$8:$N$7888,N3734)</f>
        <v>2</v>
      </c>
    </row>
    <row r="3736" spans="11:16" x14ac:dyDescent="0.2">
      <c r="K3736" t="s">
        <v>886</v>
      </c>
      <c r="L3736" s="2">
        <f t="shared" si="174"/>
        <v>22</v>
      </c>
      <c r="M3736" s="2">
        <f t="shared" si="175"/>
        <v>12</v>
      </c>
      <c r="N3736" s="1" t="str">
        <f t="shared" si="176"/>
        <v>kippdc.org</v>
      </c>
      <c r="P3736">
        <f>COUNTIF($N$8:$N$7888,N3735)</f>
        <v>2</v>
      </c>
    </row>
    <row r="3737" spans="11:16" x14ac:dyDescent="0.2">
      <c r="K3737" t="s">
        <v>887</v>
      </c>
      <c r="L3737" s="2">
        <f t="shared" si="174"/>
        <v>17</v>
      </c>
      <c r="M3737" s="2">
        <f t="shared" si="175"/>
        <v>7</v>
      </c>
      <c r="N3737" s="1" t="str">
        <f t="shared" si="176"/>
        <v>kippdc.org</v>
      </c>
      <c r="P3737">
        <f>COUNTIF($N$8:$N$7888,N3736)</f>
        <v>4</v>
      </c>
    </row>
    <row r="3738" spans="11:16" x14ac:dyDescent="0.2">
      <c r="K3738" t="s">
        <v>886</v>
      </c>
      <c r="L3738" s="2">
        <f t="shared" si="174"/>
        <v>22</v>
      </c>
      <c r="M3738" s="2">
        <f t="shared" si="175"/>
        <v>12</v>
      </c>
      <c r="N3738" s="1" t="str">
        <f t="shared" si="176"/>
        <v>kippdc.org</v>
      </c>
      <c r="P3738">
        <f>COUNTIF($N$8:$N$7888,N3737)</f>
        <v>4</v>
      </c>
    </row>
    <row r="3739" spans="11:16" x14ac:dyDescent="0.2">
      <c r="K3739" t="s">
        <v>887</v>
      </c>
      <c r="L3739" s="2">
        <f t="shared" si="174"/>
        <v>17</v>
      </c>
      <c r="M3739" s="2">
        <f t="shared" si="175"/>
        <v>7</v>
      </c>
      <c r="N3739" s="1" t="str">
        <f t="shared" si="176"/>
        <v>kippdc.org</v>
      </c>
      <c r="P3739">
        <f>COUNTIF($N$8:$N$7888,N3738)</f>
        <v>4</v>
      </c>
    </row>
    <row r="3740" spans="11:16" x14ac:dyDescent="0.2">
      <c r="K3740" t="s">
        <v>2617</v>
      </c>
      <c r="L3740" s="2">
        <f t="shared" si="174"/>
        <v>23</v>
      </c>
      <c r="M3740" s="2">
        <f t="shared" si="175"/>
        <v>12</v>
      </c>
      <c r="N3740" s="1" t="str">
        <f t="shared" si="176"/>
        <v xml:space="preserve">kippdc.org </v>
      </c>
      <c r="P3740">
        <f>COUNTIF($N$8:$N$7888,N3739)</f>
        <v>4</v>
      </c>
    </row>
    <row r="3741" spans="11:16" x14ac:dyDescent="0.2">
      <c r="K3741" t="s">
        <v>2617</v>
      </c>
      <c r="L3741" s="2">
        <f t="shared" si="174"/>
        <v>23</v>
      </c>
      <c r="M3741" s="2">
        <f t="shared" si="175"/>
        <v>12</v>
      </c>
      <c r="N3741" s="1" t="str">
        <f t="shared" si="176"/>
        <v xml:space="preserve">kippdc.org </v>
      </c>
      <c r="P3741">
        <f>COUNTIF($N$8:$N$7888,N3740)</f>
        <v>2</v>
      </c>
    </row>
    <row r="3742" spans="11:16" x14ac:dyDescent="0.2">
      <c r="K3742" t="s">
        <v>2618</v>
      </c>
      <c r="L3742" s="2">
        <f t="shared" si="174"/>
        <v>30</v>
      </c>
      <c r="M3742" s="2">
        <f t="shared" si="175"/>
        <v>15</v>
      </c>
      <c r="N3742" s="1" t="str">
        <f t="shared" si="176"/>
        <v>kirk.senate.gov</v>
      </c>
      <c r="P3742">
        <f>COUNTIF($N$8:$N$7888,N3741)</f>
        <v>2</v>
      </c>
    </row>
    <row r="3743" spans="11:16" x14ac:dyDescent="0.2">
      <c r="K3743" t="s">
        <v>2618</v>
      </c>
      <c r="L3743" s="2">
        <f t="shared" si="174"/>
        <v>30</v>
      </c>
      <c r="M3743" s="2">
        <f t="shared" si="175"/>
        <v>15</v>
      </c>
      <c r="N3743" s="1" t="str">
        <f t="shared" si="176"/>
        <v>kirk.senate.gov</v>
      </c>
      <c r="P3743">
        <f>COUNTIF($N$8:$N$7888,N3742)</f>
        <v>2</v>
      </c>
    </row>
    <row r="3744" spans="11:16" x14ac:dyDescent="0.2">
      <c r="K3744" t="s">
        <v>160</v>
      </c>
      <c r="L3744" s="2">
        <f t="shared" si="174"/>
        <v>25</v>
      </c>
      <c r="M3744" s="2">
        <f t="shared" si="175"/>
        <v>13</v>
      </c>
      <c r="N3744" s="1" t="str">
        <f t="shared" si="176"/>
        <v>kirkland.com</v>
      </c>
      <c r="P3744">
        <f>COUNTIF($N$8:$N$7888,N3743)</f>
        <v>2</v>
      </c>
    </row>
    <row r="3745" spans="11:16" x14ac:dyDescent="0.2">
      <c r="K3745" t="s">
        <v>161</v>
      </c>
      <c r="L3745" s="2">
        <f t="shared" si="174"/>
        <v>23</v>
      </c>
      <c r="M3745" s="2">
        <f t="shared" si="175"/>
        <v>11</v>
      </c>
      <c r="N3745" s="1" t="str">
        <f t="shared" si="176"/>
        <v>kirkland.com</v>
      </c>
      <c r="P3745">
        <f>COUNTIF($N$8:$N$7888,N3744)</f>
        <v>6</v>
      </c>
    </row>
    <row r="3746" spans="11:16" x14ac:dyDescent="0.2">
      <c r="K3746" t="s">
        <v>162</v>
      </c>
      <c r="L3746" s="2">
        <f t="shared" si="174"/>
        <v>20</v>
      </c>
      <c r="M3746" s="2">
        <f t="shared" si="175"/>
        <v>8</v>
      </c>
      <c r="N3746" s="1" t="str">
        <f t="shared" si="176"/>
        <v>kirkland.com</v>
      </c>
      <c r="P3746">
        <f>COUNTIF($N$8:$N$7888,N3745)</f>
        <v>6</v>
      </c>
    </row>
    <row r="3747" spans="11:16" x14ac:dyDescent="0.2">
      <c r="K3747" t="s">
        <v>160</v>
      </c>
      <c r="L3747" s="2">
        <f t="shared" si="174"/>
        <v>25</v>
      </c>
      <c r="M3747" s="2">
        <f t="shared" si="175"/>
        <v>13</v>
      </c>
      <c r="N3747" s="1" t="str">
        <f t="shared" si="176"/>
        <v>kirkland.com</v>
      </c>
      <c r="P3747">
        <f>COUNTIF($N$8:$N$7888,N3746)</f>
        <v>6</v>
      </c>
    </row>
    <row r="3748" spans="11:16" x14ac:dyDescent="0.2">
      <c r="K3748" t="s">
        <v>161</v>
      </c>
      <c r="L3748" s="2">
        <f t="shared" si="174"/>
        <v>23</v>
      </c>
      <c r="M3748" s="2">
        <f t="shared" si="175"/>
        <v>11</v>
      </c>
      <c r="N3748" s="1" t="str">
        <f t="shared" si="176"/>
        <v>kirkland.com</v>
      </c>
      <c r="P3748">
        <f>COUNTIF($N$8:$N$7888,N3747)</f>
        <v>6</v>
      </c>
    </row>
    <row r="3749" spans="11:16" x14ac:dyDescent="0.2">
      <c r="K3749" t="s">
        <v>162</v>
      </c>
      <c r="L3749" s="2">
        <f t="shared" si="174"/>
        <v>20</v>
      </c>
      <c r="M3749" s="2">
        <f t="shared" si="175"/>
        <v>8</v>
      </c>
      <c r="N3749" s="1" t="str">
        <f t="shared" si="176"/>
        <v>kirkland.com</v>
      </c>
      <c r="P3749">
        <f>COUNTIF($N$8:$N$7888,N3748)</f>
        <v>6</v>
      </c>
    </row>
    <row r="3750" spans="11:16" x14ac:dyDescent="0.2">
      <c r="K3750" t="s">
        <v>2619</v>
      </c>
      <c r="L3750" s="2">
        <f t="shared" si="174"/>
        <v>31</v>
      </c>
      <c r="M3750" s="2">
        <f t="shared" si="175"/>
        <v>5</v>
      </c>
      <c r="N3750" s="1" t="str">
        <f t="shared" si="176"/>
        <v>kirkpatrickforariziona.com</v>
      </c>
      <c r="P3750">
        <f>COUNTIF($N$8:$N$7888,N3749)</f>
        <v>6</v>
      </c>
    </row>
    <row r="3751" spans="11:16" x14ac:dyDescent="0.2">
      <c r="K3751" t="s">
        <v>2619</v>
      </c>
      <c r="L3751" s="2">
        <f t="shared" si="174"/>
        <v>31</v>
      </c>
      <c r="M3751" s="2">
        <f t="shared" si="175"/>
        <v>5</v>
      </c>
      <c r="N3751" s="1" t="str">
        <f t="shared" si="176"/>
        <v>kirkpatrickforariziona.com</v>
      </c>
      <c r="P3751">
        <f>COUNTIF($N$8:$N$7888,N3750)</f>
        <v>2</v>
      </c>
    </row>
    <row r="3752" spans="11:16" x14ac:dyDescent="0.2">
      <c r="K3752" t="s">
        <v>2620</v>
      </c>
      <c r="L3752" s="2">
        <f t="shared" si="174"/>
        <v>30</v>
      </c>
      <c r="M3752" s="2">
        <f t="shared" si="175"/>
        <v>5</v>
      </c>
      <c r="N3752" s="1" t="str">
        <f t="shared" si="176"/>
        <v>kirkpatrickforarizona.com</v>
      </c>
      <c r="P3752">
        <f>COUNTIF($N$8:$N$7888,N3751)</f>
        <v>2</v>
      </c>
    </row>
    <row r="3753" spans="11:16" x14ac:dyDescent="0.2">
      <c r="K3753" t="s">
        <v>2620</v>
      </c>
      <c r="L3753" s="2">
        <f t="shared" si="174"/>
        <v>30</v>
      </c>
      <c r="M3753" s="2">
        <f t="shared" si="175"/>
        <v>5</v>
      </c>
      <c r="N3753" s="1" t="str">
        <f t="shared" si="176"/>
        <v>kirkpatrickforarizona.com</v>
      </c>
      <c r="P3753">
        <f>COUNTIF($N$8:$N$7888,N3752)</f>
        <v>2</v>
      </c>
    </row>
    <row r="3754" spans="11:16" x14ac:dyDescent="0.2">
      <c r="K3754" t="s">
        <v>2621</v>
      </c>
      <c r="L3754" s="2">
        <f t="shared" si="174"/>
        <v>31</v>
      </c>
      <c r="M3754" s="2">
        <f t="shared" si="175"/>
        <v>5</v>
      </c>
      <c r="N3754" s="1" t="str">
        <f t="shared" si="176"/>
        <v xml:space="preserve">kirkpatrickforarizona.com </v>
      </c>
      <c r="P3754">
        <f>COUNTIF($N$8:$N$7888,N3753)</f>
        <v>2</v>
      </c>
    </row>
    <row r="3755" spans="11:16" x14ac:dyDescent="0.2">
      <c r="K3755" t="s">
        <v>2621</v>
      </c>
      <c r="L3755" s="2">
        <f t="shared" si="174"/>
        <v>31</v>
      </c>
      <c r="M3755" s="2">
        <f t="shared" si="175"/>
        <v>5</v>
      </c>
      <c r="N3755" s="1" t="str">
        <f t="shared" si="176"/>
        <v xml:space="preserve">kirkpatrickforarizona.com </v>
      </c>
      <c r="P3755">
        <f>COUNTIF($N$8:$N$7888,N3754)</f>
        <v>2</v>
      </c>
    </row>
    <row r="3756" spans="11:16" x14ac:dyDescent="0.2">
      <c r="K3756" s="1" t="s">
        <v>4192</v>
      </c>
      <c r="L3756" s="2">
        <f t="shared" si="174"/>
        <v>177</v>
      </c>
      <c r="M3756" s="2">
        <f t="shared" si="175"/>
        <v>5</v>
      </c>
      <c r="N3756" s="1" t="str">
        <f t="shared" si="176"/>
        <v xml:space="preserve">kirkpatrickforarizona.com                                                                                                                                                   </v>
      </c>
      <c r="P3756">
        <f>COUNTIF($N$8:$N$7888,N3755)</f>
        <v>2</v>
      </c>
    </row>
    <row r="3757" spans="11:16" x14ac:dyDescent="0.2">
      <c r="K3757" t="s">
        <v>2622</v>
      </c>
      <c r="L3757" s="2">
        <f t="shared" si="174"/>
        <v>29</v>
      </c>
      <c r="M3757" s="2">
        <f t="shared" si="175"/>
        <v>5</v>
      </c>
      <c r="N3757" s="1" t="str">
        <f t="shared" si="176"/>
        <v>kirkpatrickforsenate.com</v>
      </c>
      <c r="P3757">
        <f>COUNTIF($N$8:$N$7888,N3756)</f>
        <v>1</v>
      </c>
    </row>
    <row r="3758" spans="11:16" x14ac:dyDescent="0.2">
      <c r="K3758" t="s">
        <v>2622</v>
      </c>
      <c r="L3758" s="2">
        <f t="shared" si="174"/>
        <v>29</v>
      </c>
      <c r="M3758" s="2">
        <f t="shared" si="175"/>
        <v>5</v>
      </c>
      <c r="N3758" s="1" t="str">
        <f t="shared" si="176"/>
        <v>kirkpatrickforsenate.com</v>
      </c>
      <c r="P3758">
        <f>COUNTIF($N$8:$N$7888,N3757)</f>
        <v>2</v>
      </c>
    </row>
    <row r="3759" spans="11:16" x14ac:dyDescent="0.2">
      <c r="K3759" t="s">
        <v>2623</v>
      </c>
      <c r="L3759" s="2">
        <f t="shared" si="174"/>
        <v>30</v>
      </c>
      <c r="M3759" s="2">
        <f t="shared" si="175"/>
        <v>5</v>
      </c>
      <c r="N3759" s="1" t="str">
        <f t="shared" si="176"/>
        <v xml:space="preserve">kirkpatrickforsenate.com </v>
      </c>
      <c r="P3759">
        <f>COUNTIF($N$8:$N$7888,N3758)</f>
        <v>2</v>
      </c>
    </row>
    <row r="3760" spans="11:16" x14ac:dyDescent="0.2">
      <c r="K3760" t="s">
        <v>2623</v>
      </c>
      <c r="L3760" s="2">
        <f t="shared" si="174"/>
        <v>30</v>
      </c>
      <c r="M3760" s="2">
        <f t="shared" si="175"/>
        <v>5</v>
      </c>
      <c r="N3760" s="1" t="str">
        <f t="shared" si="176"/>
        <v xml:space="preserve">kirkpatrickforsenate.com </v>
      </c>
      <c r="P3760">
        <f>COUNTIF($N$8:$N$7888,N3759)</f>
        <v>2</v>
      </c>
    </row>
    <row r="3761" spans="11:16" x14ac:dyDescent="0.2">
      <c r="K3761" s="1" t="s">
        <v>4193</v>
      </c>
      <c r="L3761" s="2">
        <f t="shared" si="174"/>
        <v>176</v>
      </c>
      <c r="M3761" s="2">
        <f t="shared" si="175"/>
        <v>5</v>
      </c>
      <c r="N3761" s="1" t="str">
        <f t="shared" si="176"/>
        <v xml:space="preserve">kirkpatrickforsenate.com                                                                                                                                                   </v>
      </c>
      <c r="P3761">
        <f>COUNTIF($N$8:$N$7888,N3760)</f>
        <v>2</v>
      </c>
    </row>
    <row r="3762" spans="11:16" x14ac:dyDescent="0.2">
      <c r="K3762" t="s">
        <v>163</v>
      </c>
      <c r="L3762" s="2">
        <f t="shared" si="174"/>
        <v>25</v>
      </c>
      <c r="M3762" s="2">
        <f t="shared" si="175"/>
        <v>3</v>
      </c>
      <c r="N3762" s="1" t="str">
        <f t="shared" si="176"/>
        <v xml:space="preserve">kirstengillibrand.com </v>
      </c>
      <c r="P3762">
        <f>COUNTIF($N$8:$N$7888,N3761)</f>
        <v>1</v>
      </c>
    </row>
    <row r="3763" spans="11:16" x14ac:dyDescent="0.2">
      <c r="K3763" t="s">
        <v>164</v>
      </c>
      <c r="L3763" s="2">
        <f t="shared" si="174"/>
        <v>27</v>
      </c>
      <c r="M3763" s="2">
        <f t="shared" si="175"/>
        <v>5</v>
      </c>
      <c r="N3763" s="1" t="str">
        <f t="shared" si="176"/>
        <v xml:space="preserve">kirstengillibrand.com </v>
      </c>
      <c r="P3763">
        <f>COUNTIF($N$8:$N$7888,N3762)</f>
        <v>6</v>
      </c>
    </row>
    <row r="3764" spans="11:16" x14ac:dyDescent="0.2">
      <c r="K3764" t="s">
        <v>165</v>
      </c>
      <c r="L3764" s="2">
        <f t="shared" si="174"/>
        <v>27</v>
      </c>
      <c r="M3764" s="2">
        <f t="shared" si="175"/>
        <v>5</v>
      </c>
      <c r="N3764" s="1" t="str">
        <f t="shared" si="176"/>
        <v xml:space="preserve">kirstengillibrand.com </v>
      </c>
      <c r="P3764">
        <f>COUNTIF($N$8:$N$7888,N3763)</f>
        <v>6</v>
      </c>
    </row>
    <row r="3765" spans="11:16" x14ac:dyDescent="0.2">
      <c r="K3765" t="s">
        <v>163</v>
      </c>
      <c r="L3765" s="2">
        <f t="shared" si="174"/>
        <v>25</v>
      </c>
      <c r="M3765" s="2">
        <f t="shared" si="175"/>
        <v>3</v>
      </c>
      <c r="N3765" s="1" t="str">
        <f t="shared" si="176"/>
        <v xml:space="preserve">kirstengillibrand.com </v>
      </c>
      <c r="P3765">
        <f>COUNTIF($N$8:$N$7888,N3764)</f>
        <v>6</v>
      </c>
    </row>
    <row r="3766" spans="11:16" x14ac:dyDescent="0.2">
      <c r="K3766" t="s">
        <v>164</v>
      </c>
      <c r="L3766" s="2">
        <f t="shared" si="174"/>
        <v>27</v>
      </c>
      <c r="M3766" s="2">
        <f t="shared" si="175"/>
        <v>5</v>
      </c>
      <c r="N3766" s="1" t="str">
        <f t="shared" si="176"/>
        <v xml:space="preserve">kirstengillibrand.com </v>
      </c>
      <c r="P3766">
        <f>COUNTIF($N$8:$N$7888,N3765)</f>
        <v>6</v>
      </c>
    </row>
    <row r="3767" spans="11:16" x14ac:dyDescent="0.2">
      <c r="K3767" t="s">
        <v>165</v>
      </c>
      <c r="L3767" s="2">
        <f t="shared" si="174"/>
        <v>27</v>
      </c>
      <c r="M3767" s="2">
        <f t="shared" si="175"/>
        <v>5</v>
      </c>
      <c r="N3767" s="1" t="str">
        <f t="shared" si="176"/>
        <v xml:space="preserve">kirstengillibrand.com </v>
      </c>
      <c r="P3767">
        <f>COUNTIF($N$8:$N$7888,N3766)</f>
        <v>6</v>
      </c>
    </row>
    <row r="3768" spans="11:16" x14ac:dyDescent="0.2">
      <c r="K3768" s="1" t="s">
        <v>3758</v>
      </c>
      <c r="L3768" s="2">
        <f t="shared" si="174"/>
        <v>172</v>
      </c>
      <c r="M3768" s="2">
        <f t="shared" si="175"/>
        <v>4</v>
      </c>
      <c r="N3768" s="1" t="str">
        <f t="shared" si="176"/>
        <v xml:space="preserve">kirstengillibrand.com                                                                                                                                                   </v>
      </c>
      <c r="P3768">
        <f>COUNTIF($N$8:$N$7888,N3767)</f>
        <v>6</v>
      </c>
    </row>
    <row r="3769" spans="11:16" x14ac:dyDescent="0.2">
      <c r="K3769" s="1" t="s">
        <v>3759</v>
      </c>
      <c r="L3769" s="2">
        <f t="shared" si="174"/>
        <v>171</v>
      </c>
      <c r="M3769" s="2">
        <f t="shared" si="175"/>
        <v>3</v>
      </c>
      <c r="N3769" s="1" t="str">
        <f t="shared" si="176"/>
        <v xml:space="preserve">kirstengillibrand.com                                                                                                                                                   </v>
      </c>
      <c r="P3769">
        <f>COUNTIF($N$8:$N$7888,N3768)</f>
        <v>3</v>
      </c>
    </row>
    <row r="3770" spans="11:16" x14ac:dyDescent="0.2">
      <c r="K3770" s="1" t="s">
        <v>3760</v>
      </c>
      <c r="L3770" s="2">
        <f t="shared" si="174"/>
        <v>177</v>
      </c>
      <c r="M3770" s="2">
        <f t="shared" si="175"/>
        <v>9</v>
      </c>
      <c r="N3770" s="1" t="str">
        <f t="shared" si="176"/>
        <v xml:space="preserve">kirstengillibrand.com                                                                                                                                                   </v>
      </c>
      <c r="P3770">
        <f>COUNTIF($N$8:$N$7888,N3769)</f>
        <v>3</v>
      </c>
    </row>
    <row r="3771" spans="11:16" x14ac:dyDescent="0.2">
      <c r="K3771" t="s">
        <v>2624</v>
      </c>
      <c r="L3771" s="2">
        <f t="shared" si="174"/>
        <v>24</v>
      </c>
      <c r="M3771" s="2">
        <f t="shared" si="175"/>
        <v>9</v>
      </c>
      <c r="N3771" s="1" t="str">
        <f t="shared" si="176"/>
        <v xml:space="preserve">kirvindoak.com </v>
      </c>
      <c r="P3771">
        <f>COUNTIF($N$8:$N$7888,N3770)</f>
        <v>3</v>
      </c>
    </row>
    <row r="3772" spans="11:16" x14ac:dyDescent="0.2">
      <c r="K3772" t="s">
        <v>2624</v>
      </c>
      <c r="L3772" s="2">
        <f t="shared" si="174"/>
        <v>24</v>
      </c>
      <c r="M3772" s="2">
        <f t="shared" si="175"/>
        <v>9</v>
      </c>
      <c r="N3772" s="1" t="str">
        <f t="shared" si="176"/>
        <v xml:space="preserve">kirvindoak.com </v>
      </c>
      <c r="P3772">
        <f>COUNTIF($N$8:$N$7888,N3771)</f>
        <v>2</v>
      </c>
    </row>
    <row r="3773" spans="11:16" x14ac:dyDescent="0.2">
      <c r="K3773" t="s">
        <v>2625</v>
      </c>
      <c r="L3773" s="2">
        <f t="shared" si="174"/>
        <v>24</v>
      </c>
      <c r="M3773" s="2">
        <f t="shared" si="175"/>
        <v>6</v>
      </c>
      <c r="N3773" s="1" t="str">
        <f t="shared" si="176"/>
        <v>kkphoto-design.com</v>
      </c>
      <c r="P3773">
        <f>COUNTIF($N$8:$N$7888,N3772)</f>
        <v>2</v>
      </c>
    </row>
    <row r="3774" spans="11:16" x14ac:dyDescent="0.2">
      <c r="K3774" t="s">
        <v>2625</v>
      </c>
      <c r="L3774" s="2">
        <f t="shared" si="174"/>
        <v>24</v>
      </c>
      <c r="M3774" s="2">
        <f t="shared" si="175"/>
        <v>6</v>
      </c>
      <c r="N3774" s="1" t="str">
        <f t="shared" si="176"/>
        <v>kkphoto-design.com</v>
      </c>
      <c r="P3774">
        <f>COUNTIF($N$8:$N$7888,N3773)</f>
        <v>2</v>
      </c>
    </row>
    <row r="3775" spans="11:16" x14ac:dyDescent="0.2">
      <c r="K3775" t="s">
        <v>2626</v>
      </c>
      <c r="L3775" s="2">
        <f t="shared" si="174"/>
        <v>19</v>
      </c>
      <c r="M3775" s="2">
        <f t="shared" si="175"/>
        <v>12</v>
      </c>
      <c r="N3775" s="1" t="str">
        <f t="shared" si="176"/>
        <v>kkr.com</v>
      </c>
      <c r="P3775">
        <f>COUNTIF($N$8:$N$7888,N3774)</f>
        <v>2</v>
      </c>
    </row>
    <row r="3776" spans="11:16" x14ac:dyDescent="0.2">
      <c r="K3776" t="s">
        <v>2626</v>
      </c>
      <c r="L3776" s="2">
        <f t="shared" si="174"/>
        <v>19</v>
      </c>
      <c r="M3776" s="2">
        <f t="shared" si="175"/>
        <v>12</v>
      </c>
      <c r="N3776" s="1" t="str">
        <f t="shared" si="176"/>
        <v>kkr.com</v>
      </c>
      <c r="P3776">
        <f>COUNTIF($N$8:$N$7888,N3775)</f>
        <v>2</v>
      </c>
    </row>
    <row r="3777" spans="11:16" x14ac:dyDescent="0.2">
      <c r="K3777" t="s">
        <v>888</v>
      </c>
      <c r="L3777" s="2">
        <f t="shared" si="174"/>
        <v>24</v>
      </c>
      <c r="M3777" s="2">
        <f t="shared" si="175"/>
        <v>13</v>
      </c>
      <c r="N3777" s="1" t="str">
        <f t="shared" si="176"/>
        <v>klgates.com</v>
      </c>
      <c r="P3777">
        <f>COUNTIF($N$8:$N$7888,N3776)</f>
        <v>2</v>
      </c>
    </row>
    <row r="3778" spans="11:16" x14ac:dyDescent="0.2">
      <c r="K3778" t="s">
        <v>889</v>
      </c>
      <c r="L3778" s="2">
        <f t="shared" si="174"/>
        <v>30</v>
      </c>
      <c r="M3778" s="2">
        <f t="shared" si="175"/>
        <v>19</v>
      </c>
      <c r="N3778" s="1" t="str">
        <f t="shared" si="176"/>
        <v>klgates.com</v>
      </c>
      <c r="P3778">
        <f>COUNTIF($N$8:$N$7888,N3777)</f>
        <v>4</v>
      </c>
    </row>
    <row r="3779" spans="11:16" x14ac:dyDescent="0.2">
      <c r="K3779" t="s">
        <v>888</v>
      </c>
      <c r="L3779" s="2">
        <f t="shared" si="174"/>
        <v>24</v>
      </c>
      <c r="M3779" s="2">
        <f t="shared" si="175"/>
        <v>13</v>
      </c>
      <c r="N3779" s="1" t="str">
        <f t="shared" si="176"/>
        <v>klgates.com</v>
      </c>
      <c r="P3779">
        <f>COUNTIF($N$8:$N$7888,N3778)</f>
        <v>4</v>
      </c>
    </row>
    <row r="3780" spans="11:16" x14ac:dyDescent="0.2">
      <c r="K3780" t="s">
        <v>889</v>
      </c>
      <c r="L3780" s="2">
        <f t="shared" si="174"/>
        <v>30</v>
      </c>
      <c r="M3780" s="2">
        <f t="shared" si="175"/>
        <v>19</v>
      </c>
      <c r="N3780" s="1" t="str">
        <f t="shared" si="176"/>
        <v>klgates.com</v>
      </c>
      <c r="P3780">
        <f>COUNTIF($N$8:$N$7888,N3779)</f>
        <v>4</v>
      </c>
    </row>
    <row r="3781" spans="11:16" x14ac:dyDescent="0.2">
      <c r="K3781" s="1" t="s">
        <v>4194</v>
      </c>
      <c r="L3781" s="2">
        <f t="shared" si="174"/>
        <v>161</v>
      </c>
      <c r="M3781" s="2">
        <f t="shared" si="175"/>
        <v>5</v>
      </c>
      <c r="N3781" s="1" t="str">
        <f t="shared" si="176"/>
        <v xml:space="preserve">knetl.com                                                                                                                                                   </v>
      </c>
      <c r="P3781">
        <f>COUNTIF($N$8:$N$7888,N3780)</f>
        <v>4</v>
      </c>
    </row>
    <row r="3782" spans="11:16" x14ac:dyDescent="0.2">
      <c r="K3782" t="s">
        <v>2627</v>
      </c>
      <c r="L3782" s="2">
        <f t="shared" si="174"/>
        <v>21</v>
      </c>
      <c r="M3782" s="2">
        <f t="shared" si="175"/>
        <v>9</v>
      </c>
      <c r="N3782" s="1" t="str">
        <f t="shared" si="176"/>
        <v>knickskd.com</v>
      </c>
      <c r="P3782">
        <f>COUNTIF($N$8:$N$7888,N3781)</f>
        <v>1</v>
      </c>
    </row>
    <row r="3783" spans="11:16" x14ac:dyDescent="0.2">
      <c r="K3783" t="s">
        <v>2627</v>
      </c>
      <c r="L3783" s="2">
        <f t="shared" si="174"/>
        <v>21</v>
      </c>
      <c r="M3783" s="2">
        <f t="shared" si="175"/>
        <v>9</v>
      </c>
      <c r="N3783" s="1" t="str">
        <f t="shared" si="176"/>
        <v>knickskd.com</v>
      </c>
      <c r="P3783">
        <f>COUNTIF($N$8:$N$7888,N3782)</f>
        <v>2</v>
      </c>
    </row>
    <row r="3784" spans="11:16" x14ac:dyDescent="0.2">
      <c r="K3784" s="1" t="s">
        <v>3571</v>
      </c>
      <c r="L3784" s="2">
        <f t="shared" ref="L3784:L3847" si="177">LEN(K3784)</f>
        <v>109</v>
      </c>
      <c r="M3784" s="2">
        <f t="shared" ref="M3784:M3847" si="178">FIND("@",K3784)</f>
        <v>8</v>
      </c>
      <c r="N3784" s="1" t="str">
        <f t="shared" ref="N3784:N3847" si="179">RIGHT(K3784,L3784-M3784)</f>
        <v xml:space="preserve">knox.edu                                                                                             </v>
      </c>
      <c r="P3784">
        <f>COUNTIF($N$8:$N$7888,N3783)</f>
        <v>2</v>
      </c>
    </row>
    <row r="3785" spans="11:16" x14ac:dyDescent="0.2">
      <c r="K3785" s="1" t="s">
        <v>3572</v>
      </c>
      <c r="L3785" s="2">
        <f t="shared" si="177"/>
        <v>109</v>
      </c>
      <c r="M3785" s="2">
        <f t="shared" si="178"/>
        <v>8</v>
      </c>
      <c r="N3785" s="1" t="str">
        <f t="shared" si="179"/>
        <v xml:space="preserve">knox.edu                                                                                             </v>
      </c>
      <c r="P3785">
        <f>COUNTIF($N$8:$N$7888,N3784)</f>
        <v>7</v>
      </c>
    </row>
    <row r="3786" spans="11:16" x14ac:dyDescent="0.2">
      <c r="K3786" s="1" t="s">
        <v>3573</v>
      </c>
      <c r="L3786" s="2">
        <f t="shared" si="177"/>
        <v>104</v>
      </c>
      <c r="M3786" s="2">
        <f t="shared" si="178"/>
        <v>3</v>
      </c>
      <c r="N3786" s="1" t="str">
        <f t="shared" si="179"/>
        <v xml:space="preserve">knox.edu                                                                                             </v>
      </c>
      <c r="P3786">
        <f>COUNTIF($N$8:$N$7888,N3785)</f>
        <v>7</v>
      </c>
    </row>
    <row r="3787" spans="11:16" x14ac:dyDescent="0.2">
      <c r="K3787" s="1" t="s">
        <v>3574</v>
      </c>
      <c r="L3787" s="2">
        <f t="shared" si="177"/>
        <v>108</v>
      </c>
      <c r="M3787" s="2">
        <f t="shared" si="178"/>
        <v>7</v>
      </c>
      <c r="N3787" s="1" t="str">
        <f t="shared" si="179"/>
        <v xml:space="preserve">knox.edu                                                                                             </v>
      </c>
      <c r="P3787">
        <f>COUNTIF($N$8:$N$7888,N3786)</f>
        <v>7</v>
      </c>
    </row>
    <row r="3788" spans="11:16" x14ac:dyDescent="0.2">
      <c r="K3788" s="1" t="s">
        <v>3575</v>
      </c>
      <c r="L3788" s="2">
        <f t="shared" si="177"/>
        <v>115</v>
      </c>
      <c r="M3788" s="2">
        <f t="shared" si="178"/>
        <v>14</v>
      </c>
      <c r="N3788" s="1" t="str">
        <f t="shared" si="179"/>
        <v xml:space="preserve">knox.edu                                                                                             </v>
      </c>
      <c r="P3788">
        <f>COUNTIF($N$8:$N$7888,N3787)</f>
        <v>7</v>
      </c>
    </row>
    <row r="3789" spans="11:16" x14ac:dyDescent="0.2">
      <c r="K3789" s="1" t="s">
        <v>3576</v>
      </c>
      <c r="L3789" s="2">
        <f t="shared" si="177"/>
        <v>110</v>
      </c>
      <c r="M3789" s="2">
        <f t="shared" si="178"/>
        <v>9</v>
      </c>
      <c r="N3789" s="1" t="str">
        <f t="shared" si="179"/>
        <v xml:space="preserve">knox.edu                                                                                             </v>
      </c>
      <c r="P3789">
        <f>COUNTIF($N$8:$N$7888,N3788)</f>
        <v>7</v>
      </c>
    </row>
    <row r="3790" spans="11:16" x14ac:dyDescent="0.2">
      <c r="K3790" s="1" t="s">
        <v>3577</v>
      </c>
      <c r="L3790" s="2">
        <f t="shared" si="177"/>
        <v>117</v>
      </c>
      <c r="M3790" s="2">
        <f t="shared" si="178"/>
        <v>16</v>
      </c>
      <c r="N3790" s="1" t="str">
        <f t="shared" si="179"/>
        <v xml:space="preserve">knox.edu                                                                                             </v>
      </c>
      <c r="P3790">
        <f>COUNTIF($N$8:$N$7888,N3789)</f>
        <v>7</v>
      </c>
    </row>
    <row r="3791" spans="11:16" x14ac:dyDescent="0.2">
      <c r="K3791" t="s">
        <v>2628</v>
      </c>
      <c r="L3791" s="2">
        <f t="shared" si="177"/>
        <v>16</v>
      </c>
      <c r="M3791" s="2">
        <f t="shared" si="178"/>
        <v>5</v>
      </c>
      <c r="N3791" s="1" t="str">
        <f t="shared" si="179"/>
        <v>kochind.com</v>
      </c>
      <c r="P3791">
        <f>COUNTIF($N$8:$N$7888,N3790)</f>
        <v>7</v>
      </c>
    </row>
    <row r="3792" spans="11:16" x14ac:dyDescent="0.2">
      <c r="K3792" t="s">
        <v>2628</v>
      </c>
      <c r="L3792" s="2">
        <f t="shared" si="177"/>
        <v>16</v>
      </c>
      <c r="M3792" s="2">
        <f t="shared" si="178"/>
        <v>5</v>
      </c>
      <c r="N3792" s="1" t="str">
        <f t="shared" si="179"/>
        <v>kochind.com</v>
      </c>
      <c r="P3792">
        <f>COUNTIF($N$8:$N$7888,N3791)</f>
        <v>2</v>
      </c>
    </row>
    <row r="3793" spans="11:16" x14ac:dyDescent="0.2">
      <c r="K3793" t="s">
        <v>2629</v>
      </c>
      <c r="L3793" s="2">
        <f t="shared" si="177"/>
        <v>24</v>
      </c>
      <c r="M3793" s="2">
        <f t="shared" si="178"/>
        <v>6</v>
      </c>
      <c r="N3793" s="1" t="str">
        <f t="shared" si="179"/>
        <v>korfrosenblatt.com</v>
      </c>
      <c r="P3793">
        <f>COUNTIF($N$8:$N$7888,N3792)</f>
        <v>2</v>
      </c>
    </row>
    <row r="3794" spans="11:16" x14ac:dyDescent="0.2">
      <c r="K3794" t="s">
        <v>2629</v>
      </c>
      <c r="L3794" s="2">
        <f t="shared" si="177"/>
        <v>24</v>
      </c>
      <c r="M3794" s="2">
        <f t="shared" si="178"/>
        <v>6</v>
      </c>
      <c r="N3794" s="1" t="str">
        <f t="shared" si="179"/>
        <v>korfrosenblatt.com</v>
      </c>
      <c r="P3794">
        <f>COUNTIF($N$8:$N$7888,N3793)</f>
        <v>2</v>
      </c>
    </row>
    <row r="3795" spans="11:16" x14ac:dyDescent="0.2">
      <c r="K3795" t="s">
        <v>2630</v>
      </c>
      <c r="L3795" s="2">
        <f t="shared" si="177"/>
        <v>29</v>
      </c>
      <c r="M3795" s="2">
        <f t="shared" si="178"/>
        <v>16</v>
      </c>
      <c r="N3795" s="1" t="str">
        <f t="shared" si="179"/>
        <v>KornFerry.com</v>
      </c>
      <c r="P3795">
        <f>COUNTIF($N$8:$N$7888,N3794)</f>
        <v>2</v>
      </c>
    </row>
    <row r="3796" spans="11:16" x14ac:dyDescent="0.2">
      <c r="K3796" t="s">
        <v>2630</v>
      </c>
      <c r="L3796" s="2">
        <f t="shared" si="177"/>
        <v>29</v>
      </c>
      <c r="M3796" s="2">
        <f t="shared" si="178"/>
        <v>16</v>
      </c>
      <c r="N3796" s="1" t="str">
        <f t="shared" si="179"/>
        <v>KornFerry.com</v>
      </c>
      <c r="P3796">
        <f>COUNTIF($N$8:$N$7888,N3795)</f>
        <v>2</v>
      </c>
    </row>
    <row r="3797" spans="11:16" x14ac:dyDescent="0.2">
      <c r="K3797" t="s">
        <v>2631</v>
      </c>
      <c r="L3797" s="2">
        <f t="shared" si="177"/>
        <v>16</v>
      </c>
      <c r="M3797" s="2">
        <f t="shared" si="178"/>
        <v>3</v>
      </c>
      <c r="N3797" s="1" t="str">
        <f t="shared" si="179"/>
        <v>korologos.net</v>
      </c>
      <c r="P3797">
        <f>COUNTIF($N$8:$N$7888,N3796)</f>
        <v>2</v>
      </c>
    </row>
    <row r="3798" spans="11:16" x14ac:dyDescent="0.2">
      <c r="K3798" t="s">
        <v>2631</v>
      </c>
      <c r="L3798" s="2">
        <f t="shared" si="177"/>
        <v>16</v>
      </c>
      <c r="M3798" s="2">
        <f t="shared" si="178"/>
        <v>3</v>
      </c>
      <c r="N3798" s="1" t="str">
        <f t="shared" si="179"/>
        <v>korologos.net</v>
      </c>
      <c r="P3798">
        <f>COUNTIF($N$8:$N$7888,N3797)</f>
        <v>2</v>
      </c>
    </row>
    <row r="3799" spans="11:16" x14ac:dyDescent="0.2">
      <c r="K3799" t="s">
        <v>890</v>
      </c>
      <c r="L3799" s="2">
        <f t="shared" si="177"/>
        <v>26</v>
      </c>
      <c r="M3799" s="2">
        <f t="shared" si="178"/>
        <v>6</v>
      </c>
      <c r="N3799" s="1" t="str">
        <f t="shared" si="179"/>
        <v>krekelerbrowerwa.com</v>
      </c>
      <c r="P3799">
        <f>COUNTIF($N$8:$N$7888,N3798)</f>
        <v>2</v>
      </c>
    </row>
    <row r="3800" spans="11:16" x14ac:dyDescent="0.2">
      <c r="K3800" t="s">
        <v>891</v>
      </c>
      <c r="L3800" s="2">
        <f t="shared" si="177"/>
        <v>24</v>
      </c>
      <c r="M3800" s="2">
        <f t="shared" si="178"/>
        <v>4</v>
      </c>
      <c r="N3800" s="1" t="str">
        <f t="shared" si="179"/>
        <v>krekelerbrowerwa.com</v>
      </c>
      <c r="P3800">
        <f>COUNTIF($N$8:$N$7888,N3799)</f>
        <v>4</v>
      </c>
    </row>
    <row r="3801" spans="11:16" x14ac:dyDescent="0.2">
      <c r="K3801" t="s">
        <v>890</v>
      </c>
      <c r="L3801" s="2">
        <f t="shared" si="177"/>
        <v>26</v>
      </c>
      <c r="M3801" s="2">
        <f t="shared" si="178"/>
        <v>6</v>
      </c>
      <c r="N3801" s="1" t="str">
        <f t="shared" si="179"/>
        <v>krekelerbrowerwa.com</v>
      </c>
      <c r="P3801">
        <f>COUNTIF($N$8:$N$7888,N3800)</f>
        <v>4</v>
      </c>
    </row>
    <row r="3802" spans="11:16" x14ac:dyDescent="0.2">
      <c r="K3802" t="s">
        <v>891</v>
      </c>
      <c r="L3802" s="2">
        <f t="shared" si="177"/>
        <v>24</v>
      </c>
      <c r="M3802" s="2">
        <f t="shared" si="178"/>
        <v>4</v>
      </c>
      <c r="N3802" s="1" t="str">
        <f t="shared" si="179"/>
        <v>krekelerbrowerwa.com</v>
      </c>
      <c r="P3802">
        <f>COUNTIF($N$8:$N$7888,N3801)</f>
        <v>4</v>
      </c>
    </row>
    <row r="3803" spans="11:16" x14ac:dyDescent="0.2">
      <c r="K3803" t="s">
        <v>2632</v>
      </c>
      <c r="L3803" s="2">
        <f t="shared" si="177"/>
        <v>18</v>
      </c>
      <c r="M3803" s="2">
        <f t="shared" si="178"/>
        <v>8</v>
      </c>
      <c r="N3803" s="1" t="str">
        <f t="shared" si="179"/>
        <v>krinsk.com</v>
      </c>
      <c r="P3803">
        <f>COUNTIF($N$8:$N$7888,N3802)</f>
        <v>4</v>
      </c>
    </row>
    <row r="3804" spans="11:16" x14ac:dyDescent="0.2">
      <c r="K3804" t="s">
        <v>2632</v>
      </c>
      <c r="L3804" s="2">
        <f t="shared" si="177"/>
        <v>18</v>
      </c>
      <c r="M3804" s="2">
        <f t="shared" si="178"/>
        <v>8</v>
      </c>
      <c r="N3804" s="1" t="str">
        <f t="shared" si="179"/>
        <v>krinsk.com</v>
      </c>
      <c r="P3804">
        <f>COUNTIF($N$8:$N$7888,N3803)</f>
        <v>2</v>
      </c>
    </row>
    <row r="3805" spans="11:16" x14ac:dyDescent="0.2">
      <c r="K3805" t="s">
        <v>2633</v>
      </c>
      <c r="L3805" s="2">
        <f t="shared" si="177"/>
        <v>18</v>
      </c>
      <c r="M3805" s="2">
        <f t="shared" si="178"/>
        <v>8</v>
      </c>
      <c r="N3805" s="1" t="str">
        <f t="shared" si="179"/>
        <v>ksc.th.com</v>
      </c>
      <c r="P3805">
        <f>COUNTIF($N$8:$N$7888,N3804)</f>
        <v>2</v>
      </c>
    </row>
    <row r="3806" spans="11:16" x14ac:dyDescent="0.2">
      <c r="K3806" t="s">
        <v>2633</v>
      </c>
      <c r="L3806" s="2">
        <f t="shared" si="177"/>
        <v>18</v>
      </c>
      <c r="M3806" s="2">
        <f t="shared" si="178"/>
        <v>8</v>
      </c>
      <c r="N3806" s="1" t="str">
        <f t="shared" si="179"/>
        <v>ksc.th.com</v>
      </c>
      <c r="P3806">
        <f>COUNTIF($N$8:$N$7888,N3805)</f>
        <v>2</v>
      </c>
    </row>
    <row r="3807" spans="11:16" x14ac:dyDescent="0.2">
      <c r="K3807" t="s">
        <v>2634</v>
      </c>
      <c r="L3807" s="2">
        <f t="shared" si="177"/>
        <v>26</v>
      </c>
      <c r="M3807" s="2">
        <f t="shared" si="178"/>
        <v>12</v>
      </c>
      <c r="N3807" s="1" t="str">
        <f t="shared" si="179"/>
        <v>kslawemail.com</v>
      </c>
      <c r="P3807">
        <f>COUNTIF($N$8:$N$7888,N3806)</f>
        <v>2</v>
      </c>
    </row>
    <row r="3808" spans="11:16" x14ac:dyDescent="0.2">
      <c r="K3808" t="s">
        <v>2634</v>
      </c>
      <c r="L3808" s="2">
        <f t="shared" si="177"/>
        <v>26</v>
      </c>
      <c r="M3808" s="2">
        <f t="shared" si="178"/>
        <v>12</v>
      </c>
      <c r="N3808" s="1" t="str">
        <f t="shared" si="179"/>
        <v>kslawemail.com</v>
      </c>
      <c r="P3808">
        <f>COUNTIF($N$8:$N$7888,N3807)</f>
        <v>2</v>
      </c>
    </row>
    <row r="3809" spans="11:16" x14ac:dyDescent="0.2">
      <c r="K3809" t="s">
        <v>892</v>
      </c>
      <c r="L3809" s="2">
        <f t="shared" si="177"/>
        <v>25</v>
      </c>
      <c r="M3809" s="2">
        <f t="shared" si="178"/>
        <v>12</v>
      </c>
      <c r="N3809" s="1" t="str">
        <f t="shared" si="179"/>
        <v>kslawmail.com</v>
      </c>
      <c r="P3809">
        <f>COUNTIF($N$8:$N$7888,N3808)</f>
        <v>2</v>
      </c>
    </row>
    <row r="3810" spans="11:16" x14ac:dyDescent="0.2">
      <c r="K3810" t="s">
        <v>893</v>
      </c>
      <c r="L3810" s="2">
        <f t="shared" si="177"/>
        <v>20</v>
      </c>
      <c r="M3810" s="2">
        <f t="shared" si="178"/>
        <v>7</v>
      </c>
      <c r="N3810" s="1" t="str">
        <f t="shared" si="179"/>
        <v>kslawmail.com</v>
      </c>
      <c r="P3810">
        <f>COUNTIF($N$8:$N$7888,N3809)</f>
        <v>4</v>
      </c>
    </row>
    <row r="3811" spans="11:16" x14ac:dyDescent="0.2">
      <c r="K3811" t="s">
        <v>892</v>
      </c>
      <c r="L3811" s="2">
        <f t="shared" si="177"/>
        <v>25</v>
      </c>
      <c r="M3811" s="2">
        <f t="shared" si="178"/>
        <v>12</v>
      </c>
      <c r="N3811" s="1" t="str">
        <f t="shared" si="179"/>
        <v>kslawmail.com</v>
      </c>
      <c r="P3811">
        <f>COUNTIF($N$8:$N$7888,N3810)</f>
        <v>4</v>
      </c>
    </row>
    <row r="3812" spans="11:16" x14ac:dyDescent="0.2">
      <c r="K3812" t="s">
        <v>893</v>
      </c>
      <c r="L3812" s="2">
        <f t="shared" si="177"/>
        <v>20</v>
      </c>
      <c r="M3812" s="2">
        <f t="shared" si="178"/>
        <v>7</v>
      </c>
      <c r="N3812" s="1" t="str">
        <f t="shared" si="179"/>
        <v>kslawmail.com</v>
      </c>
      <c r="P3812">
        <f>COUNTIF($N$8:$N$7888,N3811)</f>
        <v>4</v>
      </c>
    </row>
    <row r="3813" spans="11:16" x14ac:dyDescent="0.2">
      <c r="K3813" s="1" t="s">
        <v>4195</v>
      </c>
      <c r="L3813" s="2">
        <f t="shared" si="177"/>
        <v>172</v>
      </c>
      <c r="M3813" s="2">
        <f t="shared" si="178"/>
        <v>12</v>
      </c>
      <c r="N3813" s="1" t="str">
        <f t="shared" si="179"/>
        <v xml:space="preserve">kslawmail.com                                                                                                                                                   </v>
      </c>
      <c r="P3813">
        <f>COUNTIF($N$8:$N$7888,N3812)</f>
        <v>4</v>
      </c>
    </row>
    <row r="3814" spans="11:16" x14ac:dyDescent="0.2">
      <c r="K3814" t="s">
        <v>2635</v>
      </c>
      <c r="L3814" s="2">
        <f t="shared" si="177"/>
        <v>26</v>
      </c>
      <c r="M3814" s="2">
        <f t="shared" si="178"/>
        <v>6</v>
      </c>
      <c r="N3814" s="1" t="str">
        <f t="shared" si="179"/>
        <v>kubotaimagetools.com</v>
      </c>
      <c r="P3814">
        <f>COUNTIF($N$8:$N$7888,N3813)</f>
        <v>1</v>
      </c>
    </row>
    <row r="3815" spans="11:16" x14ac:dyDescent="0.2">
      <c r="K3815" t="s">
        <v>2635</v>
      </c>
      <c r="L3815" s="2">
        <f t="shared" si="177"/>
        <v>26</v>
      </c>
      <c r="M3815" s="2">
        <f t="shared" si="178"/>
        <v>6</v>
      </c>
      <c r="N3815" s="1" t="str">
        <f t="shared" si="179"/>
        <v>kubotaimagetools.com</v>
      </c>
      <c r="P3815">
        <f>COUNTIF($N$8:$N$7888,N3814)</f>
        <v>2</v>
      </c>
    </row>
    <row r="3816" spans="11:16" x14ac:dyDescent="0.2">
      <c r="K3816" t="s">
        <v>2636</v>
      </c>
      <c r="L3816" s="2">
        <f t="shared" si="177"/>
        <v>14</v>
      </c>
      <c r="M3816" s="2">
        <f t="shared" si="178"/>
        <v>6</v>
      </c>
      <c r="N3816" s="1" t="str">
        <f t="shared" si="179"/>
        <v>kumc.edu</v>
      </c>
      <c r="P3816">
        <f>COUNTIF($N$8:$N$7888,N3815)</f>
        <v>2</v>
      </c>
    </row>
    <row r="3817" spans="11:16" x14ac:dyDescent="0.2">
      <c r="K3817" t="s">
        <v>2636</v>
      </c>
      <c r="L3817" s="2">
        <f t="shared" si="177"/>
        <v>14</v>
      </c>
      <c r="M3817" s="2">
        <f t="shared" si="178"/>
        <v>6</v>
      </c>
      <c r="N3817" s="1" t="str">
        <f t="shared" si="179"/>
        <v>kumc.edu</v>
      </c>
      <c r="P3817">
        <f>COUNTIF($N$8:$N$7888,N3816)</f>
        <v>2</v>
      </c>
    </row>
    <row r="3818" spans="11:16" x14ac:dyDescent="0.2">
      <c r="K3818" t="s">
        <v>894</v>
      </c>
      <c r="L3818" s="2">
        <f t="shared" si="177"/>
        <v>14</v>
      </c>
      <c r="M3818" s="2">
        <f t="shared" si="178"/>
        <v>4</v>
      </c>
      <c r="N3818" s="1" t="str">
        <f t="shared" si="179"/>
        <v>kwccpa.com</v>
      </c>
      <c r="P3818">
        <f>COUNTIF($N$8:$N$7888,N3817)</f>
        <v>2</v>
      </c>
    </row>
    <row r="3819" spans="11:16" x14ac:dyDescent="0.2">
      <c r="K3819" t="s">
        <v>895</v>
      </c>
      <c r="L3819" s="2">
        <f t="shared" si="177"/>
        <v>21</v>
      </c>
      <c r="M3819" s="2">
        <f t="shared" si="178"/>
        <v>11</v>
      </c>
      <c r="N3819" s="1" t="str">
        <f t="shared" si="179"/>
        <v>kwccpa.com</v>
      </c>
      <c r="P3819">
        <f>COUNTIF($N$8:$N$7888,N3818)</f>
        <v>4</v>
      </c>
    </row>
    <row r="3820" spans="11:16" x14ac:dyDescent="0.2">
      <c r="K3820" t="s">
        <v>894</v>
      </c>
      <c r="L3820" s="2">
        <f t="shared" si="177"/>
        <v>14</v>
      </c>
      <c r="M3820" s="2">
        <f t="shared" si="178"/>
        <v>4</v>
      </c>
      <c r="N3820" s="1" t="str">
        <f t="shared" si="179"/>
        <v>kwccpa.com</v>
      </c>
      <c r="P3820">
        <f>COUNTIF($N$8:$N$7888,N3819)</f>
        <v>4</v>
      </c>
    </row>
    <row r="3821" spans="11:16" x14ac:dyDescent="0.2">
      <c r="K3821" t="s">
        <v>895</v>
      </c>
      <c r="L3821" s="2">
        <f t="shared" si="177"/>
        <v>21</v>
      </c>
      <c r="M3821" s="2">
        <f t="shared" si="178"/>
        <v>11</v>
      </c>
      <c r="N3821" s="1" t="str">
        <f t="shared" si="179"/>
        <v>kwccpa.com</v>
      </c>
      <c r="P3821">
        <f>COUNTIF($N$8:$N$7888,N3820)</f>
        <v>4</v>
      </c>
    </row>
    <row r="3822" spans="11:16" x14ac:dyDescent="0.2">
      <c r="K3822" s="1" t="s">
        <v>4196</v>
      </c>
      <c r="L3822" s="2">
        <f t="shared" si="177"/>
        <v>168</v>
      </c>
      <c r="M3822" s="2">
        <f t="shared" si="178"/>
        <v>11</v>
      </c>
      <c r="N3822" s="1" t="str">
        <f t="shared" si="179"/>
        <v xml:space="preserve">kwccpa.com                                                                                                                                                   </v>
      </c>
      <c r="P3822">
        <f>COUNTIF($N$8:$N$7888,N3821)</f>
        <v>4</v>
      </c>
    </row>
    <row r="3823" spans="11:16" x14ac:dyDescent="0.2">
      <c r="K3823" t="s">
        <v>2637</v>
      </c>
      <c r="L3823" s="2">
        <f t="shared" si="177"/>
        <v>21</v>
      </c>
      <c r="M3823" s="2">
        <f t="shared" si="178"/>
        <v>11</v>
      </c>
      <c r="N3823" s="1" t="str">
        <f t="shared" si="179"/>
        <v>lacity.org</v>
      </c>
      <c r="P3823">
        <f>COUNTIF($N$8:$N$7888,N3822)</f>
        <v>1</v>
      </c>
    </row>
    <row r="3824" spans="11:16" x14ac:dyDescent="0.2">
      <c r="K3824" t="s">
        <v>2637</v>
      </c>
      <c r="L3824" s="2">
        <f t="shared" si="177"/>
        <v>21</v>
      </c>
      <c r="M3824" s="2">
        <f t="shared" si="178"/>
        <v>11</v>
      </c>
      <c r="N3824" s="1" t="str">
        <f t="shared" si="179"/>
        <v>lacity.org</v>
      </c>
      <c r="P3824">
        <f>COUNTIF($N$8:$N$7888,N3823)</f>
        <v>2</v>
      </c>
    </row>
    <row r="3825" spans="11:16" x14ac:dyDescent="0.2">
      <c r="K3825" t="s">
        <v>2638</v>
      </c>
      <c r="L3825" s="2">
        <f t="shared" si="177"/>
        <v>25</v>
      </c>
      <c r="M3825" s="2">
        <f t="shared" si="178"/>
        <v>14</v>
      </c>
      <c r="N3825" s="1" t="str">
        <f t="shared" si="179"/>
        <v xml:space="preserve">lacity.org </v>
      </c>
      <c r="P3825">
        <f>COUNTIF($N$8:$N$7888,N3824)</f>
        <v>2</v>
      </c>
    </row>
    <row r="3826" spans="11:16" x14ac:dyDescent="0.2">
      <c r="K3826" t="s">
        <v>2638</v>
      </c>
      <c r="L3826" s="2">
        <f t="shared" si="177"/>
        <v>25</v>
      </c>
      <c r="M3826" s="2">
        <f t="shared" si="178"/>
        <v>14</v>
      </c>
      <c r="N3826" s="1" t="str">
        <f t="shared" si="179"/>
        <v xml:space="preserve">lacity.org </v>
      </c>
      <c r="P3826">
        <f>COUNTIF($N$8:$N$7888,N3825)</f>
        <v>2</v>
      </c>
    </row>
    <row r="3827" spans="11:16" x14ac:dyDescent="0.2">
      <c r="K3827" t="s">
        <v>2639</v>
      </c>
      <c r="L3827" s="2">
        <f t="shared" si="177"/>
        <v>25</v>
      </c>
      <c r="M3827" s="2">
        <f t="shared" si="178"/>
        <v>16</v>
      </c>
      <c r="N3827" s="1" t="str">
        <f t="shared" si="179"/>
        <v>ladwp.com</v>
      </c>
      <c r="P3827">
        <f>COUNTIF($N$8:$N$7888,N3826)</f>
        <v>2</v>
      </c>
    </row>
    <row r="3828" spans="11:16" x14ac:dyDescent="0.2">
      <c r="K3828" t="s">
        <v>2639</v>
      </c>
      <c r="L3828" s="2">
        <f t="shared" si="177"/>
        <v>25</v>
      </c>
      <c r="M3828" s="2">
        <f t="shared" si="178"/>
        <v>16</v>
      </c>
      <c r="N3828" s="1" t="str">
        <f t="shared" si="179"/>
        <v>ladwp.com</v>
      </c>
      <c r="P3828">
        <f>COUNTIF($N$8:$N$7888,N3827)</f>
        <v>2</v>
      </c>
    </row>
    <row r="3829" spans="11:16" x14ac:dyDescent="0.2">
      <c r="K3829" t="s">
        <v>2640</v>
      </c>
      <c r="L3829" s="2">
        <f t="shared" si="177"/>
        <v>26</v>
      </c>
      <c r="M3829" s="2">
        <f t="shared" si="178"/>
        <v>16</v>
      </c>
      <c r="N3829" s="1" t="str">
        <f t="shared" si="179"/>
        <v xml:space="preserve">ladwp.com </v>
      </c>
      <c r="P3829">
        <f>COUNTIF($N$8:$N$7888,N3828)</f>
        <v>2</v>
      </c>
    </row>
    <row r="3830" spans="11:16" x14ac:dyDescent="0.2">
      <c r="K3830" t="s">
        <v>2640</v>
      </c>
      <c r="L3830" s="2">
        <f t="shared" si="177"/>
        <v>26</v>
      </c>
      <c r="M3830" s="2">
        <f t="shared" si="178"/>
        <v>16</v>
      </c>
      <c r="N3830" s="1" t="str">
        <f t="shared" si="179"/>
        <v xml:space="preserve">ladwp.com </v>
      </c>
      <c r="P3830">
        <f>COUNTIF($N$8:$N$7888,N3829)</f>
        <v>2</v>
      </c>
    </row>
    <row r="3831" spans="11:16" x14ac:dyDescent="0.2">
      <c r="K3831" t="s">
        <v>166</v>
      </c>
      <c r="L3831" s="2">
        <f t="shared" si="177"/>
        <v>16</v>
      </c>
      <c r="M3831" s="2">
        <f t="shared" si="178"/>
        <v>7</v>
      </c>
      <c r="N3831" s="1" t="str">
        <f t="shared" si="179"/>
        <v>lafla.org</v>
      </c>
      <c r="P3831">
        <f>COUNTIF($N$8:$N$7888,N3830)</f>
        <v>2</v>
      </c>
    </row>
    <row r="3832" spans="11:16" x14ac:dyDescent="0.2">
      <c r="K3832" t="s">
        <v>167</v>
      </c>
      <c r="L3832" s="2">
        <f t="shared" si="177"/>
        <v>16</v>
      </c>
      <c r="M3832" s="2">
        <f t="shared" si="178"/>
        <v>7</v>
      </c>
      <c r="N3832" s="1" t="str">
        <f t="shared" si="179"/>
        <v>lafla.org</v>
      </c>
      <c r="P3832">
        <f>COUNTIF($N$8:$N$7888,N3831)</f>
        <v>6</v>
      </c>
    </row>
    <row r="3833" spans="11:16" x14ac:dyDescent="0.2">
      <c r="K3833" t="s">
        <v>168</v>
      </c>
      <c r="L3833" s="2">
        <f t="shared" si="177"/>
        <v>16</v>
      </c>
      <c r="M3833" s="2">
        <f t="shared" si="178"/>
        <v>7</v>
      </c>
      <c r="N3833" s="1" t="str">
        <f t="shared" si="179"/>
        <v>lafla.org</v>
      </c>
      <c r="P3833">
        <f>COUNTIF($N$8:$N$7888,N3832)</f>
        <v>6</v>
      </c>
    </row>
    <row r="3834" spans="11:16" x14ac:dyDescent="0.2">
      <c r="K3834" t="s">
        <v>166</v>
      </c>
      <c r="L3834" s="2">
        <f t="shared" si="177"/>
        <v>16</v>
      </c>
      <c r="M3834" s="2">
        <f t="shared" si="178"/>
        <v>7</v>
      </c>
      <c r="N3834" s="1" t="str">
        <f t="shared" si="179"/>
        <v>lafla.org</v>
      </c>
      <c r="P3834">
        <f>COUNTIF($N$8:$N$7888,N3833)</f>
        <v>6</v>
      </c>
    </row>
    <row r="3835" spans="11:16" x14ac:dyDescent="0.2">
      <c r="K3835" t="s">
        <v>167</v>
      </c>
      <c r="L3835" s="2">
        <f t="shared" si="177"/>
        <v>16</v>
      </c>
      <c r="M3835" s="2">
        <f t="shared" si="178"/>
        <v>7</v>
      </c>
      <c r="N3835" s="1" t="str">
        <f t="shared" si="179"/>
        <v>lafla.org</v>
      </c>
      <c r="P3835">
        <f>COUNTIF($N$8:$N$7888,N3834)</f>
        <v>6</v>
      </c>
    </row>
    <row r="3836" spans="11:16" x14ac:dyDescent="0.2">
      <c r="K3836" t="s">
        <v>168</v>
      </c>
      <c r="L3836" s="2">
        <f t="shared" si="177"/>
        <v>16</v>
      </c>
      <c r="M3836" s="2">
        <f t="shared" si="178"/>
        <v>7</v>
      </c>
      <c r="N3836" s="1" t="str">
        <f t="shared" si="179"/>
        <v>lafla.org</v>
      </c>
      <c r="P3836">
        <f>COUNTIF($N$8:$N$7888,N3835)</f>
        <v>6</v>
      </c>
    </row>
    <row r="3837" spans="11:16" x14ac:dyDescent="0.2">
      <c r="K3837" t="s">
        <v>2641</v>
      </c>
      <c r="L3837" s="2">
        <f t="shared" si="177"/>
        <v>14</v>
      </c>
      <c r="M3837" s="2">
        <f t="shared" si="178"/>
        <v>6</v>
      </c>
      <c r="N3837" s="1" t="str">
        <f t="shared" si="179"/>
        <v>lafn.org</v>
      </c>
      <c r="P3837">
        <f>COUNTIF($N$8:$N$7888,N3836)</f>
        <v>6</v>
      </c>
    </row>
    <row r="3838" spans="11:16" x14ac:dyDescent="0.2">
      <c r="K3838" t="s">
        <v>2641</v>
      </c>
      <c r="L3838" s="2">
        <f t="shared" si="177"/>
        <v>14</v>
      </c>
      <c r="M3838" s="2">
        <f t="shared" si="178"/>
        <v>6</v>
      </c>
      <c r="N3838" s="1" t="str">
        <f t="shared" si="179"/>
        <v>lafn.org</v>
      </c>
      <c r="P3838">
        <f>COUNTIF($N$8:$N$7888,N3837)</f>
        <v>2</v>
      </c>
    </row>
    <row r="3839" spans="11:16" x14ac:dyDescent="0.2">
      <c r="K3839" t="s">
        <v>2642</v>
      </c>
      <c r="L3839" s="2">
        <f t="shared" si="177"/>
        <v>14</v>
      </c>
      <c r="M3839" s="2">
        <f t="shared" si="178"/>
        <v>5</v>
      </c>
      <c r="N3839" s="1" t="str">
        <f t="shared" si="179"/>
        <v>lakner.cc</v>
      </c>
      <c r="P3839">
        <f>COUNTIF($N$8:$N$7888,N3838)</f>
        <v>2</v>
      </c>
    </row>
    <row r="3840" spans="11:16" x14ac:dyDescent="0.2">
      <c r="K3840" t="s">
        <v>2642</v>
      </c>
      <c r="L3840" s="2">
        <f t="shared" si="177"/>
        <v>14</v>
      </c>
      <c r="M3840" s="2">
        <f t="shared" si="178"/>
        <v>5</v>
      </c>
      <c r="N3840" s="1" t="str">
        <f t="shared" si="179"/>
        <v>lakner.cc</v>
      </c>
      <c r="P3840">
        <f>COUNTIF($N$8:$N$7888,N3839)</f>
        <v>2</v>
      </c>
    </row>
    <row r="3841" spans="11:16" x14ac:dyDescent="0.2">
      <c r="K3841" t="s">
        <v>2643</v>
      </c>
      <c r="L3841" s="2">
        <f t="shared" si="177"/>
        <v>16</v>
      </c>
      <c r="M3841" s="2">
        <f t="shared" si="178"/>
        <v>5</v>
      </c>
      <c r="N3841" s="1" t="str">
        <f t="shared" si="179"/>
        <v>lamayor.org</v>
      </c>
      <c r="P3841">
        <f>COUNTIF($N$8:$N$7888,N3840)</f>
        <v>2</v>
      </c>
    </row>
    <row r="3842" spans="11:16" x14ac:dyDescent="0.2">
      <c r="K3842" t="s">
        <v>2643</v>
      </c>
      <c r="L3842" s="2">
        <f t="shared" si="177"/>
        <v>16</v>
      </c>
      <c r="M3842" s="2">
        <f t="shared" si="178"/>
        <v>5</v>
      </c>
      <c r="N3842" s="1" t="str">
        <f t="shared" si="179"/>
        <v>lamayor.org</v>
      </c>
      <c r="P3842">
        <f>COUNTIF($N$8:$N$7888,N3841)</f>
        <v>2</v>
      </c>
    </row>
    <row r="3843" spans="11:16" x14ac:dyDescent="0.2">
      <c r="K3843" t="s">
        <v>2644</v>
      </c>
      <c r="L3843" s="2">
        <f t="shared" si="177"/>
        <v>23</v>
      </c>
      <c r="M3843" s="2">
        <f t="shared" si="178"/>
        <v>11</v>
      </c>
      <c r="N3843" s="1" t="str">
        <f t="shared" si="179"/>
        <v>lana-usa.org</v>
      </c>
      <c r="P3843">
        <f>COUNTIF($N$8:$N$7888,N3842)</f>
        <v>2</v>
      </c>
    </row>
    <row r="3844" spans="11:16" x14ac:dyDescent="0.2">
      <c r="K3844" t="s">
        <v>2644</v>
      </c>
      <c r="L3844" s="2">
        <f t="shared" si="177"/>
        <v>23</v>
      </c>
      <c r="M3844" s="2">
        <f t="shared" si="178"/>
        <v>11</v>
      </c>
      <c r="N3844" s="1" t="str">
        <f t="shared" si="179"/>
        <v>lana-usa.org</v>
      </c>
      <c r="P3844">
        <f>COUNTIF($N$8:$N$7888,N3843)</f>
        <v>2</v>
      </c>
    </row>
    <row r="3845" spans="11:16" x14ac:dyDescent="0.2">
      <c r="K3845" t="s">
        <v>896</v>
      </c>
      <c r="L3845" s="2">
        <f t="shared" si="177"/>
        <v>22</v>
      </c>
      <c r="M3845" s="2">
        <f t="shared" si="178"/>
        <v>7</v>
      </c>
      <c r="N3845" s="1" t="str">
        <f t="shared" si="179"/>
        <v>lannyjdavis.com</v>
      </c>
      <c r="P3845">
        <f>COUNTIF($N$8:$N$7888,N3844)</f>
        <v>2</v>
      </c>
    </row>
    <row r="3846" spans="11:16" x14ac:dyDescent="0.2">
      <c r="K3846" t="s">
        <v>897</v>
      </c>
      <c r="L3846" s="2">
        <f t="shared" si="177"/>
        <v>25</v>
      </c>
      <c r="M3846" s="2">
        <f t="shared" si="178"/>
        <v>10</v>
      </c>
      <c r="N3846" s="1" t="str">
        <f t="shared" si="179"/>
        <v>lannyjdavis.com</v>
      </c>
      <c r="P3846">
        <f>COUNTIF($N$8:$N$7888,N3845)</f>
        <v>4</v>
      </c>
    </row>
    <row r="3847" spans="11:16" x14ac:dyDescent="0.2">
      <c r="K3847" t="s">
        <v>896</v>
      </c>
      <c r="L3847" s="2">
        <f t="shared" si="177"/>
        <v>22</v>
      </c>
      <c r="M3847" s="2">
        <f t="shared" si="178"/>
        <v>7</v>
      </c>
      <c r="N3847" s="1" t="str">
        <f t="shared" si="179"/>
        <v>lannyjdavis.com</v>
      </c>
      <c r="P3847">
        <f>COUNTIF($N$8:$N$7888,N3846)</f>
        <v>4</v>
      </c>
    </row>
    <row r="3848" spans="11:16" x14ac:dyDescent="0.2">
      <c r="K3848" t="s">
        <v>897</v>
      </c>
      <c r="L3848" s="2">
        <f t="shared" ref="L3848:L3911" si="180">LEN(K3848)</f>
        <v>25</v>
      </c>
      <c r="M3848" s="2">
        <f t="shared" ref="M3848:M3911" si="181">FIND("@",K3848)</f>
        <v>10</v>
      </c>
      <c r="N3848" s="1" t="str">
        <f t="shared" ref="N3848:N3911" si="182">RIGHT(K3848,L3848-M3848)</f>
        <v>lannyjdavis.com</v>
      </c>
      <c r="P3848">
        <f>COUNTIF($N$8:$N$7888,N3847)</f>
        <v>4</v>
      </c>
    </row>
    <row r="3849" spans="11:16" x14ac:dyDescent="0.2">
      <c r="K3849" s="1" t="s">
        <v>4197</v>
      </c>
      <c r="L3849" s="2">
        <f t="shared" si="180"/>
        <v>169</v>
      </c>
      <c r="M3849" s="2">
        <f t="shared" si="181"/>
        <v>7</v>
      </c>
      <c r="N3849" s="1" t="str">
        <f t="shared" si="182"/>
        <v xml:space="preserve">lannyjdavis.com                                                                                                                                                   </v>
      </c>
      <c r="P3849">
        <f>COUNTIF($N$8:$N$7888,N3848)</f>
        <v>4</v>
      </c>
    </row>
    <row r="3850" spans="11:16" x14ac:dyDescent="0.2">
      <c r="K3850" t="s">
        <v>2645</v>
      </c>
      <c r="L3850" s="2">
        <f t="shared" si="180"/>
        <v>24</v>
      </c>
      <c r="M3850" s="2">
        <f t="shared" si="181"/>
        <v>5</v>
      </c>
      <c r="N3850" s="1" t="str">
        <f t="shared" si="182"/>
        <v>lanzisonthelake.net</v>
      </c>
      <c r="P3850">
        <f>COUNTIF($N$8:$N$7888,N3849)</f>
        <v>1</v>
      </c>
    </row>
    <row r="3851" spans="11:16" x14ac:dyDescent="0.2">
      <c r="K3851" t="s">
        <v>2645</v>
      </c>
      <c r="L3851" s="2">
        <f t="shared" si="180"/>
        <v>24</v>
      </c>
      <c r="M3851" s="2">
        <f t="shared" si="181"/>
        <v>5</v>
      </c>
      <c r="N3851" s="1" t="str">
        <f t="shared" si="182"/>
        <v>lanzisonthelake.net</v>
      </c>
      <c r="P3851">
        <f>COUNTIF($N$8:$N$7888,N3850)</f>
        <v>2</v>
      </c>
    </row>
    <row r="3852" spans="11:16" x14ac:dyDescent="0.2">
      <c r="K3852" t="s">
        <v>2646</v>
      </c>
      <c r="L3852" s="2">
        <f t="shared" si="180"/>
        <v>32</v>
      </c>
      <c r="M3852" s="2">
        <f t="shared" si="181"/>
        <v>11</v>
      </c>
      <c r="N3852" s="1" t="str">
        <f t="shared" si="182"/>
        <v>larosa-foundation.com</v>
      </c>
      <c r="P3852">
        <f>COUNTIF($N$8:$N$7888,N3851)</f>
        <v>2</v>
      </c>
    </row>
    <row r="3853" spans="11:16" x14ac:dyDescent="0.2">
      <c r="K3853" t="s">
        <v>2646</v>
      </c>
      <c r="L3853" s="2">
        <f t="shared" si="180"/>
        <v>32</v>
      </c>
      <c r="M3853" s="2">
        <f t="shared" si="181"/>
        <v>11</v>
      </c>
      <c r="N3853" s="1" t="str">
        <f t="shared" si="182"/>
        <v>larosa-foundation.com</v>
      </c>
      <c r="P3853">
        <f>COUNTIF($N$8:$N$7888,N3852)</f>
        <v>2</v>
      </c>
    </row>
    <row r="3854" spans="11:16" x14ac:dyDescent="0.2">
      <c r="K3854" t="s">
        <v>2647</v>
      </c>
      <c r="L3854" s="2">
        <f t="shared" si="180"/>
        <v>17</v>
      </c>
      <c r="M3854" s="2">
        <f t="shared" si="181"/>
        <v>4</v>
      </c>
      <c r="N3854" s="1" t="str">
        <f t="shared" si="182"/>
        <v>larrylowe.com</v>
      </c>
      <c r="P3854">
        <f>COUNTIF($N$8:$N$7888,N3853)</f>
        <v>2</v>
      </c>
    </row>
    <row r="3855" spans="11:16" x14ac:dyDescent="0.2">
      <c r="K3855" t="s">
        <v>2647</v>
      </c>
      <c r="L3855" s="2">
        <f t="shared" si="180"/>
        <v>17</v>
      </c>
      <c r="M3855" s="2">
        <f t="shared" si="181"/>
        <v>4</v>
      </c>
      <c r="N3855" s="1" t="str">
        <f t="shared" si="182"/>
        <v>larrylowe.com</v>
      </c>
      <c r="P3855">
        <f>COUNTIF($N$8:$N$7888,N3854)</f>
        <v>2</v>
      </c>
    </row>
    <row r="3856" spans="11:16" x14ac:dyDescent="0.2">
      <c r="K3856" t="s">
        <v>2648</v>
      </c>
      <c r="L3856" s="2">
        <f t="shared" si="180"/>
        <v>30</v>
      </c>
      <c r="M3856" s="2">
        <f t="shared" si="181"/>
        <v>12</v>
      </c>
      <c r="N3856" s="1" t="str">
        <f t="shared" si="182"/>
        <v>larryschweiger.net</v>
      </c>
      <c r="P3856">
        <f>COUNTIF($N$8:$N$7888,N3855)</f>
        <v>2</v>
      </c>
    </row>
    <row r="3857" spans="11:16" x14ac:dyDescent="0.2">
      <c r="K3857" t="s">
        <v>2648</v>
      </c>
      <c r="L3857" s="2">
        <f t="shared" si="180"/>
        <v>30</v>
      </c>
      <c r="M3857" s="2">
        <f t="shared" si="181"/>
        <v>12</v>
      </c>
      <c r="N3857" s="1" t="str">
        <f t="shared" si="182"/>
        <v>larryschweiger.net</v>
      </c>
      <c r="P3857">
        <f>COUNTIF($N$8:$N$7888,N3856)</f>
        <v>2</v>
      </c>
    </row>
    <row r="3858" spans="11:16" x14ac:dyDescent="0.2">
      <c r="K3858" s="1" t="s">
        <v>4198</v>
      </c>
      <c r="L3858" s="2">
        <f t="shared" si="180"/>
        <v>117</v>
      </c>
      <c r="M3858" s="2">
        <f t="shared" si="181"/>
        <v>12</v>
      </c>
      <c r="N3858" s="1" t="str">
        <f t="shared" si="182"/>
        <v xml:space="preserve">larryschweiger.net                                                                                       </v>
      </c>
      <c r="P3858">
        <f>COUNTIF($N$8:$N$7888,N3857)</f>
        <v>2</v>
      </c>
    </row>
    <row r="3859" spans="11:16" x14ac:dyDescent="0.2">
      <c r="K3859" t="s">
        <v>2649</v>
      </c>
      <c r="L3859" s="2">
        <f t="shared" si="180"/>
        <v>11</v>
      </c>
      <c r="M3859" s="2">
        <f t="shared" si="181"/>
        <v>5</v>
      </c>
      <c r="N3859" s="1" t="str">
        <f t="shared" si="182"/>
        <v>latham</v>
      </c>
      <c r="P3859">
        <f>COUNTIF($N$8:$N$7888,N3858)</f>
        <v>1</v>
      </c>
    </row>
    <row r="3860" spans="11:16" x14ac:dyDescent="0.2">
      <c r="K3860" t="s">
        <v>2649</v>
      </c>
      <c r="L3860" s="2">
        <f t="shared" si="180"/>
        <v>11</v>
      </c>
      <c r="M3860" s="2">
        <f t="shared" si="181"/>
        <v>5</v>
      </c>
      <c r="N3860" s="1" t="str">
        <f t="shared" si="182"/>
        <v>latham</v>
      </c>
      <c r="P3860">
        <f>COUNTIF($N$8:$N$7888,N3859)</f>
        <v>2</v>
      </c>
    </row>
    <row r="3861" spans="11:16" x14ac:dyDescent="0.2">
      <c r="K3861" t="s">
        <v>898</v>
      </c>
      <c r="L3861" s="2">
        <f t="shared" si="180"/>
        <v>22</v>
      </c>
      <c r="M3861" s="2">
        <f t="shared" si="181"/>
        <v>5</v>
      </c>
      <c r="N3861" s="1" t="str">
        <f t="shared" si="182"/>
        <v>lathamgroup.co.uk</v>
      </c>
      <c r="P3861">
        <f>COUNTIF($N$8:$N$7888,N3860)</f>
        <v>2</v>
      </c>
    </row>
    <row r="3862" spans="11:16" x14ac:dyDescent="0.2">
      <c r="K3862" t="s">
        <v>898</v>
      </c>
      <c r="L3862" s="2">
        <f t="shared" si="180"/>
        <v>22</v>
      </c>
      <c r="M3862" s="2">
        <f t="shared" si="181"/>
        <v>5</v>
      </c>
      <c r="N3862" s="1" t="str">
        <f t="shared" si="182"/>
        <v>lathamgroup.co.uk</v>
      </c>
      <c r="P3862">
        <f>COUNTIF($N$8:$N$7888,N3861)</f>
        <v>4</v>
      </c>
    </row>
    <row r="3863" spans="11:16" x14ac:dyDescent="0.2">
      <c r="K3863" t="s">
        <v>898</v>
      </c>
      <c r="L3863" s="2">
        <f t="shared" si="180"/>
        <v>22</v>
      </c>
      <c r="M3863" s="2">
        <f t="shared" si="181"/>
        <v>5</v>
      </c>
      <c r="N3863" s="1" t="str">
        <f t="shared" si="182"/>
        <v>lathamgroup.co.uk</v>
      </c>
      <c r="P3863">
        <f>COUNTIF($N$8:$N$7888,N3862)</f>
        <v>4</v>
      </c>
    </row>
    <row r="3864" spans="11:16" x14ac:dyDescent="0.2">
      <c r="K3864" t="s">
        <v>898</v>
      </c>
      <c r="L3864" s="2">
        <f t="shared" si="180"/>
        <v>22</v>
      </c>
      <c r="M3864" s="2">
        <f t="shared" si="181"/>
        <v>5</v>
      </c>
      <c r="N3864" s="1" t="str">
        <f t="shared" si="182"/>
        <v>lathamgroup.co.uk</v>
      </c>
      <c r="P3864">
        <f>COUNTIF($N$8:$N$7888,N3863)</f>
        <v>4</v>
      </c>
    </row>
    <row r="3865" spans="11:16" x14ac:dyDescent="0.2">
      <c r="K3865" s="1" t="s">
        <v>4199</v>
      </c>
      <c r="L3865" s="2">
        <f t="shared" si="180"/>
        <v>109</v>
      </c>
      <c r="M3865" s="2">
        <f t="shared" si="181"/>
        <v>5</v>
      </c>
      <c r="N3865" s="1" t="str">
        <f t="shared" si="182"/>
        <v xml:space="preserve">lathamgroup.co.uk                                                                                       </v>
      </c>
      <c r="P3865">
        <f>COUNTIF($N$8:$N$7888,N3864)</f>
        <v>4</v>
      </c>
    </row>
    <row r="3866" spans="11:16" x14ac:dyDescent="0.2">
      <c r="K3866" t="s">
        <v>2650</v>
      </c>
      <c r="L3866" s="2">
        <f t="shared" si="180"/>
        <v>47</v>
      </c>
      <c r="M3866" s="2">
        <f t="shared" si="181"/>
        <v>5</v>
      </c>
      <c r="N3866" s="1" t="str">
        <f t="shared" si="182"/>
        <v>lathamgroup.co.ukdcheng@hillaryclinton.com</v>
      </c>
      <c r="P3866">
        <f>COUNTIF($N$8:$N$7888,N3865)</f>
        <v>1</v>
      </c>
    </row>
    <row r="3867" spans="11:16" x14ac:dyDescent="0.2">
      <c r="K3867" t="s">
        <v>2650</v>
      </c>
      <c r="L3867" s="2">
        <f t="shared" si="180"/>
        <v>47</v>
      </c>
      <c r="M3867" s="2">
        <f t="shared" si="181"/>
        <v>5</v>
      </c>
      <c r="N3867" s="1" t="str">
        <f t="shared" si="182"/>
        <v>lathamgroup.co.ukdcheng@hillaryclinton.com</v>
      </c>
      <c r="P3867">
        <f>COUNTIF($N$8:$N$7888,N3866)</f>
        <v>2</v>
      </c>
    </row>
    <row r="3868" spans="11:16" x14ac:dyDescent="0.2">
      <c r="K3868" t="s">
        <v>2651</v>
      </c>
      <c r="L3868" s="2">
        <f t="shared" si="180"/>
        <v>45</v>
      </c>
      <c r="M3868" s="2">
        <f t="shared" si="181"/>
        <v>5</v>
      </c>
      <c r="N3868" s="1" t="str">
        <f t="shared" si="182"/>
        <v>lathamgroup.co.ukEryn_M_Sepp@who.eop.gov</v>
      </c>
      <c r="P3868">
        <f>COUNTIF($N$8:$N$7888,N3867)</f>
        <v>2</v>
      </c>
    </row>
    <row r="3869" spans="11:16" x14ac:dyDescent="0.2">
      <c r="K3869" t="s">
        <v>2651</v>
      </c>
      <c r="L3869" s="2">
        <f t="shared" si="180"/>
        <v>45</v>
      </c>
      <c r="M3869" s="2">
        <f t="shared" si="181"/>
        <v>5</v>
      </c>
      <c r="N3869" s="1" t="str">
        <f t="shared" si="182"/>
        <v>lathamgroup.co.ukEryn_M_Sepp@who.eop.gov</v>
      </c>
      <c r="P3869">
        <f>COUNTIF($N$8:$N$7888,N3868)</f>
        <v>2</v>
      </c>
    </row>
    <row r="3870" spans="11:16" x14ac:dyDescent="0.2">
      <c r="K3870" t="s">
        <v>2652</v>
      </c>
      <c r="L3870" s="2">
        <f t="shared" si="180"/>
        <v>53</v>
      </c>
      <c r="M3870" s="2">
        <f t="shared" si="181"/>
        <v>5</v>
      </c>
      <c r="N3870" s="1" t="str">
        <f t="shared" si="182"/>
        <v>lathamgroup.co.ukjgendelman@americanprogress.org</v>
      </c>
      <c r="P3870">
        <f>COUNTIF($N$8:$N$7888,N3869)</f>
        <v>2</v>
      </c>
    </row>
    <row r="3871" spans="11:16" x14ac:dyDescent="0.2">
      <c r="K3871" t="s">
        <v>2652</v>
      </c>
      <c r="L3871" s="2">
        <f t="shared" si="180"/>
        <v>53</v>
      </c>
      <c r="M3871" s="2">
        <f t="shared" si="181"/>
        <v>5</v>
      </c>
      <c r="N3871" s="1" t="str">
        <f t="shared" si="182"/>
        <v>lathamgroup.co.ukjgendelman@americanprogress.org</v>
      </c>
      <c r="P3871">
        <f>COUNTIF($N$8:$N$7888,N3870)</f>
        <v>2</v>
      </c>
    </row>
    <row r="3872" spans="11:16" x14ac:dyDescent="0.2">
      <c r="K3872" t="s">
        <v>2653</v>
      </c>
      <c r="L3872" s="2">
        <f t="shared" si="180"/>
        <v>44</v>
      </c>
      <c r="M3872" s="2">
        <f t="shared" si="181"/>
        <v>5</v>
      </c>
      <c r="N3872" s="1" t="str">
        <f t="shared" si="182"/>
        <v>lathamgroup.co.ukjohn.podesta@gmail.com</v>
      </c>
      <c r="P3872">
        <f>COUNTIF($N$8:$N$7888,N3871)</f>
        <v>2</v>
      </c>
    </row>
    <row r="3873" spans="11:16" x14ac:dyDescent="0.2">
      <c r="K3873" t="s">
        <v>2653</v>
      </c>
      <c r="L3873" s="2">
        <f t="shared" si="180"/>
        <v>44</v>
      </c>
      <c r="M3873" s="2">
        <f t="shared" si="181"/>
        <v>5</v>
      </c>
      <c r="N3873" s="1" t="str">
        <f t="shared" si="182"/>
        <v>lathamgroup.co.ukjohn.podesta@gmail.com</v>
      </c>
      <c r="P3873">
        <f>COUNTIF($N$8:$N$7888,N3872)</f>
        <v>2</v>
      </c>
    </row>
    <row r="3874" spans="11:16" x14ac:dyDescent="0.2">
      <c r="K3874" t="s">
        <v>2654</v>
      </c>
      <c r="L3874" s="2">
        <f t="shared" si="180"/>
        <v>44</v>
      </c>
      <c r="M3874" s="2">
        <f t="shared" si="181"/>
        <v>5</v>
      </c>
      <c r="N3874" s="1" t="str">
        <f t="shared" si="182"/>
        <v>lathamgroup.co.ukpodesta.mary@gmail.com</v>
      </c>
      <c r="P3874">
        <f>COUNTIF($N$8:$N$7888,N3873)</f>
        <v>2</v>
      </c>
    </row>
    <row r="3875" spans="11:16" x14ac:dyDescent="0.2">
      <c r="K3875" t="s">
        <v>2654</v>
      </c>
      <c r="L3875" s="2">
        <f t="shared" si="180"/>
        <v>44</v>
      </c>
      <c r="M3875" s="2">
        <f t="shared" si="181"/>
        <v>5</v>
      </c>
      <c r="N3875" s="1" t="str">
        <f t="shared" si="182"/>
        <v>lathamgroup.co.ukpodesta.mary@gmail.com</v>
      </c>
      <c r="P3875">
        <f>COUNTIF($N$8:$N$7888,N3874)</f>
        <v>2</v>
      </c>
    </row>
    <row r="3876" spans="11:16" x14ac:dyDescent="0.2">
      <c r="K3876" t="s">
        <v>2655</v>
      </c>
      <c r="L3876" s="2">
        <f t="shared" si="180"/>
        <v>46</v>
      </c>
      <c r="M3876" s="2">
        <f t="shared" si="181"/>
        <v>5</v>
      </c>
      <c r="N3876" s="1" t="str">
        <f t="shared" si="182"/>
        <v>lathamgroup.co.ukvjarrett@barackobama.com</v>
      </c>
      <c r="P3876">
        <f>COUNTIF($N$8:$N$7888,N3875)</f>
        <v>2</v>
      </c>
    </row>
    <row r="3877" spans="11:16" x14ac:dyDescent="0.2">
      <c r="K3877" t="s">
        <v>2655</v>
      </c>
      <c r="L3877" s="2">
        <f t="shared" si="180"/>
        <v>46</v>
      </c>
      <c r="M3877" s="2">
        <f t="shared" si="181"/>
        <v>5</v>
      </c>
      <c r="N3877" s="1" t="str">
        <f t="shared" si="182"/>
        <v>lathamgroup.co.ukvjarrett@barackobama.com</v>
      </c>
      <c r="P3877">
        <f>COUNTIF($N$8:$N$7888,N3876)</f>
        <v>2</v>
      </c>
    </row>
    <row r="3878" spans="11:16" x14ac:dyDescent="0.2">
      <c r="K3878" s="1" t="s">
        <v>3761</v>
      </c>
      <c r="L3878" s="2">
        <f t="shared" si="180"/>
        <v>166</v>
      </c>
      <c r="M3878" s="2">
        <f t="shared" si="181"/>
        <v>8</v>
      </c>
      <c r="N3878" s="1" t="str">
        <f t="shared" si="182"/>
        <v xml:space="preserve">latimes.com                                                                                                                                                   </v>
      </c>
      <c r="P3878">
        <f>COUNTIF($N$8:$N$7888,N3877)</f>
        <v>2</v>
      </c>
    </row>
    <row r="3879" spans="11:16" x14ac:dyDescent="0.2">
      <c r="K3879" s="1" t="s">
        <v>3762</v>
      </c>
      <c r="L3879" s="2">
        <f t="shared" si="180"/>
        <v>170</v>
      </c>
      <c r="M3879" s="2">
        <f t="shared" si="181"/>
        <v>12</v>
      </c>
      <c r="N3879" s="1" t="str">
        <f t="shared" si="182"/>
        <v xml:space="preserve">latimes.com                                                                                                                                                   </v>
      </c>
      <c r="P3879">
        <f>COUNTIF($N$8:$N$7888,N3878)</f>
        <v>3</v>
      </c>
    </row>
    <row r="3880" spans="11:16" x14ac:dyDescent="0.2">
      <c r="K3880" s="1" t="s">
        <v>3763</v>
      </c>
      <c r="L3880" s="2">
        <f t="shared" si="180"/>
        <v>169</v>
      </c>
      <c r="M3880" s="2">
        <f t="shared" si="181"/>
        <v>11</v>
      </c>
      <c r="N3880" s="1" t="str">
        <f t="shared" si="182"/>
        <v xml:space="preserve">latimes.com                                                                                                                                                   </v>
      </c>
      <c r="P3880">
        <f>COUNTIF($N$8:$N$7888,N3879)</f>
        <v>3</v>
      </c>
    </row>
    <row r="3881" spans="11:16" x14ac:dyDescent="0.2">
      <c r="K3881" t="s">
        <v>899</v>
      </c>
      <c r="L3881" s="2">
        <f t="shared" si="180"/>
        <v>29</v>
      </c>
      <c r="M3881" s="2">
        <f t="shared" si="181"/>
        <v>10</v>
      </c>
      <c r="N3881" s="1" t="str">
        <f t="shared" si="182"/>
        <v>latinainstitute.org</v>
      </c>
      <c r="P3881">
        <f>COUNTIF($N$8:$N$7888,N3880)</f>
        <v>3</v>
      </c>
    </row>
    <row r="3882" spans="11:16" x14ac:dyDescent="0.2">
      <c r="K3882" t="s">
        <v>900</v>
      </c>
      <c r="L3882" s="2">
        <f t="shared" si="180"/>
        <v>28</v>
      </c>
      <c r="M3882" s="2">
        <f t="shared" si="181"/>
        <v>9</v>
      </c>
      <c r="N3882" s="1" t="str">
        <f t="shared" si="182"/>
        <v>latinainstitute.org</v>
      </c>
      <c r="P3882">
        <f>COUNTIF($N$8:$N$7888,N3881)</f>
        <v>4</v>
      </c>
    </row>
    <row r="3883" spans="11:16" x14ac:dyDescent="0.2">
      <c r="K3883" t="s">
        <v>899</v>
      </c>
      <c r="L3883" s="2">
        <f t="shared" si="180"/>
        <v>29</v>
      </c>
      <c r="M3883" s="2">
        <f t="shared" si="181"/>
        <v>10</v>
      </c>
      <c r="N3883" s="1" t="str">
        <f t="shared" si="182"/>
        <v>latinainstitute.org</v>
      </c>
      <c r="P3883">
        <f>COUNTIF($N$8:$N$7888,N3882)</f>
        <v>4</v>
      </c>
    </row>
    <row r="3884" spans="11:16" x14ac:dyDescent="0.2">
      <c r="K3884" t="s">
        <v>900</v>
      </c>
      <c r="L3884" s="2">
        <f t="shared" si="180"/>
        <v>28</v>
      </c>
      <c r="M3884" s="2">
        <f t="shared" si="181"/>
        <v>9</v>
      </c>
      <c r="N3884" s="1" t="str">
        <f t="shared" si="182"/>
        <v>latinainstitute.org</v>
      </c>
      <c r="P3884">
        <f>COUNTIF($N$8:$N$7888,N3883)</f>
        <v>4</v>
      </c>
    </row>
    <row r="3885" spans="11:16" x14ac:dyDescent="0.2">
      <c r="K3885" t="s">
        <v>901</v>
      </c>
      <c r="L3885" s="2">
        <f t="shared" si="180"/>
        <v>33</v>
      </c>
      <c r="M3885" s="2">
        <f t="shared" si="181"/>
        <v>13</v>
      </c>
      <c r="N3885" s="1" t="str">
        <f t="shared" si="182"/>
        <v xml:space="preserve">latinodecisions.com </v>
      </c>
      <c r="P3885">
        <f>COUNTIF($N$8:$N$7888,N3884)</f>
        <v>4</v>
      </c>
    </row>
    <row r="3886" spans="11:16" x14ac:dyDescent="0.2">
      <c r="K3886" t="s">
        <v>902</v>
      </c>
      <c r="L3886" s="2">
        <f t="shared" si="180"/>
        <v>32</v>
      </c>
      <c r="M3886" s="2">
        <f t="shared" si="181"/>
        <v>12</v>
      </c>
      <c r="N3886" s="1" t="str">
        <f t="shared" si="182"/>
        <v xml:space="preserve">latinodecisions.com </v>
      </c>
      <c r="P3886">
        <f>COUNTIF($N$8:$N$7888,N3885)</f>
        <v>4</v>
      </c>
    </row>
    <row r="3887" spans="11:16" x14ac:dyDescent="0.2">
      <c r="K3887" t="s">
        <v>901</v>
      </c>
      <c r="L3887" s="2">
        <f t="shared" si="180"/>
        <v>33</v>
      </c>
      <c r="M3887" s="2">
        <f t="shared" si="181"/>
        <v>13</v>
      </c>
      <c r="N3887" s="1" t="str">
        <f t="shared" si="182"/>
        <v xml:space="preserve">latinodecisions.com </v>
      </c>
      <c r="P3887">
        <f>COUNTIF($N$8:$N$7888,N3886)</f>
        <v>4</v>
      </c>
    </row>
    <row r="3888" spans="11:16" x14ac:dyDescent="0.2">
      <c r="K3888" t="s">
        <v>902</v>
      </c>
      <c r="L3888" s="2">
        <f t="shared" si="180"/>
        <v>32</v>
      </c>
      <c r="M3888" s="2">
        <f t="shared" si="181"/>
        <v>12</v>
      </c>
      <c r="N3888" s="1" t="str">
        <f t="shared" si="182"/>
        <v xml:space="preserve">latinodecisions.com </v>
      </c>
      <c r="P3888">
        <f>COUNTIF($N$8:$N$7888,N3887)</f>
        <v>4</v>
      </c>
    </row>
    <row r="3889" spans="11:16" x14ac:dyDescent="0.2">
      <c r="K3889" t="s">
        <v>2656</v>
      </c>
      <c r="L3889" s="2">
        <f t="shared" si="180"/>
        <v>16</v>
      </c>
      <c r="M3889" s="2">
        <f t="shared" si="181"/>
        <v>5</v>
      </c>
      <c r="N3889" s="1" t="str">
        <f t="shared" si="182"/>
        <v>lauredo.com</v>
      </c>
      <c r="P3889">
        <f>COUNTIF($N$8:$N$7888,N3888)</f>
        <v>4</v>
      </c>
    </row>
    <row r="3890" spans="11:16" x14ac:dyDescent="0.2">
      <c r="K3890" t="s">
        <v>2656</v>
      </c>
      <c r="L3890" s="2">
        <f t="shared" si="180"/>
        <v>16</v>
      </c>
      <c r="M3890" s="2">
        <f t="shared" si="181"/>
        <v>5</v>
      </c>
      <c r="N3890" s="1" t="str">
        <f t="shared" si="182"/>
        <v>lauredo.com</v>
      </c>
      <c r="P3890">
        <f>COUNTIF($N$8:$N$7888,N3889)</f>
        <v>2</v>
      </c>
    </row>
    <row r="3891" spans="11:16" x14ac:dyDescent="0.2">
      <c r="K3891" t="s">
        <v>2657</v>
      </c>
      <c r="L3891" s="2">
        <f t="shared" si="180"/>
        <v>20</v>
      </c>
      <c r="M3891" s="2">
        <f t="shared" si="181"/>
        <v>5</v>
      </c>
      <c r="N3891" s="1" t="str">
        <f t="shared" si="182"/>
        <v>lauriedavid.com</v>
      </c>
      <c r="P3891">
        <f>COUNTIF($N$8:$N$7888,N3890)</f>
        <v>2</v>
      </c>
    </row>
    <row r="3892" spans="11:16" x14ac:dyDescent="0.2">
      <c r="K3892" t="s">
        <v>2657</v>
      </c>
      <c r="L3892" s="2">
        <f t="shared" si="180"/>
        <v>20</v>
      </c>
      <c r="M3892" s="2">
        <f t="shared" si="181"/>
        <v>5</v>
      </c>
      <c r="N3892" s="1" t="str">
        <f t="shared" si="182"/>
        <v>lauriedavid.com</v>
      </c>
      <c r="P3892">
        <f>COUNTIF($N$8:$N$7888,N3891)</f>
        <v>2</v>
      </c>
    </row>
    <row r="3893" spans="11:16" x14ac:dyDescent="0.2">
      <c r="K3893" s="1" t="s">
        <v>4200</v>
      </c>
      <c r="L3893" s="2">
        <f t="shared" si="180"/>
        <v>119</v>
      </c>
      <c r="M3893" s="2">
        <f t="shared" si="181"/>
        <v>10</v>
      </c>
      <c r="N3893" s="1" t="str">
        <f t="shared" si="182"/>
        <v xml:space="preserve">law.berkeley.edu                                                                                             </v>
      </c>
      <c r="P3893">
        <f>COUNTIF($N$8:$N$7888,N3892)</f>
        <v>2</v>
      </c>
    </row>
    <row r="3894" spans="11:16" x14ac:dyDescent="0.2">
      <c r="K3894" t="s">
        <v>169</v>
      </c>
      <c r="L3894" s="2">
        <f t="shared" si="180"/>
        <v>30</v>
      </c>
      <c r="M3894" s="2">
        <f t="shared" si="181"/>
        <v>14</v>
      </c>
      <c r="N3894" s="1" t="str">
        <f t="shared" si="182"/>
        <v>law.columbia.edu</v>
      </c>
      <c r="P3894">
        <f>COUNTIF($N$8:$N$7888,N3893)</f>
        <v>1</v>
      </c>
    </row>
    <row r="3895" spans="11:16" x14ac:dyDescent="0.2">
      <c r="K3895" t="s">
        <v>170</v>
      </c>
      <c r="L3895" s="2">
        <f t="shared" si="180"/>
        <v>25</v>
      </c>
      <c r="M3895" s="2">
        <f t="shared" si="181"/>
        <v>9</v>
      </c>
      <c r="N3895" s="1" t="str">
        <f t="shared" si="182"/>
        <v>law.columbia.edu</v>
      </c>
      <c r="P3895">
        <f>COUNTIF($N$8:$N$7888,N3894)</f>
        <v>6</v>
      </c>
    </row>
    <row r="3896" spans="11:16" x14ac:dyDescent="0.2">
      <c r="K3896" t="s">
        <v>171</v>
      </c>
      <c r="L3896" s="2">
        <f t="shared" si="180"/>
        <v>24</v>
      </c>
      <c r="M3896" s="2">
        <f t="shared" si="181"/>
        <v>8</v>
      </c>
      <c r="N3896" s="1" t="str">
        <f t="shared" si="182"/>
        <v>law.columbia.edu</v>
      </c>
      <c r="P3896">
        <f>COUNTIF($N$8:$N$7888,N3895)</f>
        <v>6</v>
      </c>
    </row>
    <row r="3897" spans="11:16" x14ac:dyDescent="0.2">
      <c r="K3897" t="s">
        <v>169</v>
      </c>
      <c r="L3897" s="2">
        <f t="shared" si="180"/>
        <v>30</v>
      </c>
      <c r="M3897" s="2">
        <f t="shared" si="181"/>
        <v>14</v>
      </c>
      <c r="N3897" s="1" t="str">
        <f t="shared" si="182"/>
        <v>law.columbia.edu</v>
      </c>
      <c r="P3897">
        <f>COUNTIF($N$8:$N$7888,N3896)</f>
        <v>6</v>
      </c>
    </row>
    <row r="3898" spans="11:16" x14ac:dyDescent="0.2">
      <c r="K3898" t="s">
        <v>170</v>
      </c>
      <c r="L3898" s="2">
        <f t="shared" si="180"/>
        <v>25</v>
      </c>
      <c r="M3898" s="2">
        <f t="shared" si="181"/>
        <v>9</v>
      </c>
      <c r="N3898" s="1" t="str">
        <f t="shared" si="182"/>
        <v>law.columbia.edu</v>
      </c>
      <c r="P3898">
        <f>COUNTIF($N$8:$N$7888,N3897)</f>
        <v>6</v>
      </c>
    </row>
    <row r="3899" spans="11:16" x14ac:dyDescent="0.2">
      <c r="K3899" t="s">
        <v>171</v>
      </c>
      <c r="L3899" s="2">
        <f t="shared" si="180"/>
        <v>24</v>
      </c>
      <c r="M3899" s="2">
        <f t="shared" si="181"/>
        <v>8</v>
      </c>
      <c r="N3899" s="1" t="str">
        <f t="shared" si="182"/>
        <v>law.columbia.edu</v>
      </c>
      <c r="P3899">
        <f>COUNTIF($N$8:$N$7888,N3898)</f>
        <v>6</v>
      </c>
    </row>
    <row r="3900" spans="11:16" x14ac:dyDescent="0.2">
      <c r="K3900" t="s">
        <v>903</v>
      </c>
      <c r="L3900" s="2">
        <f t="shared" si="180"/>
        <v>17</v>
      </c>
      <c r="M3900" s="2">
        <f t="shared" si="181"/>
        <v>6</v>
      </c>
      <c r="N3900" s="1" t="str">
        <f t="shared" si="182"/>
        <v>law.gwu.edu</v>
      </c>
      <c r="P3900">
        <f>COUNTIF($N$8:$N$7888,N3899)</f>
        <v>6</v>
      </c>
    </row>
    <row r="3901" spans="11:16" x14ac:dyDescent="0.2">
      <c r="K3901" t="s">
        <v>904</v>
      </c>
      <c r="L3901" s="2">
        <f t="shared" si="180"/>
        <v>18</v>
      </c>
      <c r="M3901" s="2">
        <f t="shared" si="181"/>
        <v>7</v>
      </c>
      <c r="N3901" s="1" t="str">
        <f t="shared" si="182"/>
        <v>law.gwu.edu</v>
      </c>
      <c r="P3901">
        <f>COUNTIF($N$8:$N$7888,N3900)</f>
        <v>4</v>
      </c>
    </row>
    <row r="3902" spans="11:16" x14ac:dyDescent="0.2">
      <c r="K3902" t="s">
        <v>903</v>
      </c>
      <c r="L3902" s="2">
        <f t="shared" si="180"/>
        <v>17</v>
      </c>
      <c r="M3902" s="2">
        <f t="shared" si="181"/>
        <v>6</v>
      </c>
      <c r="N3902" s="1" t="str">
        <f t="shared" si="182"/>
        <v>law.gwu.edu</v>
      </c>
      <c r="P3902">
        <f>COUNTIF($N$8:$N$7888,N3901)</f>
        <v>4</v>
      </c>
    </row>
    <row r="3903" spans="11:16" x14ac:dyDescent="0.2">
      <c r="K3903" t="s">
        <v>904</v>
      </c>
      <c r="L3903" s="2">
        <f t="shared" si="180"/>
        <v>18</v>
      </c>
      <c r="M3903" s="2">
        <f t="shared" si="181"/>
        <v>7</v>
      </c>
      <c r="N3903" s="1" t="str">
        <f t="shared" si="182"/>
        <v>law.gwu.edu</v>
      </c>
      <c r="P3903">
        <f>COUNTIF($N$8:$N$7888,N3902)</f>
        <v>4</v>
      </c>
    </row>
    <row r="3904" spans="11:16" x14ac:dyDescent="0.2">
      <c r="K3904" t="s">
        <v>172</v>
      </c>
      <c r="L3904" s="2">
        <f t="shared" si="180"/>
        <v>23</v>
      </c>
      <c r="M3904" s="2">
        <f t="shared" si="181"/>
        <v>8</v>
      </c>
      <c r="N3904" s="1" t="str">
        <f t="shared" si="182"/>
        <v>law.harvard.edu</v>
      </c>
      <c r="P3904">
        <f>COUNTIF($N$8:$N$7888,N3903)</f>
        <v>4</v>
      </c>
    </row>
    <row r="3905" spans="11:16" x14ac:dyDescent="0.2">
      <c r="K3905" t="s">
        <v>173</v>
      </c>
      <c r="L3905" s="2">
        <f t="shared" si="180"/>
        <v>23</v>
      </c>
      <c r="M3905" s="2">
        <f t="shared" si="181"/>
        <v>8</v>
      </c>
      <c r="N3905" s="1" t="str">
        <f t="shared" si="182"/>
        <v>law.harvard.edu</v>
      </c>
      <c r="P3905">
        <f>COUNTIF($N$8:$N$7888,N3904)</f>
        <v>6</v>
      </c>
    </row>
    <row r="3906" spans="11:16" x14ac:dyDescent="0.2">
      <c r="K3906" t="s">
        <v>174</v>
      </c>
      <c r="L3906" s="2">
        <f t="shared" si="180"/>
        <v>24</v>
      </c>
      <c r="M3906" s="2">
        <f t="shared" si="181"/>
        <v>9</v>
      </c>
      <c r="N3906" s="1" t="str">
        <f t="shared" si="182"/>
        <v>law.harvard.edu</v>
      </c>
      <c r="P3906">
        <f>COUNTIF($N$8:$N$7888,N3905)</f>
        <v>6</v>
      </c>
    </row>
    <row r="3907" spans="11:16" x14ac:dyDescent="0.2">
      <c r="K3907" t="s">
        <v>172</v>
      </c>
      <c r="L3907" s="2">
        <f t="shared" si="180"/>
        <v>23</v>
      </c>
      <c r="M3907" s="2">
        <f t="shared" si="181"/>
        <v>8</v>
      </c>
      <c r="N3907" s="1" t="str">
        <f t="shared" si="182"/>
        <v>law.harvard.edu</v>
      </c>
      <c r="P3907">
        <f>COUNTIF($N$8:$N$7888,N3906)</f>
        <v>6</v>
      </c>
    </row>
    <row r="3908" spans="11:16" x14ac:dyDescent="0.2">
      <c r="K3908" t="s">
        <v>173</v>
      </c>
      <c r="L3908" s="2">
        <f t="shared" si="180"/>
        <v>23</v>
      </c>
      <c r="M3908" s="2">
        <f t="shared" si="181"/>
        <v>8</v>
      </c>
      <c r="N3908" s="1" t="str">
        <f t="shared" si="182"/>
        <v>law.harvard.edu</v>
      </c>
      <c r="P3908">
        <f>COUNTIF($N$8:$N$7888,N3907)</f>
        <v>6</v>
      </c>
    </row>
    <row r="3909" spans="11:16" x14ac:dyDescent="0.2">
      <c r="K3909" t="s">
        <v>174</v>
      </c>
      <c r="L3909" s="2">
        <f t="shared" si="180"/>
        <v>24</v>
      </c>
      <c r="M3909" s="2">
        <f t="shared" si="181"/>
        <v>9</v>
      </c>
      <c r="N3909" s="1" t="str">
        <f t="shared" si="182"/>
        <v>law.harvard.edu</v>
      </c>
      <c r="P3909">
        <f>COUNTIF($N$8:$N$7888,N3908)</f>
        <v>6</v>
      </c>
    </row>
    <row r="3910" spans="11:16" x14ac:dyDescent="0.2">
      <c r="K3910" t="s">
        <v>2658</v>
      </c>
      <c r="L3910" s="2">
        <f t="shared" si="180"/>
        <v>36</v>
      </c>
      <c r="M3910" s="2">
        <f t="shared" si="181"/>
        <v>16</v>
      </c>
      <c r="N3910" s="1" t="str">
        <f t="shared" si="182"/>
        <v>law.oxfordalumni.org</v>
      </c>
      <c r="P3910">
        <f>COUNTIF($N$8:$N$7888,N3909)</f>
        <v>6</v>
      </c>
    </row>
    <row r="3911" spans="11:16" x14ac:dyDescent="0.2">
      <c r="K3911" t="s">
        <v>2658</v>
      </c>
      <c r="L3911" s="2">
        <f t="shared" si="180"/>
        <v>36</v>
      </c>
      <c r="M3911" s="2">
        <f t="shared" si="181"/>
        <v>16</v>
      </c>
      <c r="N3911" s="1" t="str">
        <f t="shared" si="182"/>
        <v>law.oxfordalumni.org</v>
      </c>
      <c r="P3911">
        <f>COUNTIF($N$8:$N$7888,N3910)</f>
        <v>2</v>
      </c>
    </row>
    <row r="3912" spans="11:16" x14ac:dyDescent="0.2">
      <c r="K3912" t="s">
        <v>2659</v>
      </c>
      <c r="L3912" s="2">
        <f t="shared" ref="L3912:L3975" si="183">LEN(K3912)</f>
        <v>21</v>
      </c>
      <c r="M3912" s="2">
        <f t="shared" ref="M3912:M3975" si="184">FIND("@",K3912)</f>
        <v>9</v>
      </c>
      <c r="N3912" s="1" t="str">
        <f t="shared" ref="N3912:N3975" si="185">RIGHT(K3912,L3912-M3912)</f>
        <v>law.pace.edu</v>
      </c>
      <c r="P3912">
        <f>COUNTIF($N$8:$N$7888,N3911)</f>
        <v>2</v>
      </c>
    </row>
    <row r="3913" spans="11:16" x14ac:dyDescent="0.2">
      <c r="K3913" t="s">
        <v>2659</v>
      </c>
      <c r="L3913" s="2">
        <f t="shared" si="183"/>
        <v>21</v>
      </c>
      <c r="M3913" s="2">
        <f t="shared" si="184"/>
        <v>9</v>
      </c>
      <c r="N3913" s="1" t="str">
        <f t="shared" si="185"/>
        <v>law.pace.edu</v>
      </c>
      <c r="P3913">
        <f>COUNTIF($N$8:$N$7888,N3912)</f>
        <v>2</v>
      </c>
    </row>
    <row r="3914" spans="11:16" x14ac:dyDescent="0.2">
      <c r="K3914" t="s">
        <v>2660</v>
      </c>
      <c r="L3914" s="2">
        <f t="shared" si="183"/>
        <v>16</v>
      </c>
      <c r="M3914" s="2">
        <f t="shared" si="184"/>
        <v>6</v>
      </c>
      <c r="N3914" s="1" t="str">
        <f t="shared" si="185"/>
        <v>law.sc.edu</v>
      </c>
      <c r="P3914">
        <f>COUNTIF($N$8:$N$7888,N3913)</f>
        <v>2</v>
      </c>
    </row>
    <row r="3915" spans="11:16" x14ac:dyDescent="0.2">
      <c r="K3915" t="s">
        <v>2660</v>
      </c>
      <c r="L3915" s="2">
        <f t="shared" si="183"/>
        <v>16</v>
      </c>
      <c r="M3915" s="2">
        <f t="shared" si="184"/>
        <v>6</v>
      </c>
      <c r="N3915" s="1" t="str">
        <f t="shared" si="185"/>
        <v>law.sc.edu</v>
      </c>
      <c r="P3915">
        <f>COUNTIF($N$8:$N$7888,N3914)</f>
        <v>2</v>
      </c>
    </row>
    <row r="3916" spans="11:16" x14ac:dyDescent="0.2">
      <c r="K3916" t="s">
        <v>175</v>
      </c>
      <c r="L3916" s="2">
        <f t="shared" si="183"/>
        <v>27</v>
      </c>
      <c r="M3916" s="2">
        <f t="shared" si="184"/>
        <v>11</v>
      </c>
      <c r="N3916" s="1" t="str">
        <f t="shared" si="185"/>
        <v>law.stanford.edu</v>
      </c>
      <c r="P3916">
        <f>COUNTIF($N$8:$N$7888,N3915)</f>
        <v>2</v>
      </c>
    </row>
    <row r="3917" spans="11:16" x14ac:dyDescent="0.2">
      <c r="K3917" t="s">
        <v>176</v>
      </c>
      <c r="L3917" s="2">
        <f t="shared" si="183"/>
        <v>23</v>
      </c>
      <c r="M3917" s="2">
        <f t="shared" si="184"/>
        <v>7</v>
      </c>
      <c r="N3917" s="1" t="str">
        <f t="shared" si="185"/>
        <v>law.stanford.edu</v>
      </c>
      <c r="P3917">
        <f>COUNTIF($N$8:$N$7888,N3916)</f>
        <v>6</v>
      </c>
    </row>
    <row r="3918" spans="11:16" x14ac:dyDescent="0.2">
      <c r="K3918" t="s">
        <v>177</v>
      </c>
      <c r="L3918" s="2">
        <f t="shared" si="183"/>
        <v>22</v>
      </c>
      <c r="M3918" s="2">
        <f t="shared" si="184"/>
        <v>6</v>
      </c>
      <c r="N3918" s="1" t="str">
        <f t="shared" si="185"/>
        <v>law.stanford.edu</v>
      </c>
      <c r="P3918">
        <f>COUNTIF($N$8:$N$7888,N3917)</f>
        <v>6</v>
      </c>
    </row>
    <row r="3919" spans="11:16" x14ac:dyDescent="0.2">
      <c r="K3919" t="s">
        <v>175</v>
      </c>
      <c r="L3919" s="2">
        <f t="shared" si="183"/>
        <v>27</v>
      </c>
      <c r="M3919" s="2">
        <f t="shared" si="184"/>
        <v>11</v>
      </c>
      <c r="N3919" s="1" t="str">
        <f t="shared" si="185"/>
        <v>law.stanford.edu</v>
      </c>
      <c r="P3919">
        <f>COUNTIF($N$8:$N$7888,N3918)</f>
        <v>6</v>
      </c>
    </row>
    <row r="3920" spans="11:16" x14ac:dyDescent="0.2">
      <c r="K3920" t="s">
        <v>176</v>
      </c>
      <c r="L3920" s="2">
        <f t="shared" si="183"/>
        <v>23</v>
      </c>
      <c r="M3920" s="2">
        <f t="shared" si="184"/>
        <v>7</v>
      </c>
      <c r="N3920" s="1" t="str">
        <f t="shared" si="185"/>
        <v>law.stanford.edu</v>
      </c>
      <c r="P3920">
        <f>COUNTIF($N$8:$N$7888,N3919)</f>
        <v>6</v>
      </c>
    </row>
    <row r="3921" spans="11:16" x14ac:dyDescent="0.2">
      <c r="K3921" t="s">
        <v>177</v>
      </c>
      <c r="L3921" s="2">
        <f t="shared" si="183"/>
        <v>22</v>
      </c>
      <c r="M3921" s="2">
        <f t="shared" si="184"/>
        <v>6</v>
      </c>
      <c r="N3921" s="1" t="str">
        <f t="shared" si="185"/>
        <v>law.stanford.edu</v>
      </c>
      <c r="P3921">
        <f>COUNTIF($N$8:$N$7888,N3920)</f>
        <v>6</v>
      </c>
    </row>
    <row r="3922" spans="11:16" x14ac:dyDescent="0.2">
      <c r="K3922" t="s">
        <v>905</v>
      </c>
      <c r="L3922" s="2">
        <f t="shared" si="183"/>
        <v>23</v>
      </c>
      <c r="M3922" s="2">
        <f t="shared" si="184"/>
        <v>6</v>
      </c>
      <c r="N3922" s="1" t="str">
        <f t="shared" si="185"/>
        <v xml:space="preserve">law.stanford.edu </v>
      </c>
      <c r="P3922">
        <f>COUNTIF($N$8:$N$7888,N3921)</f>
        <v>6</v>
      </c>
    </row>
    <row r="3923" spans="11:16" x14ac:dyDescent="0.2">
      <c r="K3923" t="s">
        <v>906</v>
      </c>
      <c r="L3923" s="2">
        <f t="shared" si="183"/>
        <v>28</v>
      </c>
      <c r="M3923" s="2">
        <f t="shared" si="184"/>
        <v>11</v>
      </c>
      <c r="N3923" s="1" t="str">
        <f t="shared" si="185"/>
        <v xml:space="preserve">law.stanford.edu </v>
      </c>
      <c r="P3923">
        <f>COUNTIF($N$8:$N$7888,N3922)</f>
        <v>4</v>
      </c>
    </row>
    <row r="3924" spans="11:16" x14ac:dyDescent="0.2">
      <c r="K3924" t="s">
        <v>905</v>
      </c>
      <c r="L3924" s="2">
        <f t="shared" si="183"/>
        <v>23</v>
      </c>
      <c r="M3924" s="2">
        <f t="shared" si="184"/>
        <v>6</v>
      </c>
      <c r="N3924" s="1" t="str">
        <f t="shared" si="185"/>
        <v xml:space="preserve">law.stanford.edu </v>
      </c>
      <c r="P3924">
        <f>COUNTIF($N$8:$N$7888,N3923)</f>
        <v>4</v>
      </c>
    </row>
    <row r="3925" spans="11:16" x14ac:dyDescent="0.2">
      <c r="K3925" t="s">
        <v>906</v>
      </c>
      <c r="L3925" s="2">
        <f t="shared" si="183"/>
        <v>28</v>
      </c>
      <c r="M3925" s="2">
        <f t="shared" si="184"/>
        <v>11</v>
      </c>
      <c r="N3925" s="1" t="str">
        <f t="shared" si="185"/>
        <v xml:space="preserve">law.stanford.edu </v>
      </c>
      <c r="P3925">
        <f>COUNTIF($N$8:$N$7888,N3924)</f>
        <v>4</v>
      </c>
    </row>
    <row r="3926" spans="11:16" x14ac:dyDescent="0.2">
      <c r="K3926" s="1" t="s">
        <v>3907</v>
      </c>
      <c r="L3926" s="2">
        <f t="shared" si="183"/>
        <v>120</v>
      </c>
      <c r="M3926" s="2">
        <f t="shared" si="184"/>
        <v>11</v>
      </c>
      <c r="N3926" s="1" t="str">
        <f t="shared" si="185"/>
        <v xml:space="preserve">law.stanford.edu                                                                                             </v>
      </c>
      <c r="P3926">
        <f>COUNTIF($N$8:$N$7888,N3925)</f>
        <v>4</v>
      </c>
    </row>
    <row r="3927" spans="11:16" x14ac:dyDescent="0.2">
      <c r="K3927" s="1" t="s">
        <v>3908</v>
      </c>
      <c r="L3927" s="2">
        <f t="shared" si="183"/>
        <v>116</v>
      </c>
      <c r="M3927" s="2">
        <f t="shared" si="184"/>
        <v>7</v>
      </c>
      <c r="N3927" s="1" t="str">
        <f t="shared" si="185"/>
        <v xml:space="preserve">law.stanford.edu                                                                                             </v>
      </c>
      <c r="P3927">
        <f>COUNTIF($N$8:$N$7888,N3926)</f>
        <v>2</v>
      </c>
    </row>
    <row r="3928" spans="11:16" x14ac:dyDescent="0.2">
      <c r="K3928" t="s">
        <v>2661</v>
      </c>
      <c r="L3928" s="2">
        <f t="shared" si="183"/>
        <v>25</v>
      </c>
      <c r="M3928" s="2">
        <f t="shared" si="184"/>
        <v>8</v>
      </c>
      <c r="N3928" s="1" t="str">
        <f t="shared" si="185"/>
        <v>law.umaryland.edu</v>
      </c>
      <c r="P3928">
        <f>COUNTIF($N$8:$N$7888,N3927)</f>
        <v>2</v>
      </c>
    </row>
    <row r="3929" spans="11:16" x14ac:dyDescent="0.2">
      <c r="K3929" t="s">
        <v>2661</v>
      </c>
      <c r="L3929" s="2">
        <f t="shared" si="183"/>
        <v>25</v>
      </c>
      <c r="M3929" s="2">
        <f t="shared" si="184"/>
        <v>8</v>
      </c>
      <c r="N3929" s="1" t="str">
        <f t="shared" si="185"/>
        <v>law.umaryland.edu</v>
      </c>
      <c r="P3929">
        <f>COUNTIF($N$8:$N$7888,N3928)</f>
        <v>2</v>
      </c>
    </row>
    <row r="3930" spans="11:16" x14ac:dyDescent="0.2">
      <c r="K3930" s="1" t="s">
        <v>4201</v>
      </c>
      <c r="L3930" s="2">
        <f t="shared" si="183"/>
        <v>114</v>
      </c>
      <c r="M3930" s="2">
        <f t="shared" si="184"/>
        <v>8</v>
      </c>
      <c r="N3930" s="1" t="str">
        <f t="shared" si="185"/>
        <v xml:space="preserve">law.upenn.edu                                                                                             </v>
      </c>
      <c r="P3930">
        <f>COUNTIF($N$8:$N$7888,N3929)</f>
        <v>2</v>
      </c>
    </row>
    <row r="3931" spans="11:16" x14ac:dyDescent="0.2">
      <c r="K3931" t="s">
        <v>2662</v>
      </c>
      <c r="L3931" s="2">
        <f t="shared" si="183"/>
        <v>24</v>
      </c>
      <c r="M3931" s="2">
        <f t="shared" si="184"/>
        <v>10</v>
      </c>
      <c r="N3931" s="1" t="str">
        <f t="shared" si="185"/>
        <v>law.utexas.edu</v>
      </c>
      <c r="P3931">
        <f>COUNTIF($N$8:$N$7888,N3930)</f>
        <v>1</v>
      </c>
    </row>
    <row r="3932" spans="11:16" x14ac:dyDescent="0.2">
      <c r="K3932" t="s">
        <v>2662</v>
      </c>
      <c r="L3932" s="2">
        <f t="shared" si="183"/>
        <v>24</v>
      </c>
      <c r="M3932" s="2">
        <f t="shared" si="184"/>
        <v>10</v>
      </c>
      <c r="N3932" s="1" t="str">
        <f t="shared" si="185"/>
        <v>law.utexas.edu</v>
      </c>
      <c r="P3932">
        <f>COUNTIF($N$8:$N$7888,N3931)</f>
        <v>2</v>
      </c>
    </row>
    <row r="3933" spans="11:16" x14ac:dyDescent="0.2">
      <c r="K3933" s="1" t="s">
        <v>4202</v>
      </c>
      <c r="L3933" s="2">
        <f t="shared" si="183"/>
        <v>117</v>
      </c>
      <c r="M3933" s="2">
        <f t="shared" si="184"/>
        <v>10</v>
      </c>
      <c r="N3933" s="1" t="str">
        <f t="shared" si="185"/>
        <v xml:space="preserve">law.utexas.edu                                                                                             </v>
      </c>
      <c r="P3933">
        <f>COUNTIF($N$8:$N$7888,N3932)</f>
        <v>2</v>
      </c>
    </row>
    <row r="3934" spans="11:16" x14ac:dyDescent="0.2">
      <c r="K3934" t="s">
        <v>2663</v>
      </c>
      <c r="L3934" s="2">
        <f t="shared" si="183"/>
        <v>21</v>
      </c>
      <c r="M3934" s="2">
        <f t="shared" si="184"/>
        <v>9</v>
      </c>
      <c r="N3934" s="1" t="str">
        <f t="shared" si="185"/>
        <v>laweekly.com</v>
      </c>
      <c r="P3934">
        <f>COUNTIF($N$8:$N$7888,N3933)</f>
        <v>1</v>
      </c>
    </row>
    <row r="3935" spans="11:16" x14ac:dyDescent="0.2">
      <c r="K3935" t="s">
        <v>2663</v>
      </c>
      <c r="L3935" s="2">
        <f t="shared" si="183"/>
        <v>21</v>
      </c>
      <c r="M3935" s="2">
        <f t="shared" si="184"/>
        <v>9</v>
      </c>
      <c r="N3935" s="1" t="str">
        <f t="shared" si="185"/>
        <v>laweekly.com</v>
      </c>
      <c r="P3935">
        <f>COUNTIF($N$8:$N$7888,N3934)</f>
        <v>2</v>
      </c>
    </row>
    <row r="3936" spans="11:16" x14ac:dyDescent="0.2">
      <c r="K3936" s="1" t="s">
        <v>4203</v>
      </c>
      <c r="L3936" s="2">
        <f t="shared" si="183"/>
        <v>168</v>
      </c>
      <c r="M3936" s="2">
        <f t="shared" si="184"/>
        <v>9</v>
      </c>
      <c r="N3936" s="1" t="str">
        <f t="shared" si="185"/>
        <v xml:space="preserve">laweekly.com                                                                                                                                                   </v>
      </c>
      <c r="P3936">
        <f>COUNTIF($N$8:$N$7888,N3935)</f>
        <v>2</v>
      </c>
    </row>
    <row r="3937" spans="11:16" x14ac:dyDescent="0.2">
      <c r="K3937" t="s">
        <v>2664</v>
      </c>
      <c r="L3937" s="2">
        <f t="shared" si="183"/>
        <v>30</v>
      </c>
      <c r="M3937" s="2">
        <f t="shared" si="184"/>
        <v>9</v>
      </c>
      <c r="N3937" s="1" t="str">
        <f t="shared" si="185"/>
        <v>lawschool.gonzaga.edu</v>
      </c>
      <c r="P3937">
        <f>COUNTIF($N$8:$N$7888,N3936)</f>
        <v>1</v>
      </c>
    </row>
    <row r="3938" spans="11:16" x14ac:dyDescent="0.2">
      <c r="K3938" t="s">
        <v>2664</v>
      </c>
      <c r="L3938" s="2">
        <f t="shared" si="183"/>
        <v>30</v>
      </c>
      <c r="M3938" s="2">
        <f t="shared" si="184"/>
        <v>9</v>
      </c>
      <c r="N3938" s="1" t="str">
        <f t="shared" si="185"/>
        <v>lawschool.gonzaga.edu</v>
      </c>
      <c r="P3938">
        <f>COUNTIF($N$8:$N$7888,N3937)</f>
        <v>2</v>
      </c>
    </row>
    <row r="3939" spans="11:16" x14ac:dyDescent="0.2">
      <c r="K3939" t="s">
        <v>2665</v>
      </c>
      <c r="L3939" s="2">
        <f t="shared" si="183"/>
        <v>31</v>
      </c>
      <c r="M3939" s="2">
        <f t="shared" si="184"/>
        <v>8</v>
      </c>
      <c r="N3939" s="1" t="str">
        <f t="shared" si="185"/>
        <v>lces-carboneconomic.com</v>
      </c>
      <c r="P3939">
        <f>COUNTIF($N$8:$N$7888,N3938)</f>
        <v>2</v>
      </c>
    </row>
    <row r="3940" spans="11:16" x14ac:dyDescent="0.2">
      <c r="K3940" t="s">
        <v>2665</v>
      </c>
      <c r="L3940" s="2">
        <f t="shared" si="183"/>
        <v>31</v>
      </c>
      <c r="M3940" s="2">
        <f t="shared" si="184"/>
        <v>8</v>
      </c>
      <c r="N3940" s="1" t="str">
        <f t="shared" si="185"/>
        <v>lces-carboneconomic.com</v>
      </c>
      <c r="P3940">
        <f>COUNTIF($N$8:$N$7888,N3939)</f>
        <v>2</v>
      </c>
    </row>
    <row r="3941" spans="11:16" x14ac:dyDescent="0.2">
      <c r="K3941" t="s">
        <v>2666</v>
      </c>
      <c r="L3941" s="2">
        <f t="shared" si="183"/>
        <v>26</v>
      </c>
      <c r="M3941" s="2">
        <f t="shared" si="184"/>
        <v>6</v>
      </c>
      <c r="N3941" s="1" t="str">
        <f t="shared" si="185"/>
        <v>lces-environment.com</v>
      </c>
      <c r="P3941">
        <f>COUNTIF($N$8:$N$7888,N3940)</f>
        <v>2</v>
      </c>
    </row>
    <row r="3942" spans="11:16" x14ac:dyDescent="0.2">
      <c r="K3942" t="s">
        <v>2666</v>
      </c>
      <c r="L3942" s="2">
        <f t="shared" si="183"/>
        <v>26</v>
      </c>
      <c r="M3942" s="2">
        <f t="shared" si="184"/>
        <v>6</v>
      </c>
      <c r="N3942" s="1" t="str">
        <f t="shared" si="185"/>
        <v>lces-environment.com</v>
      </c>
      <c r="P3942">
        <f>COUNTIF($N$8:$N$7888,N3941)</f>
        <v>2</v>
      </c>
    </row>
    <row r="3943" spans="11:16" x14ac:dyDescent="0.2">
      <c r="K3943" t="s">
        <v>178</v>
      </c>
      <c r="L3943" s="2">
        <f t="shared" si="183"/>
        <v>20</v>
      </c>
      <c r="M3943" s="2">
        <f t="shared" si="184"/>
        <v>6</v>
      </c>
      <c r="N3943" s="1" t="str">
        <f t="shared" si="185"/>
        <v>lcgges2016.com</v>
      </c>
      <c r="P3943">
        <f>COUNTIF($N$8:$N$7888,N3942)</f>
        <v>2</v>
      </c>
    </row>
    <row r="3944" spans="11:16" x14ac:dyDescent="0.2">
      <c r="K3944" t="s">
        <v>179</v>
      </c>
      <c r="L3944" s="2">
        <f t="shared" si="183"/>
        <v>21</v>
      </c>
      <c r="M3944" s="2">
        <f t="shared" si="184"/>
        <v>7</v>
      </c>
      <c r="N3944" s="1" t="str">
        <f t="shared" si="185"/>
        <v>lcgges2016.com</v>
      </c>
      <c r="P3944">
        <f>COUNTIF($N$8:$N$7888,N3943)</f>
        <v>6</v>
      </c>
    </row>
    <row r="3945" spans="11:16" x14ac:dyDescent="0.2">
      <c r="K3945" t="s">
        <v>180</v>
      </c>
      <c r="L3945" s="2">
        <f t="shared" si="183"/>
        <v>19</v>
      </c>
      <c r="M3945" s="2">
        <f t="shared" si="184"/>
        <v>5</v>
      </c>
      <c r="N3945" s="1" t="str">
        <f t="shared" si="185"/>
        <v>lcgges2016.com</v>
      </c>
      <c r="P3945">
        <f>COUNTIF($N$8:$N$7888,N3944)</f>
        <v>6</v>
      </c>
    </row>
    <row r="3946" spans="11:16" x14ac:dyDescent="0.2">
      <c r="K3946" t="s">
        <v>178</v>
      </c>
      <c r="L3946" s="2">
        <f t="shared" si="183"/>
        <v>20</v>
      </c>
      <c r="M3946" s="2">
        <f t="shared" si="184"/>
        <v>6</v>
      </c>
      <c r="N3946" s="1" t="str">
        <f t="shared" si="185"/>
        <v>lcgges2016.com</v>
      </c>
      <c r="P3946">
        <f>COUNTIF($N$8:$N$7888,N3945)</f>
        <v>6</v>
      </c>
    </row>
    <row r="3947" spans="11:16" x14ac:dyDescent="0.2">
      <c r="K3947" t="s">
        <v>179</v>
      </c>
      <c r="L3947" s="2">
        <f t="shared" si="183"/>
        <v>21</v>
      </c>
      <c r="M3947" s="2">
        <f t="shared" si="184"/>
        <v>7</v>
      </c>
      <c r="N3947" s="1" t="str">
        <f t="shared" si="185"/>
        <v>lcgges2016.com</v>
      </c>
      <c r="P3947">
        <f>COUNTIF($N$8:$N$7888,N3946)</f>
        <v>6</v>
      </c>
    </row>
    <row r="3948" spans="11:16" x14ac:dyDescent="0.2">
      <c r="K3948" t="s">
        <v>180</v>
      </c>
      <c r="L3948" s="2">
        <f t="shared" si="183"/>
        <v>19</v>
      </c>
      <c r="M3948" s="2">
        <f t="shared" si="184"/>
        <v>5</v>
      </c>
      <c r="N3948" s="1" t="str">
        <f t="shared" si="185"/>
        <v>lcgges2016.com</v>
      </c>
      <c r="P3948">
        <f>COUNTIF($N$8:$N$7888,N3947)</f>
        <v>6</v>
      </c>
    </row>
    <row r="3949" spans="11:16" x14ac:dyDescent="0.2">
      <c r="K3949" s="1" t="s">
        <v>3463</v>
      </c>
      <c r="L3949" s="2">
        <f t="shared" si="183"/>
        <v>84</v>
      </c>
      <c r="M3949" s="2">
        <f t="shared" si="184"/>
        <v>11</v>
      </c>
      <c r="N3949" s="1" t="str">
        <f t="shared" si="185"/>
        <v xml:space="preserve">lcv.org                                                                  </v>
      </c>
      <c r="P3949">
        <f>COUNTIF($N$8:$N$7888,N3948)</f>
        <v>6</v>
      </c>
    </row>
    <row r="3950" spans="11:16" x14ac:dyDescent="0.2">
      <c r="K3950" s="1" t="s">
        <v>3464</v>
      </c>
      <c r="L3950" s="2">
        <f t="shared" si="183"/>
        <v>89</v>
      </c>
      <c r="M3950" s="2">
        <f t="shared" si="184"/>
        <v>16</v>
      </c>
      <c r="N3950" s="1" t="str">
        <f t="shared" si="185"/>
        <v xml:space="preserve">lcv.org                                                                  </v>
      </c>
      <c r="P3950">
        <f>COUNTIF($N$8:$N$7888,N3949)</f>
        <v>10</v>
      </c>
    </row>
    <row r="3951" spans="11:16" x14ac:dyDescent="0.2">
      <c r="K3951" s="1" t="s">
        <v>3465</v>
      </c>
      <c r="L3951" s="2">
        <f t="shared" si="183"/>
        <v>77</v>
      </c>
      <c r="M3951" s="2">
        <f t="shared" si="184"/>
        <v>4</v>
      </c>
      <c r="N3951" s="1" t="str">
        <f t="shared" si="185"/>
        <v xml:space="preserve">lcv.org                                                                  </v>
      </c>
      <c r="P3951">
        <f>COUNTIF($N$8:$N$7888,N3950)</f>
        <v>10</v>
      </c>
    </row>
    <row r="3952" spans="11:16" x14ac:dyDescent="0.2">
      <c r="K3952" s="1" t="s">
        <v>3466</v>
      </c>
      <c r="L3952" s="2">
        <f t="shared" si="183"/>
        <v>82</v>
      </c>
      <c r="M3952" s="2">
        <f t="shared" si="184"/>
        <v>9</v>
      </c>
      <c r="N3952" s="1" t="str">
        <f t="shared" si="185"/>
        <v xml:space="preserve">lcv.org                                                                  </v>
      </c>
      <c r="P3952">
        <f>COUNTIF($N$8:$N$7888,N3951)</f>
        <v>10</v>
      </c>
    </row>
    <row r="3953" spans="11:16" x14ac:dyDescent="0.2">
      <c r="K3953" s="1" t="s">
        <v>3467</v>
      </c>
      <c r="L3953" s="2">
        <f t="shared" si="183"/>
        <v>88</v>
      </c>
      <c r="M3953" s="2">
        <f t="shared" si="184"/>
        <v>15</v>
      </c>
      <c r="N3953" s="1" t="str">
        <f t="shared" si="185"/>
        <v xml:space="preserve">lcv.org                                                                  </v>
      </c>
      <c r="P3953">
        <f>COUNTIF($N$8:$N$7888,N3952)</f>
        <v>10</v>
      </c>
    </row>
    <row r="3954" spans="11:16" x14ac:dyDescent="0.2">
      <c r="K3954" s="1" t="s">
        <v>3468</v>
      </c>
      <c r="L3954" s="2">
        <f t="shared" si="183"/>
        <v>84</v>
      </c>
      <c r="M3954" s="2">
        <f t="shared" si="184"/>
        <v>11</v>
      </c>
      <c r="N3954" s="1" t="str">
        <f t="shared" si="185"/>
        <v xml:space="preserve">lcv.org                                                                  </v>
      </c>
      <c r="P3954">
        <f>COUNTIF($N$8:$N$7888,N3953)</f>
        <v>10</v>
      </c>
    </row>
    <row r="3955" spans="11:16" x14ac:dyDescent="0.2">
      <c r="K3955" s="1" t="s">
        <v>3469</v>
      </c>
      <c r="L3955" s="2">
        <f t="shared" si="183"/>
        <v>84</v>
      </c>
      <c r="M3955" s="2">
        <f t="shared" si="184"/>
        <v>11</v>
      </c>
      <c r="N3955" s="1" t="str">
        <f t="shared" si="185"/>
        <v xml:space="preserve">lcv.org                                                                  </v>
      </c>
      <c r="P3955">
        <f>COUNTIF($N$8:$N$7888,N3954)</f>
        <v>10</v>
      </c>
    </row>
    <row r="3956" spans="11:16" x14ac:dyDescent="0.2">
      <c r="K3956" s="1" t="s">
        <v>3470</v>
      </c>
      <c r="L3956" s="2">
        <f t="shared" si="183"/>
        <v>87</v>
      </c>
      <c r="M3956" s="2">
        <f t="shared" si="184"/>
        <v>14</v>
      </c>
      <c r="N3956" s="1" t="str">
        <f t="shared" si="185"/>
        <v xml:space="preserve">lcv.org                                                                  </v>
      </c>
      <c r="P3956">
        <f>COUNTIF($N$8:$N$7888,N3955)</f>
        <v>10</v>
      </c>
    </row>
    <row r="3957" spans="11:16" x14ac:dyDescent="0.2">
      <c r="K3957" s="1" t="s">
        <v>3471</v>
      </c>
      <c r="L3957" s="2">
        <f t="shared" si="183"/>
        <v>87</v>
      </c>
      <c r="M3957" s="2">
        <f t="shared" si="184"/>
        <v>14</v>
      </c>
      <c r="N3957" s="1" t="str">
        <f t="shared" si="185"/>
        <v xml:space="preserve">lcv.org                                                                  </v>
      </c>
      <c r="P3957">
        <f>COUNTIF($N$8:$N$7888,N3956)</f>
        <v>10</v>
      </c>
    </row>
    <row r="3958" spans="11:16" x14ac:dyDescent="0.2">
      <c r="K3958" s="1" t="s">
        <v>3472</v>
      </c>
      <c r="L3958" s="2">
        <f t="shared" si="183"/>
        <v>92</v>
      </c>
      <c r="M3958" s="2">
        <f t="shared" si="184"/>
        <v>19</v>
      </c>
      <c r="N3958" s="1" t="str">
        <f t="shared" si="185"/>
        <v xml:space="preserve">lcv.org                                                                  </v>
      </c>
      <c r="P3958">
        <f>COUNTIF($N$8:$N$7888,N3957)</f>
        <v>10</v>
      </c>
    </row>
    <row r="3959" spans="11:16" x14ac:dyDescent="0.2">
      <c r="K3959" t="s">
        <v>907</v>
      </c>
      <c r="L3959" s="2">
        <f t="shared" si="183"/>
        <v>10</v>
      </c>
      <c r="M3959" s="2">
        <f t="shared" si="184"/>
        <v>4</v>
      </c>
      <c r="N3959" s="1" t="str">
        <f t="shared" si="185"/>
        <v>ldelaw</v>
      </c>
      <c r="P3959">
        <f>COUNTIF($N$8:$N$7888,N3958)</f>
        <v>10</v>
      </c>
    </row>
    <row r="3960" spans="11:16" x14ac:dyDescent="0.2">
      <c r="K3960" t="s">
        <v>907</v>
      </c>
      <c r="L3960" s="2">
        <f t="shared" si="183"/>
        <v>10</v>
      </c>
      <c r="M3960" s="2">
        <f t="shared" si="184"/>
        <v>4</v>
      </c>
      <c r="N3960" s="1" t="str">
        <f t="shared" si="185"/>
        <v>ldelaw</v>
      </c>
      <c r="P3960">
        <f>COUNTIF($N$8:$N$7888,N3959)</f>
        <v>4</v>
      </c>
    </row>
    <row r="3961" spans="11:16" x14ac:dyDescent="0.2">
      <c r="K3961" t="s">
        <v>907</v>
      </c>
      <c r="L3961" s="2">
        <f t="shared" si="183"/>
        <v>10</v>
      </c>
      <c r="M3961" s="2">
        <f t="shared" si="184"/>
        <v>4</v>
      </c>
      <c r="N3961" s="1" t="str">
        <f t="shared" si="185"/>
        <v>ldelaw</v>
      </c>
      <c r="P3961">
        <f>COUNTIF($N$8:$N$7888,N3960)</f>
        <v>4</v>
      </c>
    </row>
    <row r="3962" spans="11:16" x14ac:dyDescent="0.2">
      <c r="K3962" t="s">
        <v>907</v>
      </c>
      <c r="L3962" s="2">
        <f t="shared" si="183"/>
        <v>10</v>
      </c>
      <c r="M3962" s="2">
        <f t="shared" si="184"/>
        <v>4</v>
      </c>
      <c r="N3962" s="1" t="str">
        <f t="shared" si="185"/>
        <v>ldelaw</v>
      </c>
      <c r="P3962">
        <f>COUNTIF($N$8:$N$7888,N3961)</f>
        <v>4</v>
      </c>
    </row>
    <row r="3963" spans="11:16" x14ac:dyDescent="0.2">
      <c r="K3963" t="s">
        <v>181</v>
      </c>
      <c r="L3963" s="2">
        <f t="shared" si="183"/>
        <v>25</v>
      </c>
      <c r="M3963" s="2">
        <f t="shared" si="184"/>
        <v>8</v>
      </c>
      <c r="N3963" s="1" t="str">
        <f t="shared" si="185"/>
        <v>ldeo.columbia.edu</v>
      </c>
      <c r="P3963">
        <f>COUNTIF($N$8:$N$7888,N3962)</f>
        <v>4</v>
      </c>
    </row>
    <row r="3964" spans="11:16" x14ac:dyDescent="0.2">
      <c r="K3964" t="s">
        <v>182</v>
      </c>
      <c r="L3964" s="2">
        <f t="shared" si="183"/>
        <v>24</v>
      </c>
      <c r="M3964" s="2">
        <f t="shared" si="184"/>
        <v>7</v>
      </c>
      <c r="N3964" s="1" t="str">
        <f t="shared" si="185"/>
        <v>ldeo.columbia.edu</v>
      </c>
      <c r="P3964">
        <f>COUNTIF($N$8:$N$7888,N3963)</f>
        <v>6</v>
      </c>
    </row>
    <row r="3965" spans="11:16" x14ac:dyDescent="0.2">
      <c r="K3965" t="s">
        <v>183</v>
      </c>
      <c r="L3965" s="2">
        <f t="shared" si="183"/>
        <v>24</v>
      </c>
      <c r="M3965" s="2">
        <f t="shared" si="184"/>
        <v>7</v>
      </c>
      <c r="N3965" s="1" t="str">
        <f t="shared" si="185"/>
        <v>ldeo.columbia.edu</v>
      </c>
      <c r="P3965">
        <f>COUNTIF($N$8:$N$7888,N3964)</f>
        <v>6</v>
      </c>
    </row>
    <row r="3966" spans="11:16" x14ac:dyDescent="0.2">
      <c r="K3966" t="s">
        <v>181</v>
      </c>
      <c r="L3966" s="2">
        <f t="shared" si="183"/>
        <v>25</v>
      </c>
      <c r="M3966" s="2">
        <f t="shared" si="184"/>
        <v>8</v>
      </c>
      <c r="N3966" s="1" t="str">
        <f t="shared" si="185"/>
        <v>ldeo.columbia.edu</v>
      </c>
      <c r="P3966">
        <f>COUNTIF($N$8:$N$7888,N3965)</f>
        <v>6</v>
      </c>
    </row>
    <row r="3967" spans="11:16" x14ac:dyDescent="0.2">
      <c r="K3967" t="s">
        <v>182</v>
      </c>
      <c r="L3967" s="2">
        <f t="shared" si="183"/>
        <v>24</v>
      </c>
      <c r="M3967" s="2">
        <f t="shared" si="184"/>
        <v>7</v>
      </c>
      <c r="N3967" s="1" t="str">
        <f t="shared" si="185"/>
        <v>ldeo.columbia.edu</v>
      </c>
      <c r="P3967">
        <f>COUNTIF($N$8:$N$7888,N3966)</f>
        <v>6</v>
      </c>
    </row>
    <row r="3968" spans="11:16" x14ac:dyDescent="0.2">
      <c r="K3968" t="s">
        <v>183</v>
      </c>
      <c r="L3968" s="2">
        <f t="shared" si="183"/>
        <v>24</v>
      </c>
      <c r="M3968" s="2">
        <f t="shared" si="184"/>
        <v>7</v>
      </c>
      <c r="N3968" s="1" t="str">
        <f t="shared" si="185"/>
        <v>ldeo.columbia.edu</v>
      </c>
      <c r="P3968">
        <f>COUNTIF($N$8:$N$7888,N3967)</f>
        <v>6</v>
      </c>
    </row>
    <row r="3969" spans="11:16" x14ac:dyDescent="0.2">
      <c r="K3969" t="s">
        <v>908</v>
      </c>
      <c r="L3969" s="2">
        <f t="shared" si="183"/>
        <v>26</v>
      </c>
      <c r="M3969" s="2">
        <f t="shared" si="184"/>
        <v>10</v>
      </c>
      <c r="N3969" s="1" t="str">
        <f t="shared" si="185"/>
        <v>leaderherald.com</v>
      </c>
      <c r="P3969">
        <f>COUNTIF($N$8:$N$7888,N3968)</f>
        <v>6</v>
      </c>
    </row>
    <row r="3970" spans="11:16" x14ac:dyDescent="0.2">
      <c r="K3970" t="s">
        <v>909</v>
      </c>
      <c r="L3970" s="2">
        <f t="shared" si="183"/>
        <v>23</v>
      </c>
      <c r="M3970" s="2">
        <f t="shared" si="184"/>
        <v>7</v>
      </c>
      <c r="N3970" s="1" t="str">
        <f t="shared" si="185"/>
        <v>leaderherald.com</v>
      </c>
      <c r="P3970">
        <f>COUNTIF($N$8:$N$7888,N3969)</f>
        <v>4</v>
      </c>
    </row>
    <row r="3971" spans="11:16" x14ac:dyDescent="0.2">
      <c r="K3971" t="s">
        <v>908</v>
      </c>
      <c r="L3971" s="2">
        <f t="shared" si="183"/>
        <v>26</v>
      </c>
      <c r="M3971" s="2">
        <f t="shared" si="184"/>
        <v>10</v>
      </c>
      <c r="N3971" s="1" t="str">
        <f t="shared" si="185"/>
        <v>leaderherald.com</v>
      </c>
      <c r="P3971">
        <f>COUNTIF($N$8:$N$7888,N3970)</f>
        <v>4</v>
      </c>
    </row>
    <row r="3972" spans="11:16" x14ac:dyDescent="0.2">
      <c r="K3972" t="s">
        <v>909</v>
      </c>
      <c r="L3972" s="2">
        <f t="shared" si="183"/>
        <v>23</v>
      </c>
      <c r="M3972" s="2">
        <f t="shared" si="184"/>
        <v>7</v>
      </c>
      <c r="N3972" s="1" t="str">
        <f t="shared" si="185"/>
        <v>leaderherald.com</v>
      </c>
      <c r="P3972">
        <f>COUNTIF($N$8:$N$7888,N3971)</f>
        <v>4</v>
      </c>
    </row>
    <row r="3973" spans="11:16" x14ac:dyDescent="0.2">
      <c r="K3973" t="s">
        <v>910</v>
      </c>
      <c r="L3973" s="2">
        <f t="shared" si="183"/>
        <v>20</v>
      </c>
      <c r="M3973" s="2">
        <f t="shared" si="184"/>
        <v>4</v>
      </c>
      <c r="N3973" s="1" t="str">
        <f t="shared" si="185"/>
        <v>leahy.senate.gov</v>
      </c>
      <c r="P3973">
        <f>COUNTIF($N$8:$N$7888,N3972)</f>
        <v>4</v>
      </c>
    </row>
    <row r="3974" spans="11:16" x14ac:dyDescent="0.2">
      <c r="K3974" t="s">
        <v>911</v>
      </c>
      <c r="L3974" s="2">
        <f t="shared" si="183"/>
        <v>19</v>
      </c>
      <c r="M3974" s="2">
        <f t="shared" si="184"/>
        <v>3</v>
      </c>
      <c r="N3974" s="1" t="str">
        <f t="shared" si="185"/>
        <v>leahy.senate.gov</v>
      </c>
      <c r="P3974">
        <f>COUNTIF($N$8:$N$7888,N3973)</f>
        <v>4</v>
      </c>
    </row>
    <row r="3975" spans="11:16" x14ac:dyDescent="0.2">
      <c r="K3975" t="s">
        <v>910</v>
      </c>
      <c r="L3975" s="2">
        <f t="shared" si="183"/>
        <v>20</v>
      </c>
      <c r="M3975" s="2">
        <f t="shared" si="184"/>
        <v>4</v>
      </c>
      <c r="N3975" s="1" t="str">
        <f t="shared" si="185"/>
        <v>leahy.senate.gov</v>
      </c>
      <c r="P3975">
        <f>COUNTIF($N$8:$N$7888,N3974)</f>
        <v>4</v>
      </c>
    </row>
    <row r="3976" spans="11:16" x14ac:dyDescent="0.2">
      <c r="K3976" t="s">
        <v>911</v>
      </c>
      <c r="L3976" s="2">
        <f t="shared" ref="L3976:L4039" si="186">LEN(K3976)</f>
        <v>19</v>
      </c>
      <c r="M3976" s="2">
        <f t="shared" ref="M3976:M4039" si="187">FIND("@",K3976)</f>
        <v>3</v>
      </c>
      <c r="N3976" s="1" t="str">
        <f t="shared" ref="N3976:N4039" si="188">RIGHT(K3976,L3976-M3976)</f>
        <v>leahy.senate.gov</v>
      </c>
      <c r="P3976">
        <f>COUNTIF($N$8:$N$7888,N3975)</f>
        <v>4</v>
      </c>
    </row>
    <row r="3977" spans="11:16" x14ac:dyDescent="0.2">
      <c r="K3977" t="s">
        <v>2667</v>
      </c>
      <c r="L3977" s="2">
        <f t="shared" si="186"/>
        <v>24</v>
      </c>
      <c r="M3977" s="2">
        <f t="shared" si="187"/>
        <v>5</v>
      </c>
      <c r="N3977" s="1" t="str">
        <f t="shared" si="188"/>
        <v>leahyforvermont.com</v>
      </c>
      <c r="P3977">
        <f>COUNTIF($N$8:$N$7888,N3976)</f>
        <v>4</v>
      </c>
    </row>
    <row r="3978" spans="11:16" x14ac:dyDescent="0.2">
      <c r="K3978" t="s">
        <v>2667</v>
      </c>
      <c r="L3978" s="2">
        <f t="shared" si="186"/>
        <v>24</v>
      </c>
      <c r="M3978" s="2">
        <f t="shared" si="187"/>
        <v>5</v>
      </c>
      <c r="N3978" s="1" t="str">
        <f t="shared" si="188"/>
        <v>leahyforvermont.com</v>
      </c>
      <c r="P3978">
        <f>COUNTIF($N$8:$N$7888,N3977)</f>
        <v>2</v>
      </c>
    </row>
    <row r="3979" spans="11:16" x14ac:dyDescent="0.2">
      <c r="K3979" t="s">
        <v>2668</v>
      </c>
      <c r="L3979" s="2">
        <f t="shared" si="186"/>
        <v>19</v>
      </c>
      <c r="M3979" s="2">
        <f t="shared" si="187"/>
        <v>11</v>
      </c>
      <c r="N3979" s="1" t="str">
        <f t="shared" si="188"/>
        <v>leap.org</v>
      </c>
      <c r="P3979">
        <f>COUNTIF($N$8:$N$7888,N3978)</f>
        <v>2</v>
      </c>
    </row>
    <row r="3980" spans="11:16" x14ac:dyDescent="0.2">
      <c r="K3980" t="s">
        <v>2668</v>
      </c>
      <c r="L3980" s="2">
        <f t="shared" si="186"/>
        <v>19</v>
      </c>
      <c r="M3980" s="2">
        <f t="shared" si="187"/>
        <v>11</v>
      </c>
      <c r="N3980" s="1" t="str">
        <f t="shared" si="188"/>
        <v>leap.org</v>
      </c>
      <c r="P3980">
        <f>COUNTIF($N$8:$N$7888,N3979)</f>
        <v>2</v>
      </c>
    </row>
    <row r="3981" spans="11:16" x14ac:dyDescent="0.2">
      <c r="K3981" t="s">
        <v>912</v>
      </c>
      <c r="L3981" s="2">
        <f t="shared" si="186"/>
        <v>32</v>
      </c>
      <c r="M3981" s="2">
        <f t="shared" si="187"/>
        <v>5</v>
      </c>
      <c r="N3981" s="1" t="str">
        <f t="shared" si="188"/>
        <v>learningpolicyinstitute.org</v>
      </c>
      <c r="P3981">
        <f>COUNTIF($N$8:$N$7888,N3980)</f>
        <v>2</v>
      </c>
    </row>
    <row r="3982" spans="11:16" x14ac:dyDescent="0.2">
      <c r="K3982" t="s">
        <v>913</v>
      </c>
      <c r="L3982" s="2">
        <f t="shared" si="186"/>
        <v>31</v>
      </c>
      <c r="M3982" s="2">
        <f t="shared" si="187"/>
        <v>4</v>
      </c>
      <c r="N3982" s="1" t="str">
        <f t="shared" si="188"/>
        <v>learningpolicyinstitute.org</v>
      </c>
      <c r="P3982">
        <f>COUNTIF($N$8:$N$7888,N3981)</f>
        <v>4</v>
      </c>
    </row>
    <row r="3983" spans="11:16" x14ac:dyDescent="0.2">
      <c r="K3983" t="s">
        <v>912</v>
      </c>
      <c r="L3983" s="2">
        <f t="shared" si="186"/>
        <v>32</v>
      </c>
      <c r="M3983" s="2">
        <f t="shared" si="187"/>
        <v>5</v>
      </c>
      <c r="N3983" s="1" t="str">
        <f t="shared" si="188"/>
        <v>learningpolicyinstitute.org</v>
      </c>
      <c r="P3983">
        <f>COUNTIF($N$8:$N$7888,N3982)</f>
        <v>4</v>
      </c>
    </row>
    <row r="3984" spans="11:16" x14ac:dyDescent="0.2">
      <c r="K3984" t="s">
        <v>913</v>
      </c>
      <c r="L3984" s="2">
        <f t="shared" si="186"/>
        <v>31</v>
      </c>
      <c r="M3984" s="2">
        <f t="shared" si="187"/>
        <v>4</v>
      </c>
      <c r="N3984" s="1" t="str">
        <f t="shared" si="188"/>
        <v>learningpolicyinstitute.org</v>
      </c>
      <c r="P3984">
        <f>COUNTIF($N$8:$N$7888,N3983)</f>
        <v>4</v>
      </c>
    </row>
    <row r="3985" spans="11:16" x14ac:dyDescent="0.2">
      <c r="K3985" t="s">
        <v>2669</v>
      </c>
      <c r="L3985" s="2">
        <f t="shared" si="186"/>
        <v>17</v>
      </c>
      <c r="M3985" s="2">
        <f t="shared" si="187"/>
        <v>6</v>
      </c>
      <c r="N3985" s="1" t="str">
        <f t="shared" si="188"/>
        <v>leberly.com</v>
      </c>
      <c r="P3985">
        <f>COUNTIF($N$8:$N$7888,N3984)</f>
        <v>4</v>
      </c>
    </row>
    <row r="3986" spans="11:16" x14ac:dyDescent="0.2">
      <c r="K3986" t="s">
        <v>2669</v>
      </c>
      <c r="L3986" s="2">
        <f t="shared" si="186"/>
        <v>17</v>
      </c>
      <c r="M3986" s="2">
        <f t="shared" si="187"/>
        <v>6</v>
      </c>
      <c r="N3986" s="1" t="str">
        <f t="shared" si="188"/>
        <v>leberly.com</v>
      </c>
      <c r="P3986">
        <f>COUNTIF($N$8:$N$7888,N3985)</f>
        <v>2</v>
      </c>
    </row>
    <row r="3987" spans="11:16" x14ac:dyDescent="0.2">
      <c r="K3987" t="s">
        <v>2670</v>
      </c>
      <c r="L3987" s="2">
        <f t="shared" si="186"/>
        <v>13</v>
      </c>
      <c r="M3987" s="2">
        <f t="shared" si="187"/>
        <v>5</v>
      </c>
      <c r="N3987" s="1" t="str">
        <f t="shared" si="188"/>
        <v>lecompte</v>
      </c>
      <c r="P3987">
        <f>COUNTIF($N$8:$N$7888,N3986)</f>
        <v>2</v>
      </c>
    </row>
    <row r="3988" spans="11:16" x14ac:dyDescent="0.2">
      <c r="K3988" t="s">
        <v>2670</v>
      </c>
      <c r="L3988" s="2">
        <f t="shared" si="186"/>
        <v>13</v>
      </c>
      <c r="M3988" s="2">
        <f t="shared" si="187"/>
        <v>5</v>
      </c>
      <c r="N3988" s="1" t="str">
        <f t="shared" si="188"/>
        <v>lecompte</v>
      </c>
      <c r="P3988">
        <f>COUNTIF($N$8:$N$7888,N3987)</f>
        <v>2</v>
      </c>
    </row>
    <row r="3989" spans="11:16" x14ac:dyDescent="0.2">
      <c r="K3989" t="s">
        <v>2671</v>
      </c>
      <c r="L3989" s="2">
        <f t="shared" si="186"/>
        <v>23</v>
      </c>
      <c r="M3989" s="2">
        <f t="shared" si="187"/>
        <v>7</v>
      </c>
      <c r="N3989" s="1" t="str">
        <f t="shared" si="188"/>
        <v>ledgecounsel.com</v>
      </c>
      <c r="P3989">
        <f>COUNTIF($N$8:$N$7888,N3988)</f>
        <v>2</v>
      </c>
    </row>
    <row r="3990" spans="11:16" x14ac:dyDescent="0.2">
      <c r="K3990" t="s">
        <v>2671</v>
      </c>
      <c r="L3990" s="2">
        <f t="shared" si="186"/>
        <v>23</v>
      </c>
      <c r="M3990" s="2">
        <f t="shared" si="187"/>
        <v>7</v>
      </c>
      <c r="N3990" s="1" t="str">
        <f t="shared" si="188"/>
        <v>ledgecounsel.com</v>
      </c>
      <c r="P3990">
        <f>COUNTIF($N$8:$N$7888,N3989)</f>
        <v>2</v>
      </c>
    </row>
    <row r="3991" spans="11:16" x14ac:dyDescent="0.2">
      <c r="K3991" t="s">
        <v>914</v>
      </c>
      <c r="L3991" s="2">
        <f t="shared" si="186"/>
        <v>28</v>
      </c>
      <c r="M3991" s="2">
        <f t="shared" si="187"/>
        <v>9</v>
      </c>
      <c r="N3991" s="1" t="str">
        <f t="shared" si="188"/>
        <v>leefamilyoffice.com</v>
      </c>
      <c r="P3991">
        <f>COUNTIF($N$8:$N$7888,N3990)</f>
        <v>2</v>
      </c>
    </row>
    <row r="3992" spans="11:16" x14ac:dyDescent="0.2">
      <c r="K3992" t="s">
        <v>915</v>
      </c>
      <c r="L3992" s="2">
        <f t="shared" si="186"/>
        <v>24</v>
      </c>
      <c r="M3992" s="2">
        <f t="shared" si="187"/>
        <v>5</v>
      </c>
      <c r="N3992" s="1" t="str">
        <f t="shared" si="188"/>
        <v>leefamilyoffice.com</v>
      </c>
      <c r="P3992">
        <f>COUNTIF($N$8:$N$7888,N3991)</f>
        <v>4</v>
      </c>
    </row>
    <row r="3993" spans="11:16" x14ac:dyDescent="0.2">
      <c r="K3993" t="s">
        <v>914</v>
      </c>
      <c r="L3993" s="2">
        <f t="shared" si="186"/>
        <v>28</v>
      </c>
      <c r="M3993" s="2">
        <f t="shared" si="187"/>
        <v>9</v>
      </c>
      <c r="N3993" s="1" t="str">
        <f t="shared" si="188"/>
        <v>leefamilyoffice.com</v>
      </c>
      <c r="P3993">
        <f>COUNTIF($N$8:$N$7888,N3992)</f>
        <v>4</v>
      </c>
    </row>
    <row r="3994" spans="11:16" x14ac:dyDescent="0.2">
      <c r="K3994" t="s">
        <v>915</v>
      </c>
      <c r="L3994" s="2">
        <f t="shared" si="186"/>
        <v>24</v>
      </c>
      <c r="M3994" s="2">
        <f t="shared" si="187"/>
        <v>5</v>
      </c>
      <c r="N3994" s="1" t="str">
        <f t="shared" si="188"/>
        <v>leefamilyoffice.com</v>
      </c>
      <c r="P3994">
        <f>COUNTIF($N$8:$N$7888,N3993)</f>
        <v>4</v>
      </c>
    </row>
    <row r="3995" spans="11:16" x14ac:dyDescent="0.2">
      <c r="K3995" s="1" t="s">
        <v>3909</v>
      </c>
      <c r="L3995" s="2">
        <f t="shared" si="186"/>
        <v>175</v>
      </c>
      <c r="M3995" s="2">
        <f t="shared" si="187"/>
        <v>9</v>
      </c>
      <c r="N3995" s="1" t="str">
        <f t="shared" si="188"/>
        <v xml:space="preserve">leefamilyoffice.com                                                                                                                                                   </v>
      </c>
      <c r="P3995">
        <f>COUNTIF($N$8:$N$7888,N3994)</f>
        <v>4</v>
      </c>
    </row>
    <row r="3996" spans="11:16" x14ac:dyDescent="0.2">
      <c r="K3996" s="1" t="s">
        <v>3910</v>
      </c>
      <c r="L3996" s="2">
        <f t="shared" si="186"/>
        <v>171</v>
      </c>
      <c r="M3996" s="2">
        <f t="shared" si="187"/>
        <v>5</v>
      </c>
      <c r="N3996" s="1" t="str">
        <f t="shared" si="188"/>
        <v xml:space="preserve">leefamilyoffice.com                                                                                                                                                   </v>
      </c>
      <c r="P3996">
        <f>COUNTIF($N$8:$N$7888,N3995)</f>
        <v>2</v>
      </c>
    </row>
    <row r="3997" spans="11:16" x14ac:dyDescent="0.2">
      <c r="K3997" t="s">
        <v>2672</v>
      </c>
      <c r="L3997" s="2">
        <f t="shared" si="186"/>
        <v>25</v>
      </c>
      <c r="M3997" s="2">
        <f t="shared" si="187"/>
        <v>16</v>
      </c>
      <c r="N3997" s="1" t="str">
        <f t="shared" si="188"/>
        <v>leetc.com</v>
      </c>
      <c r="P3997">
        <f>COUNTIF($N$8:$N$7888,N3996)</f>
        <v>2</v>
      </c>
    </row>
    <row r="3998" spans="11:16" x14ac:dyDescent="0.2">
      <c r="K3998" t="s">
        <v>2672</v>
      </c>
      <c r="L3998" s="2">
        <f t="shared" si="186"/>
        <v>25</v>
      </c>
      <c r="M3998" s="2">
        <f t="shared" si="187"/>
        <v>16</v>
      </c>
      <c r="N3998" s="1" t="str">
        <f t="shared" si="188"/>
        <v>leetc.com</v>
      </c>
      <c r="P3998">
        <f>COUNTIF($N$8:$N$7888,N3997)</f>
        <v>2</v>
      </c>
    </row>
    <row r="3999" spans="11:16" x14ac:dyDescent="0.2">
      <c r="K3999" t="s">
        <v>2673</v>
      </c>
      <c r="L3999" s="2">
        <f t="shared" si="186"/>
        <v>21</v>
      </c>
      <c r="M3999" s="2">
        <f t="shared" si="187"/>
        <v>7</v>
      </c>
      <c r="N3999" s="1" t="str">
        <f t="shared" si="188"/>
        <v>legalaiddc.org</v>
      </c>
      <c r="P3999">
        <f>COUNTIF($N$8:$N$7888,N3998)</f>
        <v>2</v>
      </c>
    </row>
    <row r="4000" spans="11:16" x14ac:dyDescent="0.2">
      <c r="K4000" t="s">
        <v>2673</v>
      </c>
      <c r="L4000" s="2">
        <f t="shared" si="186"/>
        <v>21</v>
      </c>
      <c r="M4000" s="2">
        <f t="shared" si="187"/>
        <v>7</v>
      </c>
      <c r="N4000" s="1" t="str">
        <f t="shared" si="188"/>
        <v>legalaiddc.org</v>
      </c>
      <c r="P4000">
        <f>COUNTIF($N$8:$N$7888,N3999)</f>
        <v>2</v>
      </c>
    </row>
    <row r="4001" spans="11:16" x14ac:dyDescent="0.2">
      <c r="K4001" t="s">
        <v>2674</v>
      </c>
      <c r="L4001" s="2">
        <f t="shared" si="186"/>
        <v>21</v>
      </c>
      <c r="M4001" s="2">
        <f t="shared" si="187"/>
        <v>8</v>
      </c>
      <c r="N4001" s="1" t="str">
        <f t="shared" si="188"/>
        <v>lerc.nasa.gov</v>
      </c>
      <c r="P4001">
        <f>COUNTIF($N$8:$N$7888,N4000)</f>
        <v>2</v>
      </c>
    </row>
    <row r="4002" spans="11:16" x14ac:dyDescent="0.2">
      <c r="K4002" t="s">
        <v>2674</v>
      </c>
      <c r="L4002" s="2">
        <f t="shared" si="186"/>
        <v>21</v>
      </c>
      <c r="M4002" s="2">
        <f t="shared" si="187"/>
        <v>8</v>
      </c>
      <c r="N4002" s="1" t="str">
        <f t="shared" si="188"/>
        <v>lerc.nasa.gov</v>
      </c>
      <c r="P4002">
        <f>COUNTIF($N$8:$N$7888,N4001)</f>
        <v>2</v>
      </c>
    </row>
    <row r="4003" spans="11:16" x14ac:dyDescent="0.2">
      <c r="K4003" t="s">
        <v>2675</v>
      </c>
      <c r="L4003" s="2">
        <f t="shared" si="186"/>
        <v>22</v>
      </c>
      <c r="M4003" s="2">
        <f t="shared" si="187"/>
        <v>7</v>
      </c>
      <c r="N4003" s="1" t="str">
        <f t="shared" si="188"/>
        <v>lesterfeder.com</v>
      </c>
      <c r="P4003">
        <f>COUNTIF($N$8:$N$7888,N4002)</f>
        <v>2</v>
      </c>
    </row>
    <row r="4004" spans="11:16" x14ac:dyDescent="0.2">
      <c r="K4004" t="s">
        <v>2675</v>
      </c>
      <c r="L4004" s="2">
        <f t="shared" si="186"/>
        <v>22</v>
      </c>
      <c r="M4004" s="2">
        <f t="shared" si="187"/>
        <v>7</v>
      </c>
      <c r="N4004" s="1" t="str">
        <f t="shared" si="188"/>
        <v>lesterfeder.com</v>
      </c>
      <c r="P4004">
        <f>COUNTIF($N$8:$N$7888,N4003)</f>
        <v>2</v>
      </c>
    </row>
    <row r="4005" spans="11:16" x14ac:dyDescent="0.2">
      <c r="K4005" s="1" t="s">
        <v>3764</v>
      </c>
      <c r="L4005" s="2">
        <f t="shared" si="186"/>
        <v>166</v>
      </c>
      <c r="M4005" s="2">
        <f t="shared" si="187"/>
        <v>9</v>
      </c>
      <c r="N4005" s="1" t="str">
        <f t="shared" si="188"/>
        <v xml:space="preserve">level3.com                                                                                                                                                   </v>
      </c>
      <c r="P4005">
        <f>COUNTIF($N$8:$N$7888,N4004)</f>
        <v>2</v>
      </c>
    </row>
    <row r="4006" spans="11:16" x14ac:dyDescent="0.2">
      <c r="K4006" s="1" t="s">
        <v>3765</v>
      </c>
      <c r="L4006" s="2">
        <f t="shared" si="186"/>
        <v>166</v>
      </c>
      <c r="M4006" s="2">
        <f t="shared" si="187"/>
        <v>9</v>
      </c>
      <c r="N4006" s="1" t="str">
        <f t="shared" si="188"/>
        <v xml:space="preserve">Level3.com                                                                                                                                                   </v>
      </c>
      <c r="P4006">
        <f>COUNTIF($N$8:$N$7888,N4005)</f>
        <v>3</v>
      </c>
    </row>
    <row r="4007" spans="11:16" x14ac:dyDescent="0.2">
      <c r="K4007" s="1" t="s">
        <v>3766</v>
      </c>
      <c r="L4007" s="2">
        <f t="shared" si="186"/>
        <v>171</v>
      </c>
      <c r="M4007" s="2">
        <f t="shared" si="187"/>
        <v>14</v>
      </c>
      <c r="N4007" s="1" t="str">
        <f t="shared" si="188"/>
        <v xml:space="preserve">level3.com                                                                                                                                                   </v>
      </c>
      <c r="P4007">
        <f>COUNTIF($N$8:$N$7888,N4006)</f>
        <v>3</v>
      </c>
    </row>
    <row r="4008" spans="11:16" x14ac:dyDescent="0.2">
      <c r="K4008" t="s">
        <v>2676</v>
      </c>
      <c r="L4008" s="2">
        <f t="shared" si="186"/>
        <v>17</v>
      </c>
      <c r="M4008" s="2">
        <f t="shared" si="187"/>
        <v>7</v>
      </c>
      <c r="N4008" s="1" t="str">
        <f t="shared" si="188"/>
        <v>levick.com</v>
      </c>
      <c r="P4008">
        <f>COUNTIF($N$8:$N$7888,N4007)</f>
        <v>3</v>
      </c>
    </row>
    <row r="4009" spans="11:16" x14ac:dyDescent="0.2">
      <c r="K4009" t="s">
        <v>2676</v>
      </c>
      <c r="L4009" s="2">
        <f t="shared" si="186"/>
        <v>17</v>
      </c>
      <c r="M4009" s="2">
        <f t="shared" si="187"/>
        <v>7</v>
      </c>
      <c r="N4009" s="1" t="str">
        <f t="shared" si="188"/>
        <v>levick.com</v>
      </c>
      <c r="P4009">
        <f>COUNTIF($N$8:$N$7888,N4008)</f>
        <v>2</v>
      </c>
    </row>
    <row r="4010" spans="11:16" x14ac:dyDescent="0.2">
      <c r="K4010" t="s">
        <v>2677</v>
      </c>
      <c r="L4010" s="2">
        <f t="shared" si="186"/>
        <v>27</v>
      </c>
      <c r="M4010" s="2">
        <f t="shared" si="187"/>
        <v>8</v>
      </c>
      <c r="N4010" s="1" t="str">
        <f t="shared" si="188"/>
        <v>levyrestaurants.com</v>
      </c>
      <c r="P4010">
        <f>COUNTIF($N$8:$N$7888,N4009)</f>
        <v>2</v>
      </c>
    </row>
    <row r="4011" spans="11:16" x14ac:dyDescent="0.2">
      <c r="K4011" t="s">
        <v>2677</v>
      </c>
      <c r="L4011" s="2">
        <f t="shared" si="186"/>
        <v>27</v>
      </c>
      <c r="M4011" s="2">
        <f t="shared" si="187"/>
        <v>8</v>
      </c>
      <c r="N4011" s="1" t="str">
        <f t="shared" si="188"/>
        <v>levyrestaurants.com</v>
      </c>
      <c r="P4011">
        <f>COUNTIF($N$8:$N$7888,N4010)</f>
        <v>2</v>
      </c>
    </row>
    <row r="4012" spans="11:16" x14ac:dyDescent="0.2">
      <c r="K4012" t="s">
        <v>2678</v>
      </c>
      <c r="L4012" s="2">
        <f t="shared" si="186"/>
        <v>17</v>
      </c>
      <c r="M4012" s="2">
        <f t="shared" si="187"/>
        <v>6</v>
      </c>
      <c r="N4012" s="1" t="str">
        <f t="shared" si="188"/>
        <v>lgbtmap.org</v>
      </c>
      <c r="P4012">
        <f>COUNTIF($N$8:$N$7888,N4011)</f>
        <v>2</v>
      </c>
    </row>
    <row r="4013" spans="11:16" x14ac:dyDescent="0.2">
      <c r="K4013" t="s">
        <v>2678</v>
      </c>
      <c r="L4013" s="2">
        <f t="shared" si="186"/>
        <v>17</v>
      </c>
      <c r="M4013" s="2">
        <f t="shared" si="187"/>
        <v>6</v>
      </c>
      <c r="N4013" s="1" t="str">
        <f t="shared" si="188"/>
        <v>lgbtmap.org</v>
      </c>
      <c r="P4013">
        <f>COUNTIF($N$8:$N$7888,N4012)</f>
        <v>2</v>
      </c>
    </row>
    <row r="4014" spans="11:16" x14ac:dyDescent="0.2">
      <c r="K4014" s="1" t="s">
        <v>4204</v>
      </c>
      <c r="L4014" s="2">
        <f t="shared" si="186"/>
        <v>83</v>
      </c>
      <c r="M4014" s="2">
        <f t="shared" si="187"/>
        <v>6</v>
      </c>
      <c r="N4014" s="1" t="str">
        <f t="shared" si="188"/>
        <v xml:space="preserve">lgbtmap.org                                                                  </v>
      </c>
      <c r="P4014">
        <f>COUNTIF($N$8:$N$7888,N4013)</f>
        <v>2</v>
      </c>
    </row>
    <row r="4015" spans="11:16" x14ac:dyDescent="0.2">
      <c r="K4015" t="s">
        <v>2679</v>
      </c>
      <c r="L4015" s="2">
        <f t="shared" si="186"/>
        <v>17</v>
      </c>
      <c r="M4015" s="2">
        <f t="shared" si="187"/>
        <v>7</v>
      </c>
      <c r="N4015" s="1" t="str">
        <f t="shared" si="188"/>
        <v>lgl4ed.org</v>
      </c>
      <c r="P4015">
        <f>COUNTIF($N$8:$N$7888,N4014)</f>
        <v>1</v>
      </c>
    </row>
    <row r="4016" spans="11:16" x14ac:dyDescent="0.2">
      <c r="K4016" t="s">
        <v>2679</v>
      </c>
      <c r="L4016" s="2">
        <f t="shared" si="186"/>
        <v>17</v>
      </c>
      <c r="M4016" s="2">
        <f t="shared" si="187"/>
        <v>7</v>
      </c>
      <c r="N4016" s="1" t="str">
        <f t="shared" si="188"/>
        <v>lgl4ed.org</v>
      </c>
      <c r="P4016">
        <f>COUNTIF($N$8:$N$7888,N4015)</f>
        <v>2</v>
      </c>
    </row>
    <row r="4017" spans="11:16" x14ac:dyDescent="0.2">
      <c r="K4017" s="1" t="s">
        <v>3704</v>
      </c>
      <c r="L4017" s="2">
        <f t="shared" si="186"/>
        <v>174</v>
      </c>
      <c r="M4017" s="2">
        <f t="shared" si="187"/>
        <v>18</v>
      </c>
      <c r="N4017" s="1" t="str">
        <f t="shared" si="188"/>
        <v xml:space="preserve">libra.com                                                                                                                                                   </v>
      </c>
      <c r="P4017">
        <f>COUNTIF($N$8:$N$7888,N4016)</f>
        <v>2</v>
      </c>
    </row>
    <row r="4018" spans="11:16" x14ac:dyDescent="0.2">
      <c r="K4018" s="1" t="s">
        <v>3705</v>
      </c>
      <c r="L4018" s="2">
        <f t="shared" si="186"/>
        <v>160</v>
      </c>
      <c r="M4018" s="2">
        <f t="shared" si="187"/>
        <v>4</v>
      </c>
      <c r="N4018" s="1" t="str">
        <f t="shared" si="188"/>
        <v xml:space="preserve">libra.com                                                                                                                                                   </v>
      </c>
      <c r="P4018">
        <f>COUNTIF($N$8:$N$7888,N4017)</f>
        <v>4</v>
      </c>
    </row>
    <row r="4019" spans="11:16" x14ac:dyDescent="0.2">
      <c r="K4019" s="1" t="s">
        <v>3706</v>
      </c>
      <c r="L4019" s="2">
        <f t="shared" si="186"/>
        <v>170</v>
      </c>
      <c r="M4019" s="2">
        <f t="shared" si="187"/>
        <v>14</v>
      </c>
      <c r="N4019" s="1" t="str">
        <f t="shared" si="188"/>
        <v xml:space="preserve">libra.com                                                                                                                                                   </v>
      </c>
      <c r="P4019">
        <f>COUNTIF($N$8:$N$7888,N4018)</f>
        <v>4</v>
      </c>
    </row>
    <row r="4020" spans="11:16" x14ac:dyDescent="0.2">
      <c r="K4020" s="1" t="s">
        <v>3707</v>
      </c>
      <c r="L4020" s="2">
        <f t="shared" si="186"/>
        <v>160</v>
      </c>
      <c r="M4020" s="2">
        <f t="shared" si="187"/>
        <v>4</v>
      </c>
      <c r="N4020" s="1" t="str">
        <f t="shared" si="188"/>
        <v xml:space="preserve">libra.com                                                                                                                                                   </v>
      </c>
      <c r="P4020">
        <f>COUNTIF($N$8:$N$7888,N4019)</f>
        <v>4</v>
      </c>
    </row>
    <row r="4021" spans="11:16" x14ac:dyDescent="0.2">
      <c r="K4021" t="s">
        <v>2680</v>
      </c>
      <c r="L4021" s="2">
        <f t="shared" si="186"/>
        <v>29</v>
      </c>
      <c r="M4021" s="2">
        <f t="shared" si="187"/>
        <v>9</v>
      </c>
      <c r="N4021" s="1" t="str">
        <f t="shared" si="188"/>
        <v>lifegivingspring.com</v>
      </c>
      <c r="P4021">
        <f>COUNTIF($N$8:$N$7888,N4020)</f>
        <v>4</v>
      </c>
    </row>
    <row r="4022" spans="11:16" x14ac:dyDescent="0.2">
      <c r="K4022" t="s">
        <v>2680</v>
      </c>
      <c r="L4022" s="2">
        <f t="shared" si="186"/>
        <v>29</v>
      </c>
      <c r="M4022" s="2">
        <f t="shared" si="187"/>
        <v>9</v>
      </c>
      <c r="N4022" s="1" t="str">
        <f t="shared" si="188"/>
        <v>lifegivingspring.com</v>
      </c>
      <c r="P4022">
        <f>COUNTIF($N$8:$N$7888,N4021)</f>
        <v>2</v>
      </c>
    </row>
    <row r="4023" spans="11:16" x14ac:dyDescent="0.2">
      <c r="K4023" t="s">
        <v>2681</v>
      </c>
      <c r="L4023" s="2">
        <f t="shared" si="186"/>
        <v>31</v>
      </c>
      <c r="M4023" s="2">
        <f t="shared" si="187"/>
        <v>9</v>
      </c>
      <c r="N4023" s="1" t="str">
        <f t="shared" si="188"/>
        <v>liftlinestrategies.com</v>
      </c>
      <c r="P4023">
        <f>COUNTIF($N$8:$N$7888,N4022)</f>
        <v>2</v>
      </c>
    </row>
    <row r="4024" spans="11:16" x14ac:dyDescent="0.2">
      <c r="K4024" t="s">
        <v>2681</v>
      </c>
      <c r="L4024" s="2">
        <f t="shared" si="186"/>
        <v>31</v>
      </c>
      <c r="M4024" s="2">
        <f t="shared" si="187"/>
        <v>9</v>
      </c>
      <c r="N4024" s="1" t="str">
        <f t="shared" si="188"/>
        <v>liftlinestrategies.com</v>
      </c>
      <c r="P4024">
        <f>COUNTIF($N$8:$N$7888,N4023)</f>
        <v>2</v>
      </c>
    </row>
    <row r="4025" spans="11:16" x14ac:dyDescent="0.2">
      <c r="K4025" t="s">
        <v>2682</v>
      </c>
      <c r="L4025" s="2">
        <f t="shared" si="186"/>
        <v>22</v>
      </c>
      <c r="M4025" s="2">
        <f t="shared" si="187"/>
        <v>3</v>
      </c>
      <c r="N4025" s="1" t="str">
        <f t="shared" si="188"/>
        <v>lincolnventures.com</v>
      </c>
      <c r="P4025">
        <f>COUNTIF($N$8:$N$7888,N4024)</f>
        <v>2</v>
      </c>
    </row>
    <row r="4026" spans="11:16" x14ac:dyDescent="0.2">
      <c r="K4026" t="s">
        <v>2682</v>
      </c>
      <c r="L4026" s="2">
        <f t="shared" si="186"/>
        <v>22</v>
      </c>
      <c r="M4026" s="2">
        <f t="shared" si="187"/>
        <v>3</v>
      </c>
      <c r="N4026" s="1" t="str">
        <f t="shared" si="188"/>
        <v>lincolnventures.com</v>
      </c>
      <c r="P4026">
        <f>COUNTIF($N$8:$N$7888,N4025)</f>
        <v>2</v>
      </c>
    </row>
    <row r="4027" spans="11:16" x14ac:dyDescent="0.2">
      <c r="K4027" t="s">
        <v>2683</v>
      </c>
      <c r="L4027" s="2">
        <f t="shared" si="186"/>
        <v>19</v>
      </c>
      <c r="M4027" s="2">
        <f t="shared" si="187"/>
        <v>7</v>
      </c>
      <c r="N4027" s="1" t="str">
        <f t="shared" si="188"/>
        <v>linfield.edu</v>
      </c>
      <c r="P4027">
        <f>COUNTIF($N$8:$N$7888,N4026)</f>
        <v>2</v>
      </c>
    </row>
    <row r="4028" spans="11:16" x14ac:dyDescent="0.2">
      <c r="K4028" t="s">
        <v>2683</v>
      </c>
      <c r="L4028" s="2">
        <f t="shared" si="186"/>
        <v>19</v>
      </c>
      <c r="M4028" s="2">
        <f t="shared" si="187"/>
        <v>7</v>
      </c>
      <c r="N4028" s="1" t="str">
        <f t="shared" si="188"/>
        <v>linfield.edu</v>
      </c>
      <c r="P4028">
        <f>COUNTIF($N$8:$N$7888,N4027)</f>
        <v>2</v>
      </c>
    </row>
    <row r="4029" spans="11:16" x14ac:dyDescent="0.2">
      <c r="K4029" t="s">
        <v>184</v>
      </c>
      <c r="L4029" s="2">
        <f t="shared" si="186"/>
        <v>26</v>
      </c>
      <c r="M4029" s="2">
        <f t="shared" si="187"/>
        <v>13</v>
      </c>
      <c r="N4029" s="1" t="str">
        <f t="shared" si="188"/>
        <v xml:space="preserve">linkedin.com </v>
      </c>
      <c r="P4029">
        <f>COUNTIF($N$8:$N$7888,N4028)</f>
        <v>2</v>
      </c>
    </row>
    <row r="4030" spans="11:16" x14ac:dyDescent="0.2">
      <c r="K4030" t="s">
        <v>185</v>
      </c>
      <c r="L4030" s="2">
        <f t="shared" si="186"/>
        <v>30</v>
      </c>
      <c r="M4030" s="2">
        <f t="shared" si="187"/>
        <v>17</v>
      </c>
      <c r="N4030" s="1" t="str">
        <f t="shared" si="188"/>
        <v xml:space="preserve">linkedin.com </v>
      </c>
      <c r="P4030">
        <f>COUNTIF($N$8:$N$7888,N4029)</f>
        <v>6</v>
      </c>
    </row>
    <row r="4031" spans="11:16" x14ac:dyDescent="0.2">
      <c r="K4031" t="s">
        <v>186</v>
      </c>
      <c r="L4031" s="2">
        <f t="shared" si="186"/>
        <v>20</v>
      </c>
      <c r="M4031" s="2">
        <f t="shared" si="187"/>
        <v>7</v>
      </c>
      <c r="N4031" s="1" t="str">
        <f t="shared" si="188"/>
        <v xml:space="preserve">linkedin.com </v>
      </c>
      <c r="P4031">
        <f>COUNTIF($N$8:$N$7888,N4030)</f>
        <v>6</v>
      </c>
    </row>
    <row r="4032" spans="11:16" x14ac:dyDescent="0.2">
      <c r="K4032" t="s">
        <v>184</v>
      </c>
      <c r="L4032" s="2">
        <f t="shared" si="186"/>
        <v>26</v>
      </c>
      <c r="M4032" s="2">
        <f t="shared" si="187"/>
        <v>13</v>
      </c>
      <c r="N4032" s="1" t="str">
        <f t="shared" si="188"/>
        <v xml:space="preserve">linkedin.com </v>
      </c>
      <c r="P4032">
        <f>COUNTIF($N$8:$N$7888,N4031)</f>
        <v>6</v>
      </c>
    </row>
    <row r="4033" spans="11:16" x14ac:dyDescent="0.2">
      <c r="K4033" t="s">
        <v>185</v>
      </c>
      <c r="L4033" s="2">
        <f t="shared" si="186"/>
        <v>30</v>
      </c>
      <c r="M4033" s="2">
        <f t="shared" si="187"/>
        <v>17</v>
      </c>
      <c r="N4033" s="1" t="str">
        <f t="shared" si="188"/>
        <v xml:space="preserve">linkedin.com </v>
      </c>
      <c r="P4033">
        <f>COUNTIF($N$8:$N$7888,N4032)</f>
        <v>6</v>
      </c>
    </row>
    <row r="4034" spans="11:16" x14ac:dyDescent="0.2">
      <c r="K4034" t="s">
        <v>186</v>
      </c>
      <c r="L4034" s="2">
        <f t="shared" si="186"/>
        <v>20</v>
      </c>
      <c r="M4034" s="2">
        <f t="shared" si="187"/>
        <v>7</v>
      </c>
      <c r="N4034" s="1" t="str">
        <f t="shared" si="188"/>
        <v xml:space="preserve">linkedin.com </v>
      </c>
      <c r="P4034">
        <f>COUNTIF($N$8:$N$7888,N4033)</f>
        <v>6</v>
      </c>
    </row>
    <row r="4035" spans="11:16" x14ac:dyDescent="0.2">
      <c r="K4035" s="1" t="s">
        <v>3767</v>
      </c>
      <c r="L4035" s="2">
        <f t="shared" si="186"/>
        <v>169</v>
      </c>
      <c r="M4035" s="2">
        <f t="shared" si="187"/>
        <v>10</v>
      </c>
      <c r="N4035" s="1" t="str">
        <f t="shared" si="188"/>
        <v xml:space="preserve">linkedin.com                                                                                                                                                   </v>
      </c>
      <c r="P4035">
        <f>COUNTIF($N$8:$N$7888,N4034)</f>
        <v>6</v>
      </c>
    </row>
    <row r="4036" spans="11:16" x14ac:dyDescent="0.2">
      <c r="K4036" s="1" t="s">
        <v>3768</v>
      </c>
      <c r="L4036" s="2">
        <f t="shared" si="186"/>
        <v>166</v>
      </c>
      <c r="M4036" s="2">
        <f t="shared" si="187"/>
        <v>7</v>
      </c>
      <c r="N4036" s="1" t="str">
        <f t="shared" si="188"/>
        <v xml:space="preserve">linkedin.com                                                                                                                                                   </v>
      </c>
      <c r="P4036">
        <f>COUNTIF($N$8:$N$7888,N4035)</f>
        <v>3</v>
      </c>
    </row>
    <row r="4037" spans="11:16" x14ac:dyDescent="0.2">
      <c r="K4037" s="1" t="s">
        <v>3769</v>
      </c>
      <c r="L4037" s="2">
        <f t="shared" si="186"/>
        <v>176</v>
      </c>
      <c r="M4037" s="2">
        <f t="shared" si="187"/>
        <v>17</v>
      </c>
      <c r="N4037" s="1" t="str">
        <f t="shared" si="188"/>
        <v xml:space="preserve">linkedin.com                                                                                                                                                   </v>
      </c>
      <c r="P4037">
        <f>COUNTIF($N$8:$N$7888,N4036)</f>
        <v>3</v>
      </c>
    </row>
    <row r="4038" spans="11:16" x14ac:dyDescent="0.2">
      <c r="K4038" t="s">
        <v>2684</v>
      </c>
      <c r="L4038" s="2">
        <f t="shared" si="186"/>
        <v>18</v>
      </c>
      <c r="M4038" s="2">
        <f t="shared" si="187"/>
        <v>8</v>
      </c>
      <c r="N4038" s="1" t="str">
        <f t="shared" si="188"/>
        <v>linktv.org</v>
      </c>
      <c r="P4038">
        <f>COUNTIF($N$8:$N$7888,N4037)</f>
        <v>3</v>
      </c>
    </row>
    <row r="4039" spans="11:16" x14ac:dyDescent="0.2">
      <c r="K4039" t="s">
        <v>2684</v>
      </c>
      <c r="L4039" s="2">
        <f t="shared" si="186"/>
        <v>18</v>
      </c>
      <c r="M4039" s="2">
        <f t="shared" si="187"/>
        <v>8</v>
      </c>
      <c r="N4039" s="1" t="str">
        <f t="shared" si="188"/>
        <v>linktv.org</v>
      </c>
      <c r="P4039">
        <f>COUNTIF($N$8:$N$7888,N4038)</f>
        <v>2</v>
      </c>
    </row>
    <row r="4040" spans="11:16" x14ac:dyDescent="0.2">
      <c r="K4040" t="s">
        <v>2685</v>
      </c>
      <c r="L4040" s="2">
        <f t="shared" ref="L4040:L4103" si="189">LEN(K4040)</f>
        <v>25</v>
      </c>
      <c r="M4040" s="2">
        <f t="shared" ref="M4040:M4103" si="190">FIND("@",K4040)</f>
        <v>9</v>
      </c>
      <c r="N4040" s="1" t="str">
        <f t="shared" ref="N4040:N4103" si="191">RIGHT(K4040,L4040-M4040)</f>
        <v>linnealenkus.com</v>
      </c>
      <c r="P4040">
        <f>COUNTIF($N$8:$N$7888,N4039)</f>
        <v>2</v>
      </c>
    </row>
    <row r="4041" spans="11:16" x14ac:dyDescent="0.2">
      <c r="K4041" t="s">
        <v>2685</v>
      </c>
      <c r="L4041" s="2">
        <f t="shared" si="189"/>
        <v>25</v>
      </c>
      <c r="M4041" s="2">
        <f t="shared" si="190"/>
        <v>9</v>
      </c>
      <c r="N4041" s="1" t="str">
        <f t="shared" si="191"/>
        <v>linnealenkus.com</v>
      </c>
      <c r="P4041">
        <f>COUNTIF($N$8:$N$7888,N4040)</f>
        <v>2</v>
      </c>
    </row>
    <row r="4042" spans="11:16" x14ac:dyDescent="0.2">
      <c r="K4042" t="s">
        <v>2686</v>
      </c>
      <c r="L4042" s="2">
        <f t="shared" si="189"/>
        <v>37</v>
      </c>
      <c r="M4042" s="2">
        <f t="shared" si="190"/>
        <v>4</v>
      </c>
      <c r="N4042" s="1" t="str">
        <f t="shared" si="191"/>
        <v>list.americansunitedforchange.org</v>
      </c>
      <c r="P4042">
        <f>COUNTIF($N$8:$N$7888,N4041)</f>
        <v>2</v>
      </c>
    </row>
    <row r="4043" spans="11:16" x14ac:dyDescent="0.2">
      <c r="K4043" t="s">
        <v>2686</v>
      </c>
      <c r="L4043" s="2">
        <f t="shared" si="189"/>
        <v>37</v>
      </c>
      <c r="M4043" s="2">
        <f t="shared" si="190"/>
        <v>4</v>
      </c>
      <c r="N4043" s="1" t="str">
        <f t="shared" si="191"/>
        <v>list.americansunitedforchange.org</v>
      </c>
      <c r="P4043">
        <f>COUNTIF($N$8:$N$7888,N4042)</f>
        <v>2</v>
      </c>
    </row>
    <row r="4044" spans="11:16" x14ac:dyDescent="0.2">
      <c r="K4044" s="1" t="s">
        <v>4205</v>
      </c>
      <c r="L4044" s="2">
        <f t="shared" si="189"/>
        <v>103</v>
      </c>
      <c r="M4044" s="2">
        <f t="shared" si="190"/>
        <v>4</v>
      </c>
      <c r="N4044" s="1" t="str">
        <f t="shared" si="191"/>
        <v xml:space="preserve">list.americansunitedforchange.org                                                                  </v>
      </c>
      <c r="P4044">
        <f>COUNTIF($N$8:$N$7888,N4043)</f>
        <v>2</v>
      </c>
    </row>
    <row r="4045" spans="11:16" x14ac:dyDescent="0.2">
      <c r="K4045" t="s">
        <v>2687</v>
      </c>
      <c r="L4045" s="2">
        <f t="shared" si="189"/>
        <v>27</v>
      </c>
      <c r="M4045" s="2">
        <f t="shared" si="190"/>
        <v>12</v>
      </c>
      <c r="N4045" s="1" t="str">
        <f t="shared" si="191"/>
        <v>list.moveon.org</v>
      </c>
      <c r="P4045">
        <f>COUNTIF($N$8:$N$7888,N4044)</f>
        <v>1</v>
      </c>
    </row>
    <row r="4046" spans="11:16" x14ac:dyDescent="0.2">
      <c r="K4046" t="s">
        <v>2687</v>
      </c>
      <c r="L4046" s="2">
        <f t="shared" si="189"/>
        <v>27</v>
      </c>
      <c r="M4046" s="2">
        <f t="shared" si="190"/>
        <v>12</v>
      </c>
      <c r="N4046" s="1" t="str">
        <f t="shared" si="191"/>
        <v>list.moveon.org</v>
      </c>
      <c r="P4046">
        <f>COUNTIF($N$8:$N$7888,N4045)</f>
        <v>2</v>
      </c>
    </row>
    <row r="4047" spans="11:16" x14ac:dyDescent="0.2">
      <c r="K4047" s="1" t="s">
        <v>4206</v>
      </c>
      <c r="L4047" s="2">
        <f t="shared" si="189"/>
        <v>93</v>
      </c>
      <c r="M4047" s="2">
        <f t="shared" si="190"/>
        <v>12</v>
      </c>
      <c r="N4047" s="1" t="str">
        <f t="shared" si="191"/>
        <v xml:space="preserve">list.moveon.org                                                                  </v>
      </c>
      <c r="P4047">
        <f>COUNTIF($N$8:$N$7888,N4046)</f>
        <v>2</v>
      </c>
    </row>
    <row r="4048" spans="11:16" x14ac:dyDescent="0.2">
      <c r="K4048" t="s">
        <v>187</v>
      </c>
      <c r="L4048" s="2">
        <f t="shared" si="189"/>
        <v>28</v>
      </c>
      <c r="M4048" s="2">
        <f t="shared" si="190"/>
        <v>16</v>
      </c>
      <c r="N4048" s="1" t="str">
        <f t="shared" si="191"/>
        <v>list.nea.org</v>
      </c>
      <c r="P4048">
        <f>COUNTIF($N$8:$N$7888,N4047)</f>
        <v>1</v>
      </c>
    </row>
    <row r="4049" spans="11:16" x14ac:dyDescent="0.2">
      <c r="K4049" t="s">
        <v>188</v>
      </c>
      <c r="L4049" s="2">
        <f t="shared" si="189"/>
        <v>24</v>
      </c>
      <c r="M4049" s="2">
        <f t="shared" si="190"/>
        <v>12</v>
      </c>
      <c r="N4049" s="1" t="str">
        <f t="shared" si="191"/>
        <v>list.nea.org</v>
      </c>
      <c r="P4049">
        <f>COUNTIF($N$8:$N$7888,N4048)</f>
        <v>6</v>
      </c>
    </row>
    <row r="4050" spans="11:16" x14ac:dyDescent="0.2">
      <c r="K4050" t="s">
        <v>189</v>
      </c>
      <c r="L4050" s="2">
        <f t="shared" si="189"/>
        <v>45</v>
      </c>
      <c r="M4050" s="2">
        <f t="shared" si="190"/>
        <v>33</v>
      </c>
      <c r="N4050" s="1" t="str">
        <f t="shared" si="191"/>
        <v>list.nea.org</v>
      </c>
      <c r="P4050">
        <f>COUNTIF($N$8:$N$7888,N4049)</f>
        <v>6</v>
      </c>
    </row>
    <row r="4051" spans="11:16" x14ac:dyDescent="0.2">
      <c r="K4051" t="s">
        <v>187</v>
      </c>
      <c r="L4051" s="2">
        <f t="shared" si="189"/>
        <v>28</v>
      </c>
      <c r="M4051" s="2">
        <f t="shared" si="190"/>
        <v>16</v>
      </c>
      <c r="N4051" s="1" t="str">
        <f t="shared" si="191"/>
        <v>list.nea.org</v>
      </c>
      <c r="P4051">
        <f>COUNTIF($N$8:$N$7888,N4050)</f>
        <v>6</v>
      </c>
    </row>
    <row r="4052" spans="11:16" x14ac:dyDescent="0.2">
      <c r="K4052" t="s">
        <v>188</v>
      </c>
      <c r="L4052" s="2">
        <f t="shared" si="189"/>
        <v>24</v>
      </c>
      <c r="M4052" s="2">
        <f t="shared" si="190"/>
        <v>12</v>
      </c>
      <c r="N4052" s="1" t="str">
        <f t="shared" si="191"/>
        <v>list.nea.org</v>
      </c>
      <c r="P4052">
        <f>COUNTIF($N$8:$N$7888,N4051)</f>
        <v>6</v>
      </c>
    </row>
    <row r="4053" spans="11:16" x14ac:dyDescent="0.2">
      <c r="K4053" t="s">
        <v>189</v>
      </c>
      <c r="L4053" s="2">
        <f t="shared" si="189"/>
        <v>45</v>
      </c>
      <c r="M4053" s="2">
        <f t="shared" si="190"/>
        <v>33</v>
      </c>
      <c r="N4053" s="1" t="str">
        <f t="shared" si="191"/>
        <v>list.nea.org</v>
      </c>
      <c r="P4053">
        <f>COUNTIF($N$8:$N$7888,N4052)</f>
        <v>6</v>
      </c>
    </row>
    <row r="4054" spans="11:16" x14ac:dyDescent="0.2">
      <c r="K4054" t="s">
        <v>2688</v>
      </c>
      <c r="L4054" s="2">
        <f t="shared" si="189"/>
        <v>20</v>
      </c>
      <c r="M4054" s="2">
        <f t="shared" si="190"/>
        <v>8</v>
      </c>
      <c r="N4054" s="1" t="str">
        <f t="shared" si="191"/>
        <v>listenup.com</v>
      </c>
      <c r="P4054">
        <f>COUNTIF($N$8:$N$7888,N4053)</f>
        <v>6</v>
      </c>
    </row>
    <row r="4055" spans="11:16" x14ac:dyDescent="0.2">
      <c r="K4055" t="s">
        <v>2688</v>
      </c>
      <c r="L4055" s="2">
        <f t="shared" si="189"/>
        <v>20</v>
      </c>
      <c r="M4055" s="2">
        <f t="shared" si="190"/>
        <v>8</v>
      </c>
      <c r="N4055" s="1" t="str">
        <f t="shared" si="191"/>
        <v>listenup.com</v>
      </c>
      <c r="P4055">
        <f>COUNTIF($N$8:$N$7888,N4054)</f>
        <v>2</v>
      </c>
    </row>
    <row r="4056" spans="11:16" x14ac:dyDescent="0.2">
      <c r="K4056" t="s">
        <v>2689</v>
      </c>
      <c r="L4056" s="2">
        <f t="shared" si="189"/>
        <v>20</v>
      </c>
      <c r="M4056" s="2">
        <f t="shared" si="190"/>
        <v>7</v>
      </c>
      <c r="N4056" s="1" t="str">
        <f t="shared" si="191"/>
        <v>lists.epa.gov</v>
      </c>
      <c r="P4056">
        <f>COUNTIF($N$8:$N$7888,N4055)</f>
        <v>2</v>
      </c>
    </row>
    <row r="4057" spans="11:16" x14ac:dyDescent="0.2">
      <c r="K4057" t="s">
        <v>2689</v>
      </c>
      <c r="L4057" s="2">
        <f t="shared" si="189"/>
        <v>20</v>
      </c>
      <c r="M4057" s="2">
        <f t="shared" si="190"/>
        <v>7</v>
      </c>
      <c r="N4057" s="1" t="str">
        <f t="shared" si="191"/>
        <v>lists.epa.gov</v>
      </c>
      <c r="P4057">
        <f>COUNTIF($N$8:$N$7888,N4056)</f>
        <v>2</v>
      </c>
    </row>
    <row r="4058" spans="11:16" x14ac:dyDescent="0.2">
      <c r="K4058" t="s">
        <v>2690</v>
      </c>
      <c r="L4058" s="2">
        <f t="shared" si="189"/>
        <v>21</v>
      </c>
      <c r="M4058" s="2">
        <f t="shared" si="190"/>
        <v>7</v>
      </c>
      <c r="N4058" s="1" t="str">
        <f t="shared" si="191"/>
        <v xml:space="preserve">lists.epa.gov </v>
      </c>
      <c r="P4058">
        <f>COUNTIF($N$8:$N$7888,N4057)</f>
        <v>2</v>
      </c>
    </row>
    <row r="4059" spans="11:16" x14ac:dyDescent="0.2">
      <c r="K4059" t="s">
        <v>2690</v>
      </c>
      <c r="L4059" s="2">
        <f t="shared" si="189"/>
        <v>21</v>
      </c>
      <c r="M4059" s="2">
        <f t="shared" si="190"/>
        <v>7</v>
      </c>
      <c r="N4059" s="1" t="str">
        <f t="shared" si="191"/>
        <v xml:space="preserve">lists.epa.gov </v>
      </c>
      <c r="P4059">
        <f>COUNTIF($N$8:$N$7888,N4058)</f>
        <v>2</v>
      </c>
    </row>
    <row r="4060" spans="11:16" x14ac:dyDescent="0.2">
      <c r="K4060" s="1" t="s">
        <v>4207</v>
      </c>
      <c r="L4060" s="2">
        <f t="shared" si="189"/>
        <v>90</v>
      </c>
      <c r="M4060" s="2">
        <f t="shared" si="190"/>
        <v>7</v>
      </c>
      <c r="N4060" s="1" t="str">
        <f t="shared" si="191"/>
        <v xml:space="preserve">lists.epa.gov                                                                      </v>
      </c>
      <c r="P4060">
        <f>COUNTIF($N$8:$N$7888,N4059)</f>
        <v>2</v>
      </c>
    </row>
    <row r="4061" spans="11:16" x14ac:dyDescent="0.2">
      <c r="K4061" t="s">
        <v>2691</v>
      </c>
      <c r="L4061" s="2">
        <f t="shared" si="189"/>
        <v>31</v>
      </c>
      <c r="M4061" s="2">
        <f t="shared" si="190"/>
        <v>16</v>
      </c>
      <c r="N4061" s="1" t="str">
        <f t="shared" si="191"/>
        <v>LISTS.WAYNE.edu</v>
      </c>
      <c r="P4061">
        <f>COUNTIF($N$8:$N$7888,N4060)</f>
        <v>1</v>
      </c>
    </row>
    <row r="4062" spans="11:16" x14ac:dyDescent="0.2">
      <c r="K4062" t="s">
        <v>2691</v>
      </c>
      <c r="L4062" s="2">
        <f t="shared" si="189"/>
        <v>31</v>
      </c>
      <c r="M4062" s="2">
        <f t="shared" si="190"/>
        <v>16</v>
      </c>
      <c r="N4062" s="1" t="str">
        <f t="shared" si="191"/>
        <v>LISTS.WAYNE.edu</v>
      </c>
      <c r="P4062">
        <f>COUNTIF($N$8:$N$7888,N4061)</f>
        <v>2</v>
      </c>
    </row>
    <row r="4063" spans="11:16" x14ac:dyDescent="0.2">
      <c r="K4063" t="s">
        <v>2692</v>
      </c>
      <c r="L4063" s="2">
        <f t="shared" si="189"/>
        <v>30</v>
      </c>
      <c r="M4063" s="2">
        <f t="shared" si="190"/>
        <v>7</v>
      </c>
      <c r="N4063" s="1" t="str">
        <f t="shared" si="191"/>
        <v>lmtilluminationfund.org</v>
      </c>
      <c r="P4063">
        <f>COUNTIF($N$8:$N$7888,N4062)</f>
        <v>2</v>
      </c>
    </row>
    <row r="4064" spans="11:16" x14ac:dyDescent="0.2">
      <c r="K4064" t="s">
        <v>2692</v>
      </c>
      <c r="L4064" s="2">
        <f t="shared" si="189"/>
        <v>30</v>
      </c>
      <c r="M4064" s="2">
        <f t="shared" si="190"/>
        <v>7</v>
      </c>
      <c r="N4064" s="1" t="str">
        <f t="shared" si="191"/>
        <v>lmtilluminationfund.org</v>
      </c>
      <c r="P4064">
        <f>COUNTIF($N$8:$N$7888,N4063)</f>
        <v>2</v>
      </c>
    </row>
    <row r="4065" spans="11:16" x14ac:dyDescent="0.2">
      <c r="K4065" t="s">
        <v>2693</v>
      </c>
      <c r="L4065" s="2">
        <f t="shared" si="189"/>
        <v>22</v>
      </c>
      <c r="M4065" s="2">
        <f t="shared" si="190"/>
        <v>9</v>
      </c>
      <c r="N4065" s="1" t="str">
        <f t="shared" si="191"/>
        <v>lockelord.com</v>
      </c>
      <c r="P4065">
        <f>COUNTIF($N$8:$N$7888,N4064)</f>
        <v>2</v>
      </c>
    </row>
    <row r="4066" spans="11:16" x14ac:dyDescent="0.2">
      <c r="K4066" t="s">
        <v>2693</v>
      </c>
      <c r="L4066" s="2">
        <f t="shared" si="189"/>
        <v>22</v>
      </c>
      <c r="M4066" s="2">
        <f t="shared" si="190"/>
        <v>9</v>
      </c>
      <c r="N4066" s="1" t="str">
        <f t="shared" si="191"/>
        <v>lockelord.com</v>
      </c>
      <c r="P4066">
        <f>COUNTIF($N$8:$N$7888,N4065)</f>
        <v>2</v>
      </c>
    </row>
    <row r="4067" spans="11:16" x14ac:dyDescent="0.2">
      <c r="K4067" t="s">
        <v>2694</v>
      </c>
      <c r="L4067" s="2">
        <f t="shared" si="189"/>
        <v>22</v>
      </c>
      <c r="M4067" s="2">
        <f t="shared" si="190"/>
        <v>6</v>
      </c>
      <c r="N4067" s="1" t="str">
        <f t="shared" si="191"/>
        <v>locuststreet.com</v>
      </c>
      <c r="P4067">
        <f>COUNTIF($N$8:$N$7888,N4066)</f>
        <v>2</v>
      </c>
    </row>
    <row r="4068" spans="11:16" x14ac:dyDescent="0.2">
      <c r="K4068" t="s">
        <v>2694</v>
      </c>
      <c r="L4068" s="2">
        <f t="shared" si="189"/>
        <v>22</v>
      </c>
      <c r="M4068" s="2">
        <f t="shared" si="190"/>
        <v>6</v>
      </c>
      <c r="N4068" s="1" t="str">
        <f t="shared" si="191"/>
        <v>locuststreet.com</v>
      </c>
      <c r="P4068">
        <f>COUNTIF($N$8:$N$7888,N4067)</f>
        <v>2</v>
      </c>
    </row>
    <row r="4069" spans="11:16" x14ac:dyDescent="0.2">
      <c r="K4069" t="s">
        <v>916</v>
      </c>
      <c r="L4069" s="2">
        <f t="shared" si="189"/>
        <v>19</v>
      </c>
      <c r="M4069" s="2">
        <f t="shared" si="190"/>
        <v>12</v>
      </c>
      <c r="N4069" s="1" t="str">
        <f t="shared" si="191"/>
        <v>loe.org</v>
      </c>
      <c r="P4069">
        <f>COUNTIF($N$8:$N$7888,N4068)</f>
        <v>2</v>
      </c>
    </row>
    <row r="4070" spans="11:16" x14ac:dyDescent="0.2">
      <c r="K4070" t="s">
        <v>917</v>
      </c>
      <c r="L4070" s="2">
        <f t="shared" si="189"/>
        <v>11</v>
      </c>
      <c r="M4070" s="2">
        <f t="shared" si="190"/>
        <v>4</v>
      </c>
      <c r="N4070" s="1" t="str">
        <f t="shared" si="191"/>
        <v>loe.org</v>
      </c>
      <c r="P4070">
        <f>COUNTIF($N$8:$N$7888,N4069)</f>
        <v>4</v>
      </c>
    </row>
    <row r="4071" spans="11:16" x14ac:dyDescent="0.2">
      <c r="K4071" t="s">
        <v>916</v>
      </c>
      <c r="L4071" s="2">
        <f t="shared" si="189"/>
        <v>19</v>
      </c>
      <c r="M4071" s="2">
        <f t="shared" si="190"/>
        <v>12</v>
      </c>
      <c r="N4071" s="1" t="str">
        <f t="shared" si="191"/>
        <v>loe.org</v>
      </c>
      <c r="P4071">
        <f>COUNTIF($N$8:$N$7888,N4070)</f>
        <v>4</v>
      </c>
    </row>
    <row r="4072" spans="11:16" x14ac:dyDescent="0.2">
      <c r="K4072" t="s">
        <v>917</v>
      </c>
      <c r="L4072" s="2">
        <f t="shared" si="189"/>
        <v>11</v>
      </c>
      <c r="M4072" s="2">
        <f t="shared" si="190"/>
        <v>4</v>
      </c>
      <c r="N4072" s="1" t="str">
        <f t="shared" si="191"/>
        <v>loe.org</v>
      </c>
      <c r="P4072">
        <f>COUNTIF($N$8:$N$7888,N4071)</f>
        <v>4</v>
      </c>
    </row>
    <row r="4073" spans="11:16" x14ac:dyDescent="0.2">
      <c r="K4073" t="s">
        <v>2695</v>
      </c>
      <c r="L4073" s="2">
        <f t="shared" si="189"/>
        <v>12</v>
      </c>
      <c r="M4073" s="2">
        <f t="shared" si="190"/>
        <v>4</v>
      </c>
      <c r="N4073" s="1" t="str">
        <f t="shared" si="191"/>
        <v xml:space="preserve">loe.org </v>
      </c>
      <c r="P4073">
        <f>COUNTIF($N$8:$N$7888,N4072)</f>
        <v>4</v>
      </c>
    </row>
    <row r="4074" spans="11:16" x14ac:dyDescent="0.2">
      <c r="K4074" t="s">
        <v>2695</v>
      </c>
      <c r="L4074" s="2">
        <f t="shared" si="189"/>
        <v>12</v>
      </c>
      <c r="M4074" s="2">
        <f t="shared" si="190"/>
        <v>4</v>
      </c>
      <c r="N4074" s="1" t="str">
        <f t="shared" si="191"/>
        <v xml:space="preserve">loe.org </v>
      </c>
      <c r="P4074">
        <f>COUNTIF($N$8:$N$7888,N4073)</f>
        <v>2</v>
      </c>
    </row>
    <row r="4075" spans="11:16" x14ac:dyDescent="0.2">
      <c r="K4075" t="s">
        <v>2696</v>
      </c>
      <c r="L4075" s="2">
        <f t="shared" si="189"/>
        <v>20</v>
      </c>
      <c r="M4075" s="2">
        <f t="shared" si="190"/>
        <v>7</v>
      </c>
      <c r="N4075" s="1" t="str">
        <f t="shared" si="191"/>
        <v>logan-twp.org</v>
      </c>
      <c r="P4075">
        <f>COUNTIF($N$8:$N$7888,N4074)</f>
        <v>2</v>
      </c>
    </row>
    <row r="4076" spans="11:16" x14ac:dyDescent="0.2">
      <c r="K4076" t="s">
        <v>2696</v>
      </c>
      <c r="L4076" s="2">
        <f t="shared" si="189"/>
        <v>20</v>
      </c>
      <c r="M4076" s="2">
        <f t="shared" si="190"/>
        <v>7</v>
      </c>
      <c r="N4076" s="1" t="str">
        <f t="shared" si="191"/>
        <v>logan-twp.org</v>
      </c>
      <c r="P4076">
        <f>COUNTIF($N$8:$N$7888,N4075)</f>
        <v>2</v>
      </c>
    </row>
    <row r="4077" spans="11:16" x14ac:dyDescent="0.2">
      <c r="K4077" t="s">
        <v>2697</v>
      </c>
      <c r="L4077" s="2">
        <f t="shared" si="189"/>
        <v>17</v>
      </c>
      <c r="M4077" s="2">
        <f t="shared" si="190"/>
        <v>4</v>
      </c>
      <c r="N4077" s="1" t="str">
        <f t="shared" si="191"/>
        <v>lookoutnc.com</v>
      </c>
      <c r="P4077">
        <f>COUNTIF($N$8:$N$7888,N4076)</f>
        <v>2</v>
      </c>
    </row>
    <row r="4078" spans="11:16" x14ac:dyDescent="0.2">
      <c r="K4078" t="s">
        <v>2697</v>
      </c>
      <c r="L4078" s="2">
        <f t="shared" si="189"/>
        <v>17</v>
      </c>
      <c r="M4078" s="2">
        <f t="shared" si="190"/>
        <v>4</v>
      </c>
      <c r="N4078" s="1" t="str">
        <f t="shared" si="191"/>
        <v>lookoutnc.com</v>
      </c>
      <c r="P4078">
        <f>COUNTIF($N$8:$N$7888,N4077)</f>
        <v>2</v>
      </c>
    </row>
    <row r="4079" spans="11:16" x14ac:dyDescent="0.2">
      <c r="K4079" t="s">
        <v>2698</v>
      </c>
      <c r="L4079" s="2">
        <f t="shared" si="189"/>
        <v>18</v>
      </c>
      <c r="M4079" s="2">
        <f t="shared" si="190"/>
        <v>4</v>
      </c>
      <c r="N4079" s="1" t="str">
        <f t="shared" si="191"/>
        <v xml:space="preserve">lookoutnc.com </v>
      </c>
      <c r="P4079">
        <f>COUNTIF($N$8:$N$7888,N4078)</f>
        <v>2</v>
      </c>
    </row>
    <row r="4080" spans="11:16" x14ac:dyDescent="0.2">
      <c r="K4080" t="s">
        <v>2698</v>
      </c>
      <c r="L4080" s="2">
        <f t="shared" si="189"/>
        <v>18</v>
      </c>
      <c r="M4080" s="2">
        <f t="shared" si="190"/>
        <v>4</v>
      </c>
      <c r="N4080" s="1" t="str">
        <f t="shared" si="191"/>
        <v xml:space="preserve">lookoutnc.com </v>
      </c>
      <c r="P4080">
        <f>COUNTIF($N$8:$N$7888,N4079)</f>
        <v>2</v>
      </c>
    </row>
    <row r="4081" spans="11:16" x14ac:dyDescent="0.2">
      <c r="K4081" t="s">
        <v>918</v>
      </c>
      <c r="L4081" s="2">
        <f t="shared" si="189"/>
        <v>17</v>
      </c>
      <c r="M4081" s="2">
        <f t="shared" si="190"/>
        <v>6</v>
      </c>
      <c r="N4081" s="1" t="str">
        <f t="shared" si="191"/>
        <v xml:space="preserve">loreda.org </v>
      </c>
      <c r="P4081">
        <f>COUNTIF($N$8:$N$7888,N4080)</f>
        <v>2</v>
      </c>
    </row>
    <row r="4082" spans="11:16" x14ac:dyDescent="0.2">
      <c r="K4082" t="s">
        <v>919</v>
      </c>
      <c r="L4082" s="2">
        <f t="shared" si="189"/>
        <v>24</v>
      </c>
      <c r="M4082" s="2">
        <f t="shared" si="190"/>
        <v>13</v>
      </c>
      <c r="N4082" s="1" t="str">
        <f t="shared" si="191"/>
        <v xml:space="preserve">loreda.org </v>
      </c>
      <c r="P4082">
        <f>COUNTIF($N$8:$N$7888,N4081)</f>
        <v>4</v>
      </c>
    </row>
    <row r="4083" spans="11:16" x14ac:dyDescent="0.2">
      <c r="K4083" t="s">
        <v>918</v>
      </c>
      <c r="L4083" s="2">
        <f t="shared" si="189"/>
        <v>17</v>
      </c>
      <c r="M4083" s="2">
        <f t="shared" si="190"/>
        <v>6</v>
      </c>
      <c r="N4083" s="1" t="str">
        <f t="shared" si="191"/>
        <v xml:space="preserve">loreda.org </v>
      </c>
      <c r="P4083">
        <f>COUNTIF($N$8:$N$7888,N4082)</f>
        <v>4</v>
      </c>
    </row>
    <row r="4084" spans="11:16" x14ac:dyDescent="0.2">
      <c r="K4084" t="s">
        <v>919</v>
      </c>
      <c r="L4084" s="2">
        <f t="shared" si="189"/>
        <v>24</v>
      </c>
      <c r="M4084" s="2">
        <f t="shared" si="190"/>
        <v>13</v>
      </c>
      <c r="N4084" s="1" t="str">
        <f t="shared" si="191"/>
        <v xml:space="preserve">loreda.org </v>
      </c>
      <c r="P4084">
        <f>COUNTIF($N$8:$N$7888,N4083)</f>
        <v>4</v>
      </c>
    </row>
    <row r="4085" spans="11:16" x14ac:dyDescent="0.2">
      <c r="K4085" t="s">
        <v>2699</v>
      </c>
      <c r="L4085" s="2">
        <f t="shared" si="189"/>
        <v>23</v>
      </c>
      <c r="M4085" s="2">
        <f t="shared" si="190"/>
        <v>6</v>
      </c>
      <c r="N4085" s="1" t="str">
        <f t="shared" si="191"/>
        <v>lostangelfilm.com</v>
      </c>
      <c r="P4085">
        <f>COUNTIF($N$8:$N$7888,N4084)</f>
        <v>4</v>
      </c>
    </row>
    <row r="4086" spans="11:16" x14ac:dyDescent="0.2">
      <c r="K4086" t="s">
        <v>2699</v>
      </c>
      <c r="L4086" s="2">
        <f t="shared" si="189"/>
        <v>23</v>
      </c>
      <c r="M4086" s="2">
        <f t="shared" si="190"/>
        <v>6</v>
      </c>
      <c r="N4086" s="1" t="str">
        <f t="shared" si="191"/>
        <v>lostangelfilm.com</v>
      </c>
      <c r="P4086">
        <f>COUNTIF($N$8:$N$7888,N4085)</f>
        <v>2</v>
      </c>
    </row>
    <row r="4087" spans="11:16" x14ac:dyDescent="0.2">
      <c r="K4087" t="s">
        <v>2700</v>
      </c>
      <c r="L4087" s="2">
        <f t="shared" si="189"/>
        <v>25</v>
      </c>
      <c r="M4087" s="2">
        <f t="shared" si="190"/>
        <v>6</v>
      </c>
      <c r="N4087" s="1" t="str">
        <f t="shared" si="191"/>
        <v>louieluceroteam.com</v>
      </c>
      <c r="P4087">
        <f>COUNTIF($N$8:$N$7888,N4086)</f>
        <v>2</v>
      </c>
    </row>
    <row r="4088" spans="11:16" x14ac:dyDescent="0.2">
      <c r="K4088" t="s">
        <v>2700</v>
      </c>
      <c r="L4088" s="2">
        <f t="shared" si="189"/>
        <v>25</v>
      </c>
      <c r="M4088" s="2">
        <f t="shared" si="190"/>
        <v>6</v>
      </c>
      <c r="N4088" s="1" t="str">
        <f t="shared" si="191"/>
        <v>louieluceroteam.com</v>
      </c>
      <c r="P4088">
        <f>COUNTIF($N$8:$N$7888,N4087)</f>
        <v>2</v>
      </c>
    </row>
    <row r="4089" spans="11:16" x14ac:dyDescent="0.2">
      <c r="K4089" t="s">
        <v>2701</v>
      </c>
      <c r="L4089" s="2">
        <f t="shared" si="189"/>
        <v>23</v>
      </c>
      <c r="M4089" s="2">
        <f t="shared" si="190"/>
        <v>8</v>
      </c>
      <c r="N4089" s="1" t="str">
        <f t="shared" si="191"/>
        <v>louisberger.com</v>
      </c>
      <c r="P4089">
        <f>COUNTIF($N$8:$N$7888,N4088)</f>
        <v>2</v>
      </c>
    </row>
    <row r="4090" spans="11:16" x14ac:dyDescent="0.2">
      <c r="K4090" t="s">
        <v>2701</v>
      </c>
      <c r="L4090" s="2">
        <f t="shared" si="189"/>
        <v>23</v>
      </c>
      <c r="M4090" s="2">
        <f t="shared" si="190"/>
        <v>8</v>
      </c>
      <c r="N4090" s="1" t="str">
        <f t="shared" si="191"/>
        <v>louisberger.com</v>
      </c>
      <c r="P4090">
        <f>COUNTIF($N$8:$N$7888,N4089)</f>
        <v>2</v>
      </c>
    </row>
    <row r="4091" spans="11:16" x14ac:dyDescent="0.2">
      <c r="K4091" t="s">
        <v>2702</v>
      </c>
      <c r="L4091" s="2">
        <f t="shared" si="189"/>
        <v>20</v>
      </c>
      <c r="M4091" s="2">
        <f t="shared" si="190"/>
        <v>6</v>
      </c>
      <c r="N4091" s="1" t="str">
        <f t="shared" si="191"/>
        <v>louisfelix.com</v>
      </c>
      <c r="P4091">
        <f>COUNTIF($N$8:$N$7888,N4090)</f>
        <v>2</v>
      </c>
    </row>
    <row r="4092" spans="11:16" x14ac:dyDescent="0.2">
      <c r="K4092" t="s">
        <v>2702</v>
      </c>
      <c r="L4092" s="2">
        <f t="shared" si="189"/>
        <v>20</v>
      </c>
      <c r="M4092" s="2">
        <f t="shared" si="190"/>
        <v>6</v>
      </c>
      <c r="N4092" s="1" t="str">
        <f t="shared" si="191"/>
        <v>louisfelix.com</v>
      </c>
      <c r="P4092">
        <f>COUNTIF($N$8:$N$7888,N4091)</f>
        <v>2</v>
      </c>
    </row>
    <row r="4093" spans="11:16" x14ac:dyDescent="0.2">
      <c r="K4093" t="s">
        <v>2703</v>
      </c>
      <c r="L4093" s="2">
        <f t="shared" si="189"/>
        <v>30</v>
      </c>
      <c r="M4093" s="2">
        <f t="shared" si="190"/>
        <v>14</v>
      </c>
      <c r="N4093" s="1" t="str">
        <f t="shared" si="191"/>
        <v>louisvilleky.gov</v>
      </c>
      <c r="P4093">
        <f>COUNTIF($N$8:$N$7888,N4092)</f>
        <v>2</v>
      </c>
    </row>
    <row r="4094" spans="11:16" x14ac:dyDescent="0.2">
      <c r="K4094" t="s">
        <v>2703</v>
      </c>
      <c r="L4094" s="2">
        <f t="shared" si="189"/>
        <v>30</v>
      </c>
      <c r="M4094" s="2">
        <f t="shared" si="190"/>
        <v>14</v>
      </c>
      <c r="N4094" s="1" t="str">
        <f t="shared" si="191"/>
        <v>louisvilleky.gov</v>
      </c>
      <c r="P4094">
        <f>COUNTIF($N$8:$N$7888,N4093)</f>
        <v>2</v>
      </c>
    </row>
    <row r="4095" spans="11:16" x14ac:dyDescent="0.2">
      <c r="K4095" t="s">
        <v>2704</v>
      </c>
      <c r="L4095" s="2">
        <f t="shared" si="189"/>
        <v>25</v>
      </c>
      <c r="M4095" s="2">
        <f t="shared" si="190"/>
        <v>15</v>
      </c>
      <c r="N4095" s="1" t="str">
        <f t="shared" si="191"/>
        <v>loyola.edu</v>
      </c>
      <c r="P4095">
        <f>COUNTIF($N$8:$N$7888,N4094)</f>
        <v>2</v>
      </c>
    </row>
    <row r="4096" spans="11:16" x14ac:dyDescent="0.2">
      <c r="K4096" t="s">
        <v>2704</v>
      </c>
      <c r="L4096" s="2">
        <f t="shared" si="189"/>
        <v>25</v>
      </c>
      <c r="M4096" s="2">
        <f t="shared" si="190"/>
        <v>15</v>
      </c>
      <c r="N4096" s="1" t="str">
        <f t="shared" si="191"/>
        <v>loyola.edu</v>
      </c>
      <c r="P4096">
        <f>COUNTIF($N$8:$N$7888,N4095)</f>
        <v>2</v>
      </c>
    </row>
    <row r="4097" spans="11:16" x14ac:dyDescent="0.2">
      <c r="K4097" t="s">
        <v>190</v>
      </c>
      <c r="L4097" s="2">
        <f t="shared" si="189"/>
        <v>23</v>
      </c>
      <c r="M4097" s="2">
        <f t="shared" si="190"/>
        <v>16</v>
      </c>
      <c r="N4097" s="1" t="str">
        <f t="shared" si="191"/>
        <v>lpl.com</v>
      </c>
      <c r="P4097">
        <f>COUNTIF($N$8:$N$7888,N4096)</f>
        <v>2</v>
      </c>
    </row>
    <row r="4098" spans="11:16" x14ac:dyDescent="0.2">
      <c r="K4098" t="s">
        <v>191</v>
      </c>
      <c r="L4098" s="2">
        <f t="shared" si="189"/>
        <v>24</v>
      </c>
      <c r="M4098" s="2">
        <f t="shared" si="190"/>
        <v>17</v>
      </c>
      <c r="N4098" s="1" t="str">
        <f t="shared" si="191"/>
        <v>lpl.com</v>
      </c>
      <c r="P4098">
        <f>COUNTIF($N$8:$N$7888,N4097)</f>
        <v>6</v>
      </c>
    </row>
    <row r="4099" spans="11:16" x14ac:dyDescent="0.2">
      <c r="K4099" t="s">
        <v>192</v>
      </c>
      <c r="L4099" s="2">
        <f t="shared" si="189"/>
        <v>19</v>
      </c>
      <c r="M4099" s="2">
        <f t="shared" si="190"/>
        <v>12</v>
      </c>
      <c r="N4099" s="1" t="str">
        <f t="shared" si="191"/>
        <v>lpl.com</v>
      </c>
      <c r="P4099">
        <f>COUNTIF($N$8:$N$7888,N4098)</f>
        <v>6</v>
      </c>
    </row>
    <row r="4100" spans="11:16" x14ac:dyDescent="0.2">
      <c r="K4100" t="s">
        <v>190</v>
      </c>
      <c r="L4100" s="2">
        <f t="shared" si="189"/>
        <v>23</v>
      </c>
      <c r="M4100" s="2">
        <f t="shared" si="190"/>
        <v>16</v>
      </c>
      <c r="N4100" s="1" t="str">
        <f t="shared" si="191"/>
        <v>lpl.com</v>
      </c>
      <c r="P4100">
        <f>COUNTIF($N$8:$N$7888,N4099)</f>
        <v>6</v>
      </c>
    </row>
    <row r="4101" spans="11:16" x14ac:dyDescent="0.2">
      <c r="K4101" t="s">
        <v>191</v>
      </c>
      <c r="L4101" s="2">
        <f t="shared" si="189"/>
        <v>24</v>
      </c>
      <c r="M4101" s="2">
        <f t="shared" si="190"/>
        <v>17</v>
      </c>
      <c r="N4101" s="1" t="str">
        <f t="shared" si="191"/>
        <v>lpl.com</v>
      </c>
      <c r="P4101">
        <f>COUNTIF($N$8:$N$7888,N4100)</f>
        <v>6</v>
      </c>
    </row>
    <row r="4102" spans="11:16" x14ac:dyDescent="0.2">
      <c r="K4102" t="s">
        <v>192</v>
      </c>
      <c r="L4102" s="2">
        <f t="shared" si="189"/>
        <v>19</v>
      </c>
      <c r="M4102" s="2">
        <f t="shared" si="190"/>
        <v>12</v>
      </c>
      <c r="N4102" s="1" t="str">
        <f t="shared" si="191"/>
        <v>lpl.com</v>
      </c>
      <c r="P4102">
        <f>COUNTIF($N$8:$N$7888,N4101)</f>
        <v>6</v>
      </c>
    </row>
    <row r="4103" spans="11:16" x14ac:dyDescent="0.2">
      <c r="K4103" t="s">
        <v>2705</v>
      </c>
      <c r="L4103" s="2">
        <f t="shared" si="189"/>
        <v>13</v>
      </c>
      <c r="M4103" s="2">
        <f t="shared" si="190"/>
        <v>4</v>
      </c>
      <c r="N4103" s="1" t="str">
        <f t="shared" si="191"/>
        <v>lprpc.com</v>
      </c>
      <c r="P4103">
        <f>COUNTIF($N$8:$N$7888,N4102)</f>
        <v>6</v>
      </c>
    </row>
    <row r="4104" spans="11:16" x14ac:dyDescent="0.2">
      <c r="K4104" t="s">
        <v>2705</v>
      </c>
      <c r="L4104" s="2">
        <f t="shared" ref="L4104:L4167" si="192">LEN(K4104)</f>
        <v>13</v>
      </c>
      <c r="M4104" s="2">
        <f t="shared" ref="M4104:M4167" si="193">FIND("@",K4104)</f>
        <v>4</v>
      </c>
      <c r="N4104" s="1" t="str">
        <f t="shared" ref="N4104:N4167" si="194">RIGHT(K4104,L4104-M4104)</f>
        <v>lprpc.com</v>
      </c>
      <c r="P4104">
        <f>COUNTIF($N$8:$N$7888,N4103)</f>
        <v>2</v>
      </c>
    </row>
    <row r="4105" spans="11:16" x14ac:dyDescent="0.2">
      <c r="K4105" t="s">
        <v>2706</v>
      </c>
      <c r="L4105" s="2">
        <f t="shared" si="192"/>
        <v>24</v>
      </c>
      <c r="M4105" s="2">
        <f t="shared" si="193"/>
        <v>8</v>
      </c>
      <c r="N4105" s="1" t="str">
        <f t="shared" si="194"/>
        <v>lroc.harvard.edu</v>
      </c>
      <c r="P4105">
        <f>COUNTIF($N$8:$N$7888,N4104)</f>
        <v>2</v>
      </c>
    </row>
    <row r="4106" spans="11:16" x14ac:dyDescent="0.2">
      <c r="K4106" t="s">
        <v>2706</v>
      </c>
      <c r="L4106" s="2">
        <f t="shared" si="192"/>
        <v>24</v>
      </c>
      <c r="M4106" s="2">
        <f t="shared" si="193"/>
        <v>8</v>
      </c>
      <c r="N4106" s="1" t="str">
        <f t="shared" si="194"/>
        <v>lroc.harvard.edu</v>
      </c>
      <c r="P4106">
        <f>COUNTIF($N$8:$N$7888,N4105)</f>
        <v>2</v>
      </c>
    </row>
    <row r="4107" spans="11:16" x14ac:dyDescent="0.2">
      <c r="K4107" t="s">
        <v>2707</v>
      </c>
      <c r="L4107" s="2">
        <f t="shared" si="192"/>
        <v>15</v>
      </c>
      <c r="M4107" s="2">
        <f t="shared" si="193"/>
        <v>7</v>
      </c>
      <c r="N4107" s="1" t="str">
        <f t="shared" si="194"/>
        <v>lrrc.com</v>
      </c>
      <c r="P4107">
        <f>COUNTIF($N$8:$N$7888,N4106)</f>
        <v>2</v>
      </c>
    </row>
    <row r="4108" spans="11:16" x14ac:dyDescent="0.2">
      <c r="K4108" t="s">
        <v>2707</v>
      </c>
      <c r="L4108" s="2">
        <f t="shared" si="192"/>
        <v>15</v>
      </c>
      <c r="M4108" s="2">
        <f t="shared" si="193"/>
        <v>7</v>
      </c>
      <c r="N4108" s="1" t="str">
        <f t="shared" si="194"/>
        <v>lrrc.com</v>
      </c>
      <c r="P4108">
        <f>COUNTIF($N$8:$N$7888,N4107)</f>
        <v>2</v>
      </c>
    </row>
    <row r="4109" spans="11:16" x14ac:dyDescent="0.2">
      <c r="K4109" s="1" t="s">
        <v>4208</v>
      </c>
      <c r="L4109" s="2">
        <f t="shared" si="192"/>
        <v>162</v>
      </c>
      <c r="M4109" s="2">
        <f t="shared" si="193"/>
        <v>7</v>
      </c>
      <c r="N4109" s="1" t="str">
        <f t="shared" si="194"/>
        <v xml:space="preserve">lrrc.com                                                                                                                                                   </v>
      </c>
      <c r="P4109">
        <f>COUNTIF($N$8:$N$7888,N4108)</f>
        <v>2</v>
      </c>
    </row>
    <row r="4110" spans="11:16" x14ac:dyDescent="0.2">
      <c r="K4110" t="s">
        <v>920</v>
      </c>
      <c r="L4110" s="2">
        <f t="shared" si="192"/>
        <v>17</v>
      </c>
      <c r="M4110" s="2">
        <f t="shared" si="193"/>
        <v>7</v>
      </c>
      <c r="N4110" s="1" t="str">
        <f t="shared" si="194"/>
        <v>lrrlaw.com</v>
      </c>
      <c r="P4110">
        <f>COUNTIF($N$8:$N$7888,N4109)</f>
        <v>1</v>
      </c>
    </row>
    <row r="4111" spans="11:16" x14ac:dyDescent="0.2">
      <c r="K4111" t="s">
        <v>921</v>
      </c>
      <c r="L4111" s="2">
        <f t="shared" si="192"/>
        <v>17</v>
      </c>
      <c r="M4111" s="2">
        <f t="shared" si="193"/>
        <v>7</v>
      </c>
      <c r="N4111" s="1" t="str">
        <f t="shared" si="194"/>
        <v>lrrlaw.com</v>
      </c>
      <c r="P4111">
        <f>COUNTIF($N$8:$N$7888,N4110)</f>
        <v>4</v>
      </c>
    </row>
    <row r="4112" spans="11:16" x14ac:dyDescent="0.2">
      <c r="K4112" t="s">
        <v>920</v>
      </c>
      <c r="L4112" s="2">
        <f t="shared" si="192"/>
        <v>17</v>
      </c>
      <c r="M4112" s="2">
        <f t="shared" si="193"/>
        <v>7</v>
      </c>
      <c r="N4112" s="1" t="str">
        <f t="shared" si="194"/>
        <v>lrrlaw.com</v>
      </c>
      <c r="P4112">
        <f>COUNTIF($N$8:$N$7888,N4111)</f>
        <v>4</v>
      </c>
    </row>
    <row r="4113" spans="11:16" x14ac:dyDescent="0.2">
      <c r="K4113" t="s">
        <v>921</v>
      </c>
      <c r="L4113" s="2">
        <f t="shared" si="192"/>
        <v>17</v>
      </c>
      <c r="M4113" s="2">
        <f t="shared" si="193"/>
        <v>7</v>
      </c>
      <c r="N4113" s="1" t="str">
        <f t="shared" si="194"/>
        <v>lrrlaw.com</v>
      </c>
      <c r="P4113">
        <f>COUNTIF($N$8:$N$7888,N4112)</f>
        <v>4</v>
      </c>
    </row>
    <row r="4114" spans="11:16" x14ac:dyDescent="0.2">
      <c r="K4114" t="s">
        <v>2708</v>
      </c>
      <c r="L4114" s="2">
        <f t="shared" si="192"/>
        <v>19</v>
      </c>
      <c r="M4114" s="2">
        <f t="shared" si="193"/>
        <v>8</v>
      </c>
      <c r="N4114" s="1" t="str">
        <f t="shared" si="194"/>
        <v>lskslaw.com</v>
      </c>
      <c r="P4114">
        <f>COUNTIF($N$8:$N$7888,N4113)</f>
        <v>4</v>
      </c>
    </row>
    <row r="4115" spans="11:16" x14ac:dyDescent="0.2">
      <c r="K4115" t="s">
        <v>2708</v>
      </c>
      <c r="L4115" s="2">
        <f t="shared" si="192"/>
        <v>19</v>
      </c>
      <c r="M4115" s="2">
        <f t="shared" si="193"/>
        <v>8</v>
      </c>
      <c r="N4115" s="1" t="str">
        <f t="shared" si="194"/>
        <v>lskslaw.com</v>
      </c>
      <c r="P4115">
        <f>COUNTIF($N$8:$N$7888,N4114)</f>
        <v>2</v>
      </c>
    </row>
    <row r="4116" spans="11:16" x14ac:dyDescent="0.2">
      <c r="K4116" t="s">
        <v>2709</v>
      </c>
      <c r="L4116" s="2">
        <f t="shared" si="192"/>
        <v>20</v>
      </c>
      <c r="M4116" s="2">
        <f t="shared" si="193"/>
        <v>8</v>
      </c>
      <c r="N4116" s="1" t="str">
        <f t="shared" si="194"/>
        <v xml:space="preserve">lskslaw.com </v>
      </c>
      <c r="P4116">
        <f>COUNTIF($N$8:$N$7888,N4115)</f>
        <v>2</v>
      </c>
    </row>
    <row r="4117" spans="11:16" x14ac:dyDescent="0.2">
      <c r="K4117" t="s">
        <v>2709</v>
      </c>
      <c r="L4117" s="2">
        <f t="shared" si="192"/>
        <v>20</v>
      </c>
      <c r="M4117" s="2">
        <f t="shared" si="193"/>
        <v>8</v>
      </c>
      <c r="N4117" s="1" t="str">
        <f t="shared" si="194"/>
        <v xml:space="preserve">lskslaw.com </v>
      </c>
      <c r="P4117">
        <f>COUNTIF($N$8:$N$7888,N4116)</f>
        <v>2</v>
      </c>
    </row>
    <row r="4118" spans="11:16" x14ac:dyDescent="0.2">
      <c r="K4118" t="s">
        <v>2710</v>
      </c>
      <c r="L4118" s="2">
        <f t="shared" si="192"/>
        <v>15</v>
      </c>
      <c r="M4118" s="2">
        <f t="shared" si="193"/>
        <v>6</v>
      </c>
      <c r="N4118" s="1" t="str">
        <f t="shared" si="194"/>
        <v>ltask.com</v>
      </c>
      <c r="P4118">
        <f>COUNTIF($N$8:$N$7888,N4117)</f>
        <v>2</v>
      </c>
    </row>
    <row r="4119" spans="11:16" x14ac:dyDescent="0.2">
      <c r="K4119" t="s">
        <v>2710</v>
      </c>
      <c r="L4119" s="2">
        <f t="shared" si="192"/>
        <v>15</v>
      </c>
      <c r="M4119" s="2">
        <f t="shared" si="193"/>
        <v>6</v>
      </c>
      <c r="N4119" s="1" t="str">
        <f t="shared" si="194"/>
        <v>ltask.com</v>
      </c>
      <c r="P4119">
        <f>COUNTIF($N$8:$N$7888,N4118)</f>
        <v>2</v>
      </c>
    </row>
    <row r="4120" spans="11:16" x14ac:dyDescent="0.2">
      <c r="K4120" s="1" t="s">
        <v>4209</v>
      </c>
      <c r="L4120" s="2">
        <f t="shared" si="192"/>
        <v>162</v>
      </c>
      <c r="M4120" s="2">
        <f t="shared" si="193"/>
        <v>6</v>
      </c>
      <c r="N4120" s="1" t="str">
        <f t="shared" si="194"/>
        <v xml:space="preserve">ltask.com                                                                                                                                                   </v>
      </c>
      <c r="P4120">
        <f>COUNTIF($N$8:$N$7888,N4119)</f>
        <v>2</v>
      </c>
    </row>
    <row r="4121" spans="11:16" x14ac:dyDescent="0.2">
      <c r="K4121" t="s">
        <v>922</v>
      </c>
      <c r="L4121" s="2">
        <f t="shared" si="192"/>
        <v>20</v>
      </c>
      <c r="M4121" s="2">
        <f t="shared" si="193"/>
        <v>12</v>
      </c>
      <c r="N4121" s="1" t="str">
        <f t="shared" si="194"/>
        <v>lung.org</v>
      </c>
      <c r="P4121">
        <f>COUNTIF($N$8:$N$7888,N4120)</f>
        <v>1</v>
      </c>
    </row>
    <row r="4122" spans="11:16" x14ac:dyDescent="0.2">
      <c r="K4122" t="s">
        <v>923</v>
      </c>
      <c r="L4122" s="2">
        <f t="shared" si="192"/>
        <v>22</v>
      </c>
      <c r="M4122" s="2">
        <f t="shared" si="193"/>
        <v>14</v>
      </c>
      <c r="N4122" s="1" t="str">
        <f t="shared" si="194"/>
        <v>lung.org</v>
      </c>
      <c r="P4122">
        <f>COUNTIF($N$8:$N$7888,N4121)</f>
        <v>4</v>
      </c>
    </row>
    <row r="4123" spans="11:16" x14ac:dyDescent="0.2">
      <c r="K4123" t="s">
        <v>922</v>
      </c>
      <c r="L4123" s="2">
        <f t="shared" si="192"/>
        <v>20</v>
      </c>
      <c r="M4123" s="2">
        <f t="shared" si="193"/>
        <v>12</v>
      </c>
      <c r="N4123" s="1" t="str">
        <f t="shared" si="194"/>
        <v>lung.org</v>
      </c>
      <c r="P4123">
        <f>COUNTIF($N$8:$N$7888,N4122)</f>
        <v>4</v>
      </c>
    </row>
    <row r="4124" spans="11:16" x14ac:dyDescent="0.2">
      <c r="K4124" t="s">
        <v>923</v>
      </c>
      <c r="L4124" s="2">
        <f t="shared" si="192"/>
        <v>22</v>
      </c>
      <c r="M4124" s="2">
        <f t="shared" si="193"/>
        <v>14</v>
      </c>
      <c r="N4124" s="1" t="str">
        <f t="shared" si="194"/>
        <v>lung.org</v>
      </c>
      <c r="P4124">
        <f>COUNTIF($N$8:$N$7888,N4123)</f>
        <v>4</v>
      </c>
    </row>
    <row r="4125" spans="11:16" x14ac:dyDescent="0.2">
      <c r="K4125" t="s">
        <v>2711</v>
      </c>
      <c r="L4125" s="2">
        <f t="shared" si="192"/>
        <v>30</v>
      </c>
      <c r="M4125" s="2">
        <f t="shared" si="193"/>
        <v>13</v>
      </c>
      <c r="N4125" s="1" t="str">
        <f t="shared" si="194"/>
        <v>luv.southwest.com</v>
      </c>
      <c r="P4125">
        <f>COUNTIF($N$8:$N$7888,N4124)</f>
        <v>4</v>
      </c>
    </row>
    <row r="4126" spans="11:16" x14ac:dyDescent="0.2">
      <c r="K4126" t="s">
        <v>2711</v>
      </c>
      <c r="L4126" s="2">
        <f t="shared" si="192"/>
        <v>30</v>
      </c>
      <c r="M4126" s="2">
        <f t="shared" si="193"/>
        <v>13</v>
      </c>
      <c r="N4126" s="1" t="str">
        <f t="shared" si="194"/>
        <v>luv.southwest.com</v>
      </c>
      <c r="P4126">
        <f>COUNTIF($N$8:$N$7888,N4125)</f>
        <v>2</v>
      </c>
    </row>
    <row r="4127" spans="11:16" x14ac:dyDescent="0.2">
      <c r="K4127" t="s">
        <v>193</v>
      </c>
      <c r="L4127" s="2">
        <f t="shared" si="192"/>
        <v>18</v>
      </c>
      <c r="M4127" s="2">
        <f t="shared" si="193"/>
        <v>12</v>
      </c>
      <c r="N4127" s="1" t="str">
        <f t="shared" si="194"/>
        <v>lw.com</v>
      </c>
      <c r="P4127">
        <f>COUNTIF($N$8:$N$7888,N4126)</f>
        <v>2</v>
      </c>
    </row>
    <row r="4128" spans="11:16" x14ac:dyDescent="0.2">
      <c r="K4128" t="s">
        <v>194</v>
      </c>
      <c r="L4128" s="2">
        <f t="shared" si="192"/>
        <v>18</v>
      </c>
      <c r="M4128" s="2">
        <f t="shared" si="193"/>
        <v>12</v>
      </c>
      <c r="N4128" s="1" t="str">
        <f t="shared" si="194"/>
        <v>LW.com</v>
      </c>
      <c r="P4128">
        <f>COUNTIF($N$8:$N$7888,N4127)</f>
        <v>6</v>
      </c>
    </row>
    <row r="4129" spans="11:16" x14ac:dyDescent="0.2">
      <c r="K4129" t="s">
        <v>195</v>
      </c>
      <c r="L4129" s="2">
        <f t="shared" si="192"/>
        <v>18</v>
      </c>
      <c r="M4129" s="2">
        <f t="shared" si="193"/>
        <v>12</v>
      </c>
      <c r="N4129" s="1" t="str">
        <f t="shared" si="194"/>
        <v>lw.com</v>
      </c>
      <c r="P4129">
        <f>COUNTIF($N$8:$N$7888,N4128)</f>
        <v>6</v>
      </c>
    </row>
    <row r="4130" spans="11:16" x14ac:dyDescent="0.2">
      <c r="K4130" t="s">
        <v>193</v>
      </c>
      <c r="L4130" s="2">
        <f t="shared" si="192"/>
        <v>18</v>
      </c>
      <c r="M4130" s="2">
        <f t="shared" si="193"/>
        <v>12</v>
      </c>
      <c r="N4130" s="1" t="str">
        <f t="shared" si="194"/>
        <v>lw.com</v>
      </c>
      <c r="P4130">
        <f>COUNTIF($N$8:$N$7888,N4129)</f>
        <v>6</v>
      </c>
    </row>
    <row r="4131" spans="11:16" x14ac:dyDescent="0.2">
      <c r="K4131" t="s">
        <v>194</v>
      </c>
      <c r="L4131" s="2">
        <f t="shared" si="192"/>
        <v>18</v>
      </c>
      <c r="M4131" s="2">
        <f t="shared" si="193"/>
        <v>12</v>
      </c>
      <c r="N4131" s="1" t="str">
        <f t="shared" si="194"/>
        <v>LW.com</v>
      </c>
      <c r="P4131">
        <f>COUNTIF($N$8:$N$7888,N4130)</f>
        <v>6</v>
      </c>
    </row>
    <row r="4132" spans="11:16" x14ac:dyDescent="0.2">
      <c r="K4132" t="s">
        <v>195</v>
      </c>
      <c r="L4132" s="2">
        <f t="shared" si="192"/>
        <v>18</v>
      </c>
      <c r="M4132" s="2">
        <f t="shared" si="193"/>
        <v>12</v>
      </c>
      <c r="N4132" s="1" t="str">
        <f t="shared" si="194"/>
        <v>lw.com</v>
      </c>
      <c r="P4132">
        <f>COUNTIF($N$8:$N$7888,N4131)</f>
        <v>6</v>
      </c>
    </row>
    <row r="4133" spans="11:16" x14ac:dyDescent="0.2">
      <c r="K4133" t="s">
        <v>2712</v>
      </c>
      <c r="L4133" s="2">
        <f t="shared" si="192"/>
        <v>20</v>
      </c>
      <c r="M4133" s="2">
        <f t="shared" si="193"/>
        <v>12</v>
      </c>
      <c r="N4133" s="1" t="str">
        <f t="shared" si="194"/>
        <v xml:space="preserve">mac.com </v>
      </c>
      <c r="P4133">
        <f>COUNTIF($N$8:$N$7888,N4132)</f>
        <v>6</v>
      </c>
    </row>
    <row r="4134" spans="11:16" x14ac:dyDescent="0.2">
      <c r="K4134" t="s">
        <v>2712</v>
      </c>
      <c r="L4134" s="2">
        <f t="shared" si="192"/>
        <v>20</v>
      </c>
      <c r="M4134" s="2">
        <f t="shared" si="193"/>
        <v>12</v>
      </c>
      <c r="N4134" s="1" t="str">
        <f t="shared" si="194"/>
        <v xml:space="preserve">mac.com </v>
      </c>
      <c r="P4134">
        <f>COUNTIF($N$8:$N$7888,N4133)</f>
        <v>2</v>
      </c>
    </row>
    <row r="4135" spans="11:16" x14ac:dyDescent="0.2">
      <c r="K4135" s="1" t="s">
        <v>3578</v>
      </c>
      <c r="L4135" s="2">
        <f t="shared" si="192"/>
        <v>163</v>
      </c>
      <c r="M4135" s="2">
        <f t="shared" si="193"/>
        <v>9</v>
      </c>
      <c r="N4135" s="1" t="str">
        <f t="shared" si="194"/>
        <v xml:space="preserve">mac.com                                                                                                                                                   </v>
      </c>
      <c r="P4135">
        <f>COUNTIF($N$8:$N$7888,N4134)</f>
        <v>2</v>
      </c>
    </row>
    <row r="4136" spans="11:16" x14ac:dyDescent="0.2">
      <c r="K4136" s="1" t="s">
        <v>3579</v>
      </c>
      <c r="L4136" s="2">
        <f t="shared" si="192"/>
        <v>162</v>
      </c>
      <c r="M4136" s="2">
        <f t="shared" si="193"/>
        <v>8</v>
      </c>
      <c r="N4136" s="1" t="str">
        <f t="shared" si="194"/>
        <v xml:space="preserve">mac.com                                                                                                                                                   </v>
      </c>
      <c r="P4136">
        <f>COUNTIF($N$8:$N$7888,N4135)</f>
        <v>7</v>
      </c>
    </row>
    <row r="4137" spans="11:16" x14ac:dyDescent="0.2">
      <c r="K4137" s="1" t="s">
        <v>3580</v>
      </c>
      <c r="L4137" s="2">
        <f t="shared" si="192"/>
        <v>162</v>
      </c>
      <c r="M4137" s="2">
        <f t="shared" si="193"/>
        <v>8</v>
      </c>
      <c r="N4137" s="1" t="str">
        <f t="shared" si="194"/>
        <v xml:space="preserve">mac.com                                                                                                                                                   </v>
      </c>
      <c r="P4137">
        <f>COUNTIF($N$8:$N$7888,N4136)</f>
        <v>7</v>
      </c>
    </row>
    <row r="4138" spans="11:16" x14ac:dyDescent="0.2">
      <c r="K4138" s="1" t="s">
        <v>3581</v>
      </c>
      <c r="L4138" s="2">
        <f t="shared" si="192"/>
        <v>165</v>
      </c>
      <c r="M4138" s="2">
        <f t="shared" si="193"/>
        <v>11</v>
      </c>
      <c r="N4138" s="1" t="str">
        <f t="shared" si="194"/>
        <v xml:space="preserve">mac.com                                                                                                                                                   </v>
      </c>
      <c r="P4138">
        <f>COUNTIF($N$8:$N$7888,N4137)</f>
        <v>7</v>
      </c>
    </row>
    <row r="4139" spans="11:16" x14ac:dyDescent="0.2">
      <c r="K4139" s="1" t="s">
        <v>3582</v>
      </c>
      <c r="L4139" s="2">
        <f t="shared" si="192"/>
        <v>168</v>
      </c>
      <c r="M4139" s="2">
        <f t="shared" si="193"/>
        <v>14</v>
      </c>
      <c r="N4139" s="1" t="str">
        <f t="shared" si="194"/>
        <v xml:space="preserve">mac.com                                                                                                                                                   </v>
      </c>
      <c r="P4139">
        <f>COUNTIF($N$8:$N$7888,N4138)</f>
        <v>7</v>
      </c>
    </row>
    <row r="4140" spans="11:16" x14ac:dyDescent="0.2">
      <c r="K4140" s="1" t="s">
        <v>3583</v>
      </c>
      <c r="L4140" s="2">
        <f t="shared" si="192"/>
        <v>164</v>
      </c>
      <c r="M4140" s="2">
        <f t="shared" si="193"/>
        <v>10</v>
      </c>
      <c r="N4140" s="1" t="str">
        <f t="shared" si="194"/>
        <v xml:space="preserve">mac.com                                                                                                                                                   </v>
      </c>
      <c r="P4140">
        <f>COUNTIF($N$8:$N$7888,N4139)</f>
        <v>7</v>
      </c>
    </row>
    <row r="4141" spans="11:16" x14ac:dyDescent="0.2">
      <c r="K4141" s="1" t="s">
        <v>3584</v>
      </c>
      <c r="L4141" s="2">
        <f t="shared" si="192"/>
        <v>164</v>
      </c>
      <c r="M4141" s="2">
        <f t="shared" si="193"/>
        <v>10</v>
      </c>
      <c r="N4141" s="1" t="str">
        <f t="shared" si="194"/>
        <v xml:space="preserve">mac.com                                                                                                                                                   </v>
      </c>
      <c r="P4141">
        <f>COUNTIF($N$8:$N$7888,N4140)</f>
        <v>7</v>
      </c>
    </row>
    <row r="4142" spans="11:16" x14ac:dyDescent="0.2">
      <c r="K4142" t="s">
        <v>2713</v>
      </c>
      <c r="L4142" s="2">
        <f t="shared" si="192"/>
        <v>23</v>
      </c>
      <c r="M4142" s="2">
        <f t="shared" si="193"/>
        <v>7</v>
      </c>
      <c r="N4142" s="1" t="str">
        <f t="shared" si="194"/>
        <v>madisonassoc.com</v>
      </c>
      <c r="P4142">
        <f>COUNTIF($N$8:$N$7888,N4141)</f>
        <v>7</v>
      </c>
    </row>
    <row r="4143" spans="11:16" x14ac:dyDescent="0.2">
      <c r="K4143" t="s">
        <v>2713</v>
      </c>
      <c r="L4143" s="2">
        <f t="shared" si="192"/>
        <v>23</v>
      </c>
      <c r="M4143" s="2">
        <f t="shared" si="193"/>
        <v>7</v>
      </c>
      <c r="N4143" s="1" t="str">
        <f t="shared" si="194"/>
        <v>madisonassoc.com</v>
      </c>
      <c r="P4143">
        <f>COUNTIF($N$8:$N$7888,N4142)</f>
        <v>2</v>
      </c>
    </row>
    <row r="4144" spans="11:16" x14ac:dyDescent="0.2">
      <c r="K4144" t="s">
        <v>2714</v>
      </c>
      <c r="L4144" s="2">
        <f t="shared" si="192"/>
        <v>29</v>
      </c>
      <c r="M4144" s="2">
        <f t="shared" si="193"/>
        <v>7</v>
      </c>
      <c r="N4144" s="1" t="str">
        <f t="shared" si="194"/>
        <v>magerandassociates.com</v>
      </c>
      <c r="P4144">
        <f>COUNTIF($N$8:$N$7888,N4143)</f>
        <v>2</v>
      </c>
    </row>
    <row r="4145" spans="11:16" x14ac:dyDescent="0.2">
      <c r="K4145" t="s">
        <v>2714</v>
      </c>
      <c r="L4145" s="2">
        <f t="shared" si="192"/>
        <v>29</v>
      </c>
      <c r="M4145" s="2">
        <f t="shared" si="193"/>
        <v>7</v>
      </c>
      <c r="N4145" s="1" t="str">
        <f t="shared" si="194"/>
        <v>magerandassociates.com</v>
      </c>
      <c r="P4145">
        <f>COUNTIF($N$8:$N$7888,N4144)</f>
        <v>2</v>
      </c>
    </row>
    <row r="4146" spans="11:16" x14ac:dyDescent="0.2">
      <c r="K4146" s="1" t="s">
        <v>4210</v>
      </c>
      <c r="L4146" s="2">
        <f t="shared" si="192"/>
        <v>176</v>
      </c>
      <c r="M4146" s="2">
        <f t="shared" si="193"/>
        <v>7</v>
      </c>
      <c r="N4146" s="1" t="str">
        <f t="shared" si="194"/>
        <v xml:space="preserve">magerandassociates.com                                                                                                                                                   </v>
      </c>
      <c r="P4146">
        <f>COUNTIF($N$8:$N$7888,N4145)</f>
        <v>2</v>
      </c>
    </row>
    <row r="4147" spans="11:16" x14ac:dyDescent="0.2">
      <c r="K4147" t="s">
        <v>2715</v>
      </c>
      <c r="L4147" s="2">
        <f t="shared" si="192"/>
        <v>23</v>
      </c>
      <c r="M4147" s="2">
        <f t="shared" si="193"/>
        <v>10</v>
      </c>
      <c r="N4147" s="1" t="str">
        <f t="shared" si="194"/>
        <v xml:space="preserve">maglobal.com </v>
      </c>
      <c r="P4147">
        <f>COUNTIF($N$8:$N$7888,N4146)</f>
        <v>1</v>
      </c>
    </row>
    <row r="4148" spans="11:16" x14ac:dyDescent="0.2">
      <c r="K4148" t="s">
        <v>2715</v>
      </c>
      <c r="L4148" s="2">
        <f t="shared" si="192"/>
        <v>23</v>
      </c>
      <c r="M4148" s="2">
        <f t="shared" si="193"/>
        <v>10</v>
      </c>
      <c r="N4148" s="1" t="str">
        <f t="shared" si="194"/>
        <v xml:space="preserve">maglobal.com </v>
      </c>
      <c r="P4148">
        <f>COUNTIF($N$8:$N$7888,N4147)</f>
        <v>2</v>
      </c>
    </row>
    <row r="4149" spans="11:16" x14ac:dyDescent="0.2">
      <c r="K4149" t="s">
        <v>2716</v>
      </c>
      <c r="L4149" s="2">
        <f t="shared" si="192"/>
        <v>47</v>
      </c>
      <c r="M4149" s="2">
        <f t="shared" si="193"/>
        <v>14</v>
      </c>
      <c r="N4149" s="1" t="str">
        <f t="shared" si="194"/>
        <v>mail-external-PLS-SMTP-02.ptt.gov</v>
      </c>
      <c r="P4149">
        <f>COUNTIF($N$8:$N$7888,N4148)</f>
        <v>2</v>
      </c>
    </row>
    <row r="4150" spans="11:16" x14ac:dyDescent="0.2">
      <c r="K4150" t="s">
        <v>2716</v>
      </c>
      <c r="L4150" s="2">
        <f t="shared" si="192"/>
        <v>47</v>
      </c>
      <c r="M4150" s="2">
        <f t="shared" si="193"/>
        <v>14</v>
      </c>
      <c r="N4150" s="1" t="str">
        <f t="shared" si="194"/>
        <v>mail-external-PLS-SMTP-02.ptt.gov</v>
      </c>
      <c r="P4150">
        <f>COUNTIF($N$8:$N$7888,N4149)</f>
        <v>2</v>
      </c>
    </row>
    <row r="4151" spans="11:16" x14ac:dyDescent="0.2">
      <c r="K4151" t="s">
        <v>2717</v>
      </c>
      <c r="L4151" s="2">
        <f t="shared" si="192"/>
        <v>25</v>
      </c>
      <c r="M4151" s="2">
        <f t="shared" si="193"/>
        <v>7</v>
      </c>
      <c r="N4151" s="1" t="str">
        <f t="shared" si="194"/>
        <v>mail.acponline.org</v>
      </c>
      <c r="P4151">
        <f>COUNTIF($N$8:$N$7888,N4150)</f>
        <v>2</v>
      </c>
    </row>
    <row r="4152" spans="11:16" x14ac:dyDescent="0.2">
      <c r="K4152" t="s">
        <v>2717</v>
      </c>
      <c r="L4152" s="2">
        <f t="shared" si="192"/>
        <v>25</v>
      </c>
      <c r="M4152" s="2">
        <f t="shared" si="193"/>
        <v>7</v>
      </c>
      <c r="N4152" s="1" t="str">
        <f t="shared" si="194"/>
        <v>mail.acponline.org</v>
      </c>
      <c r="P4152">
        <f>COUNTIF($N$8:$N$7888,N4151)</f>
        <v>2</v>
      </c>
    </row>
    <row r="4153" spans="11:16" x14ac:dyDescent="0.2">
      <c r="K4153" t="s">
        <v>2718</v>
      </c>
      <c r="L4153" s="2">
        <f t="shared" si="192"/>
        <v>26</v>
      </c>
      <c r="M4153" s="2">
        <f t="shared" si="193"/>
        <v>8</v>
      </c>
      <c r="N4153" s="1" t="str">
        <f t="shared" si="194"/>
        <v>mail.authorize.net</v>
      </c>
      <c r="P4153">
        <f>COUNTIF($N$8:$N$7888,N4152)</f>
        <v>2</v>
      </c>
    </row>
    <row r="4154" spans="11:16" x14ac:dyDescent="0.2">
      <c r="K4154" t="s">
        <v>2718</v>
      </c>
      <c r="L4154" s="2">
        <f t="shared" si="192"/>
        <v>26</v>
      </c>
      <c r="M4154" s="2">
        <f t="shared" si="193"/>
        <v>8</v>
      </c>
      <c r="N4154" s="1" t="str">
        <f t="shared" si="194"/>
        <v>mail.authorize.net</v>
      </c>
      <c r="P4154">
        <f>COUNTIF($N$8:$N$7888,N4153)</f>
        <v>2</v>
      </c>
    </row>
    <row r="4155" spans="11:16" x14ac:dyDescent="0.2">
      <c r="K4155" t="s">
        <v>2719</v>
      </c>
      <c r="L4155" s="2">
        <f t="shared" si="192"/>
        <v>22</v>
      </c>
      <c r="M4155" s="2">
        <f t="shared" si="193"/>
        <v>8</v>
      </c>
      <c r="N4155" s="1" t="str">
        <f t="shared" si="194"/>
        <v>mail.berry.edu</v>
      </c>
      <c r="P4155">
        <f>COUNTIF($N$8:$N$7888,N4154)</f>
        <v>2</v>
      </c>
    </row>
    <row r="4156" spans="11:16" x14ac:dyDescent="0.2">
      <c r="K4156" t="s">
        <v>2719</v>
      </c>
      <c r="L4156" s="2">
        <f t="shared" si="192"/>
        <v>22</v>
      </c>
      <c r="M4156" s="2">
        <f t="shared" si="193"/>
        <v>8</v>
      </c>
      <c r="N4156" s="1" t="str">
        <f t="shared" si="194"/>
        <v>mail.berry.edu</v>
      </c>
      <c r="P4156">
        <f>COUNTIF($N$8:$N$7888,N4155)</f>
        <v>2</v>
      </c>
    </row>
    <row r="4157" spans="11:16" x14ac:dyDescent="0.2">
      <c r="K4157" t="s">
        <v>2720</v>
      </c>
      <c r="L4157" s="2">
        <f t="shared" si="192"/>
        <v>17</v>
      </c>
      <c r="M4157" s="2">
        <f t="shared" si="193"/>
        <v>9</v>
      </c>
      <c r="N4157" s="1" t="str">
        <f t="shared" si="194"/>
        <v>mail.com</v>
      </c>
      <c r="P4157">
        <f>COUNTIF($N$8:$N$7888,N4156)</f>
        <v>2</v>
      </c>
    </row>
    <row r="4158" spans="11:16" x14ac:dyDescent="0.2">
      <c r="K4158" t="s">
        <v>2720</v>
      </c>
      <c r="L4158" s="2">
        <f t="shared" si="192"/>
        <v>17</v>
      </c>
      <c r="M4158" s="2">
        <f t="shared" si="193"/>
        <v>9</v>
      </c>
      <c r="N4158" s="1" t="str">
        <f t="shared" si="194"/>
        <v>mail.com</v>
      </c>
      <c r="P4158">
        <f>COUNTIF($N$8:$N$7888,N4157)</f>
        <v>2</v>
      </c>
    </row>
    <row r="4159" spans="11:16" x14ac:dyDescent="0.2">
      <c r="K4159" t="s">
        <v>2721</v>
      </c>
      <c r="L4159" s="2">
        <f t="shared" si="192"/>
        <v>22</v>
      </c>
      <c r="M4159" s="2">
        <f t="shared" si="193"/>
        <v>9</v>
      </c>
      <c r="N4159" s="1" t="str">
        <f t="shared" si="194"/>
        <v>mail.etsu.edu</v>
      </c>
      <c r="P4159">
        <f>COUNTIF($N$8:$N$7888,N4158)</f>
        <v>2</v>
      </c>
    </row>
    <row r="4160" spans="11:16" x14ac:dyDescent="0.2">
      <c r="K4160" t="s">
        <v>2721</v>
      </c>
      <c r="L4160" s="2">
        <f t="shared" si="192"/>
        <v>22</v>
      </c>
      <c r="M4160" s="2">
        <f t="shared" si="193"/>
        <v>9</v>
      </c>
      <c r="N4160" s="1" t="str">
        <f t="shared" si="194"/>
        <v>mail.etsu.edu</v>
      </c>
      <c r="P4160">
        <f>COUNTIF($N$8:$N$7888,N4159)</f>
        <v>2</v>
      </c>
    </row>
    <row r="4161" spans="11:16" x14ac:dyDescent="0.2">
      <c r="K4161" t="s">
        <v>2722</v>
      </c>
      <c r="L4161" s="2">
        <f t="shared" si="192"/>
        <v>19</v>
      </c>
      <c r="M4161" s="2">
        <f t="shared" si="193"/>
        <v>5</v>
      </c>
      <c r="N4161" s="1" t="str">
        <f t="shared" si="194"/>
        <v>mail.evite.com</v>
      </c>
      <c r="P4161">
        <f>COUNTIF($N$8:$N$7888,N4160)</f>
        <v>2</v>
      </c>
    </row>
    <row r="4162" spans="11:16" x14ac:dyDescent="0.2">
      <c r="K4162" t="s">
        <v>2722</v>
      </c>
      <c r="L4162" s="2">
        <f t="shared" si="192"/>
        <v>19</v>
      </c>
      <c r="M4162" s="2">
        <f t="shared" si="193"/>
        <v>5</v>
      </c>
      <c r="N4162" s="1" t="str">
        <f t="shared" si="194"/>
        <v>mail.evite.com</v>
      </c>
      <c r="P4162">
        <f>COUNTIF($N$8:$N$7888,N4161)</f>
        <v>2</v>
      </c>
    </row>
    <row r="4163" spans="11:16" x14ac:dyDescent="0.2">
      <c r="K4163" t="s">
        <v>2723</v>
      </c>
      <c r="L4163" s="2">
        <f t="shared" si="192"/>
        <v>38</v>
      </c>
      <c r="M4163" s="2">
        <f t="shared" si="193"/>
        <v>21</v>
      </c>
      <c r="N4163" s="1" t="str">
        <f t="shared" si="194"/>
        <v>mail.fidelity.com</v>
      </c>
      <c r="P4163">
        <f>COUNTIF($N$8:$N$7888,N4162)</f>
        <v>2</v>
      </c>
    </row>
    <row r="4164" spans="11:16" x14ac:dyDescent="0.2">
      <c r="K4164" t="s">
        <v>2723</v>
      </c>
      <c r="L4164" s="2">
        <f t="shared" si="192"/>
        <v>38</v>
      </c>
      <c r="M4164" s="2">
        <f t="shared" si="193"/>
        <v>21</v>
      </c>
      <c r="N4164" s="1" t="str">
        <f t="shared" si="194"/>
        <v>mail.fidelity.com</v>
      </c>
      <c r="P4164">
        <f>COUNTIF($N$8:$N$7888,N4163)</f>
        <v>2</v>
      </c>
    </row>
    <row r="4165" spans="11:16" x14ac:dyDescent="0.2">
      <c r="K4165" t="s">
        <v>924</v>
      </c>
      <c r="L4165" s="2">
        <f t="shared" si="192"/>
        <v>26</v>
      </c>
      <c r="M4165" s="2">
        <f t="shared" si="193"/>
        <v>11</v>
      </c>
      <c r="N4165" s="1" t="str">
        <f t="shared" si="194"/>
        <v xml:space="preserve">mail.house.gov </v>
      </c>
      <c r="P4165">
        <f>COUNTIF($N$8:$N$7888,N4164)</f>
        <v>2</v>
      </c>
    </row>
    <row r="4166" spans="11:16" x14ac:dyDescent="0.2">
      <c r="K4166" t="s">
        <v>925</v>
      </c>
      <c r="L4166" s="2">
        <f t="shared" si="192"/>
        <v>26</v>
      </c>
      <c r="M4166" s="2">
        <f t="shared" si="193"/>
        <v>11</v>
      </c>
      <c r="N4166" s="1" t="str">
        <f t="shared" si="194"/>
        <v xml:space="preserve">mail.house.gov </v>
      </c>
      <c r="P4166">
        <f>COUNTIF($N$8:$N$7888,N4165)</f>
        <v>4</v>
      </c>
    </row>
    <row r="4167" spans="11:16" x14ac:dyDescent="0.2">
      <c r="K4167" t="s">
        <v>924</v>
      </c>
      <c r="L4167" s="2">
        <f t="shared" si="192"/>
        <v>26</v>
      </c>
      <c r="M4167" s="2">
        <f t="shared" si="193"/>
        <v>11</v>
      </c>
      <c r="N4167" s="1" t="str">
        <f t="shared" si="194"/>
        <v xml:space="preserve">mail.house.gov </v>
      </c>
      <c r="P4167">
        <f>COUNTIF($N$8:$N$7888,N4166)</f>
        <v>4</v>
      </c>
    </row>
    <row r="4168" spans="11:16" x14ac:dyDescent="0.2">
      <c r="K4168" t="s">
        <v>925</v>
      </c>
      <c r="L4168" s="2">
        <f t="shared" ref="L4168:L4231" si="195">LEN(K4168)</f>
        <v>26</v>
      </c>
      <c r="M4168" s="2">
        <f t="shared" ref="M4168:M4231" si="196">FIND("@",K4168)</f>
        <v>11</v>
      </c>
      <c r="N4168" s="1" t="str">
        <f t="shared" ref="N4168:N4231" si="197">RIGHT(K4168,L4168-M4168)</f>
        <v xml:space="preserve">mail.house.gov </v>
      </c>
      <c r="P4168">
        <f>COUNTIF($N$8:$N$7888,N4167)</f>
        <v>4</v>
      </c>
    </row>
    <row r="4169" spans="11:16" x14ac:dyDescent="0.2">
      <c r="K4169" s="1" t="s">
        <v>3708</v>
      </c>
      <c r="L4169" s="2">
        <f t="shared" si="195"/>
        <v>95</v>
      </c>
      <c r="M4169" s="2">
        <f t="shared" si="196"/>
        <v>11</v>
      </c>
      <c r="N4169" s="1" t="str">
        <f t="shared" si="197"/>
        <v xml:space="preserve">mail.house.gov                                                                      </v>
      </c>
      <c r="P4169">
        <f>COUNTIF($N$8:$N$7888,N4168)</f>
        <v>4</v>
      </c>
    </row>
    <row r="4170" spans="11:16" x14ac:dyDescent="0.2">
      <c r="K4170" s="1" t="s">
        <v>3709</v>
      </c>
      <c r="L4170" s="2">
        <f t="shared" si="195"/>
        <v>95</v>
      </c>
      <c r="M4170" s="2">
        <f t="shared" si="196"/>
        <v>11</v>
      </c>
      <c r="N4170" s="1" t="str">
        <f t="shared" si="197"/>
        <v xml:space="preserve">mail.house.gov                                                                      </v>
      </c>
      <c r="P4170">
        <f>COUNTIF($N$8:$N$7888,N4169)</f>
        <v>4</v>
      </c>
    </row>
    <row r="4171" spans="11:16" x14ac:dyDescent="0.2">
      <c r="K4171" s="1" t="s">
        <v>3710</v>
      </c>
      <c r="L4171" s="2">
        <f t="shared" si="195"/>
        <v>101</v>
      </c>
      <c r="M4171" s="2">
        <f t="shared" si="196"/>
        <v>17</v>
      </c>
      <c r="N4171" s="1" t="str">
        <f t="shared" si="197"/>
        <v xml:space="preserve">mail.house.gov                                                                      </v>
      </c>
      <c r="P4171">
        <f>COUNTIF($N$8:$N$7888,N4170)</f>
        <v>4</v>
      </c>
    </row>
    <row r="4172" spans="11:16" x14ac:dyDescent="0.2">
      <c r="K4172" s="1" t="s">
        <v>3711</v>
      </c>
      <c r="L4172" s="2">
        <f t="shared" si="195"/>
        <v>98</v>
      </c>
      <c r="M4172" s="2">
        <f t="shared" si="196"/>
        <v>14</v>
      </c>
      <c r="N4172" s="1" t="str">
        <f t="shared" si="197"/>
        <v xml:space="preserve">mail.house.gov                                                                      </v>
      </c>
      <c r="P4172">
        <f>COUNTIF($N$8:$N$7888,N4171)</f>
        <v>4</v>
      </c>
    </row>
    <row r="4173" spans="11:16" x14ac:dyDescent="0.2">
      <c r="K4173" t="s">
        <v>2724</v>
      </c>
      <c r="L4173" s="2">
        <f t="shared" si="195"/>
        <v>24</v>
      </c>
      <c r="M4173" s="2">
        <f t="shared" si="196"/>
        <v>7</v>
      </c>
      <c r="N4173" s="1" t="str">
        <f t="shared" si="197"/>
        <v>mail.law.cuny.edu</v>
      </c>
      <c r="P4173">
        <f>COUNTIF($N$8:$N$7888,N4172)</f>
        <v>4</v>
      </c>
    </row>
    <row r="4174" spans="11:16" x14ac:dyDescent="0.2">
      <c r="K4174" t="s">
        <v>2724</v>
      </c>
      <c r="L4174" s="2">
        <f t="shared" si="195"/>
        <v>24</v>
      </c>
      <c r="M4174" s="2">
        <f t="shared" si="196"/>
        <v>7</v>
      </c>
      <c r="N4174" s="1" t="str">
        <f t="shared" si="197"/>
        <v>mail.law.cuny.edu</v>
      </c>
      <c r="P4174">
        <f>COUNTIF($N$8:$N$7888,N4173)</f>
        <v>2</v>
      </c>
    </row>
    <row r="4175" spans="11:16" x14ac:dyDescent="0.2">
      <c r="K4175" t="s">
        <v>2725</v>
      </c>
      <c r="L4175" s="2">
        <f t="shared" si="195"/>
        <v>39</v>
      </c>
      <c r="M4175" s="2">
        <f t="shared" si="196"/>
        <v>20</v>
      </c>
      <c r="N4175" s="1" t="str">
        <f t="shared" si="197"/>
        <v>mail.lexisnexis.com</v>
      </c>
      <c r="P4175">
        <f>COUNTIF($N$8:$N$7888,N4174)</f>
        <v>2</v>
      </c>
    </row>
    <row r="4176" spans="11:16" x14ac:dyDescent="0.2">
      <c r="K4176" t="s">
        <v>2725</v>
      </c>
      <c r="L4176" s="2">
        <f t="shared" si="195"/>
        <v>39</v>
      </c>
      <c r="M4176" s="2">
        <f t="shared" si="196"/>
        <v>20</v>
      </c>
      <c r="N4176" s="1" t="str">
        <f t="shared" si="197"/>
        <v>mail.lexisnexis.com</v>
      </c>
      <c r="P4176">
        <f>COUNTIF($N$8:$N$7888,N4175)</f>
        <v>2</v>
      </c>
    </row>
    <row r="4177" spans="11:16" x14ac:dyDescent="0.2">
      <c r="K4177" t="s">
        <v>2726</v>
      </c>
      <c r="L4177" s="2">
        <f t="shared" si="195"/>
        <v>65</v>
      </c>
      <c r="M4177" s="2">
        <f t="shared" si="196"/>
        <v>35</v>
      </c>
      <c r="N4177" s="1" t="str">
        <f t="shared" si="197"/>
        <v>mail.miljohn.podesta@gmail.com</v>
      </c>
      <c r="P4177">
        <f>COUNTIF($N$8:$N$7888,N4176)</f>
        <v>2</v>
      </c>
    </row>
    <row r="4178" spans="11:16" x14ac:dyDescent="0.2">
      <c r="K4178" t="s">
        <v>2726</v>
      </c>
      <c r="L4178" s="2">
        <f t="shared" si="195"/>
        <v>65</v>
      </c>
      <c r="M4178" s="2">
        <f t="shared" si="196"/>
        <v>35</v>
      </c>
      <c r="N4178" s="1" t="str">
        <f t="shared" si="197"/>
        <v>mail.miljohn.podesta@gmail.com</v>
      </c>
      <c r="P4178">
        <f>COUNTIF($N$8:$N$7888,N4177)</f>
        <v>2</v>
      </c>
    </row>
    <row r="4179" spans="11:16" x14ac:dyDescent="0.2">
      <c r="K4179" t="s">
        <v>2727</v>
      </c>
      <c r="L4179" s="2">
        <f t="shared" si="195"/>
        <v>26</v>
      </c>
      <c r="M4179" s="2">
        <f t="shared" si="196"/>
        <v>8</v>
      </c>
      <c r="N4179" s="1" t="str">
        <f t="shared" si="197"/>
        <v>mail.montclair.edu</v>
      </c>
      <c r="P4179">
        <f>COUNTIF($N$8:$N$7888,N4178)</f>
        <v>2</v>
      </c>
    </row>
    <row r="4180" spans="11:16" x14ac:dyDescent="0.2">
      <c r="K4180" t="s">
        <v>2727</v>
      </c>
      <c r="L4180" s="2">
        <f t="shared" si="195"/>
        <v>26</v>
      </c>
      <c r="M4180" s="2">
        <f t="shared" si="196"/>
        <v>8</v>
      </c>
      <c r="N4180" s="1" t="str">
        <f t="shared" si="197"/>
        <v>mail.montclair.edu</v>
      </c>
      <c r="P4180">
        <f>COUNTIF($N$8:$N$7888,N4179)</f>
        <v>2</v>
      </c>
    </row>
    <row r="4181" spans="11:16" x14ac:dyDescent="0.2">
      <c r="K4181" t="s">
        <v>2728</v>
      </c>
      <c r="L4181" s="2">
        <f t="shared" si="195"/>
        <v>25</v>
      </c>
      <c r="M4181" s="2">
        <f t="shared" si="196"/>
        <v>13</v>
      </c>
      <c r="N4181" s="1" t="str">
        <f t="shared" si="197"/>
        <v>mail.nih.gov</v>
      </c>
      <c r="P4181">
        <f>COUNTIF($N$8:$N$7888,N4180)</f>
        <v>2</v>
      </c>
    </row>
    <row r="4182" spans="11:16" x14ac:dyDescent="0.2">
      <c r="K4182" t="s">
        <v>2728</v>
      </c>
      <c r="L4182" s="2">
        <f t="shared" si="195"/>
        <v>25</v>
      </c>
      <c r="M4182" s="2">
        <f t="shared" si="196"/>
        <v>13</v>
      </c>
      <c r="N4182" s="1" t="str">
        <f t="shared" si="197"/>
        <v>mail.nih.gov</v>
      </c>
      <c r="P4182">
        <f>COUNTIF($N$8:$N$7888,N4181)</f>
        <v>2</v>
      </c>
    </row>
    <row r="4183" spans="11:16" x14ac:dyDescent="0.2">
      <c r="K4183" t="s">
        <v>926</v>
      </c>
      <c r="L4183" s="2">
        <f t="shared" si="195"/>
        <v>23</v>
      </c>
      <c r="M4183" s="2">
        <f t="shared" si="196"/>
        <v>9</v>
      </c>
      <c r="N4183" s="1" t="str">
        <f t="shared" si="197"/>
        <v>mail.nysed.gov</v>
      </c>
      <c r="P4183">
        <f>COUNTIF($N$8:$N$7888,N4182)</f>
        <v>2</v>
      </c>
    </row>
    <row r="4184" spans="11:16" x14ac:dyDescent="0.2">
      <c r="K4184" t="s">
        <v>927</v>
      </c>
      <c r="L4184" s="2">
        <f t="shared" si="195"/>
        <v>21</v>
      </c>
      <c r="M4184" s="2">
        <f t="shared" si="196"/>
        <v>7</v>
      </c>
      <c r="N4184" s="1" t="str">
        <f t="shared" si="197"/>
        <v>mail.nysed.gov</v>
      </c>
      <c r="P4184">
        <f>COUNTIF($N$8:$N$7888,N4183)</f>
        <v>4</v>
      </c>
    </row>
    <row r="4185" spans="11:16" x14ac:dyDescent="0.2">
      <c r="K4185" t="s">
        <v>926</v>
      </c>
      <c r="L4185" s="2">
        <f t="shared" si="195"/>
        <v>23</v>
      </c>
      <c r="M4185" s="2">
        <f t="shared" si="196"/>
        <v>9</v>
      </c>
      <c r="N4185" s="1" t="str">
        <f t="shared" si="197"/>
        <v>mail.nysed.gov</v>
      </c>
      <c r="P4185">
        <f>COUNTIF($N$8:$N$7888,N4184)</f>
        <v>4</v>
      </c>
    </row>
    <row r="4186" spans="11:16" x14ac:dyDescent="0.2">
      <c r="K4186" t="s">
        <v>927</v>
      </c>
      <c r="L4186" s="2">
        <f t="shared" si="195"/>
        <v>21</v>
      </c>
      <c r="M4186" s="2">
        <f t="shared" si="196"/>
        <v>7</v>
      </c>
      <c r="N4186" s="1" t="str">
        <f t="shared" si="197"/>
        <v>mail.nysed.gov</v>
      </c>
      <c r="P4186">
        <f>COUNTIF($N$8:$N$7888,N4185)</f>
        <v>4</v>
      </c>
    </row>
    <row r="4187" spans="11:16" x14ac:dyDescent="0.2">
      <c r="K4187" t="s">
        <v>2729</v>
      </c>
      <c r="L4187" s="2">
        <f t="shared" si="195"/>
        <v>25</v>
      </c>
      <c r="M4187" s="2">
        <f t="shared" si="196"/>
        <v>8</v>
      </c>
      <c r="N4187" s="1" t="str">
        <f t="shared" si="197"/>
        <v>mail.tsinghua.edu</v>
      </c>
      <c r="P4187">
        <f>COUNTIF($N$8:$N$7888,N4186)</f>
        <v>4</v>
      </c>
    </row>
    <row r="4188" spans="11:16" x14ac:dyDescent="0.2">
      <c r="K4188" t="s">
        <v>2729</v>
      </c>
      <c r="L4188" s="2">
        <f t="shared" si="195"/>
        <v>25</v>
      </c>
      <c r="M4188" s="2">
        <f t="shared" si="196"/>
        <v>8</v>
      </c>
      <c r="N4188" s="1" t="str">
        <f t="shared" si="197"/>
        <v>mail.tsinghua.edu</v>
      </c>
      <c r="P4188">
        <f>COUNTIF($N$8:$N$7888,N4187)</f>
        <v>2</v>
      </c>
    </row>
    <row r="4189" spans="11:16" x14ac:dyDescent="0.2">
      <c r="K4189" t="s">
        <v>2730</v>
      </c>
      <c r="L4189" s="2">
        <f t="shared" si="195"/>
        <v>24</v>
      </c>
      <c r="M4189" s="2">
        <f t="shared" si="196"/>
        <v>9</v>
      </c>
      <c r="N4189" s="1" t="str">
        <f t="shared" si="197"/>
        <v>mail.utexas.edu</v>
      </c>
      <c r="P4189">
        <f>COUNTIF($N$8:$N$7888,N4188)</f>
        <v>2</v>
      </c>
    </row>
    <row r="4190" spans="11:16" x14ac:dyDescent="0.2">
      <c r="K4190" t="s">
        <v>2730</v>
      </c>
      <c r="L4190" s="2">
        <f t="shared" si="195"/>
        <v>24</v>
      </c>
      <c r="M4190" s="2">
        <f t="shared" si="196"/>
        <v>9</v>
      </c>
      <c r="N4190" s="1" t="str">
        <f t="shared" si="197"/>
        <v>mail.utexas.edu</v>
      </c>
      <c r="P4190">
        <f>COUNTIF($N$8:$N$7888,N4189)</f>
        <v>2</v>
      </c>
    </row>
    <row r="4191" spans="11:16" x14ac:dyDescent="0.2">
      <c r="K4191" s="1" t="s">
        <v>4211</v>
      </c>
      <c r="L4191" s="2">
        <f t="shared" si="195"/>
        <v>117</v>
      </c>
      <c r="M4191" s="2">
        <f t="shared" si="196"/>
        <v>9</v>
      </c>
      <c r="N4191" s="1" t="str">
        <f t="shared" si="197"/>
        <v xml:space="preserve">mail.utexas.edu                                                                                             </v>
      </c>
      <c r="P4191">
        <f>COUNTIF($N$8:$N$7888,N4190)</f>
        <v>2</v>
      </c>
    </row>
    <row r="4192" spans="11:16" x14ac:dyDescent="0.2">
      <c r="K4192" s="1" t="s">
        <v>4212</v>
      </c>
      <c r="L4192" s="2">
        <f t="shared" si="195"/>
        <v>194</v>
      </c>
      <c r="M4192" s="2">
        <f t="shared" si="196"/>
        <v>33</v>
      </c>
      <c r="N4192" s="1" t="str">
        <f t="shared" si="197"/>
        <v xml:space="preserve">mail.vresp.com                                                                                                                                                   </v>
      </c>
      <c r="P4192">
        <f>COUNTIF($N$8:$N$7888,N4191)</f>
        <v>1</v>
      </c>
    </row>
    <row r="4193" spans="11:16" x14ac:dyDescent="0.2">
      <c r="K4193" t="s">
        <v>2731</v>
      </c>
      <c r="L4193" s="2">
        <f t="shared" si="195"/>
        <v>24</v>
      </c>
      <c r="M4193" s="2">
        <f t="shared" si="196"/>
        <v>5</v>
      </c>
      <c r="N4193" s="1" t="str">
        <f t="shared" si="197"/>
        <v>mail.whitehouse.gov</v>
      </c>
      <c r="P4193">
        <f>COUNTIF($N$8:$N$7888,N4192)</f>
        <v>1</v>
      </c>
    </row>
    <row r="4194" spans="11:16" x14ac:dyDescent="0.2">
      <c r="K4194" t="s">
        <v>2731</v>
      </c>
      <c r="L4194" s="2">
        <f t="shared" si="195"/>
        <v>24</v>
      </c>
      <c r="M4194" s="2">
        <f t="shared" si="196"/>
        <v>5</v>
      </c>
      <c r="N4194" s="1" t="str">
        <f t="shared" si="197"/>
        <v>mail.whitehouse.gov</v>
      </c>
      <c r="P4194">
        <f>COUNTIF($N$8:$N$7888,N4193)</f>
        <v>2</v>
      </c>
    </row>
    <row r="4195" spans="11:16" x14ac:dyDescent="0.2">
      <c r="K4195" t="s">
        <v>2732</v>
      </c>
      <c r="L4195" s="2">
        <f t="shared" si="195"/>
        <v>27</v>
      </c>
      <c r="M4195" s="2">
        <f t="shared" si="196"/>
        <v>14</v>
      </c>
      <c r="N4195" s="1" t="str">
        <f t="shared" si="197"/>
        <v>mail1.eop.gov</v>
      </c>
      <c r="P4195">
        <f>COUNTIF($N$8:$N$7888,N4194)</f>
        <v>2</v>
      </c>
    </row>
    <row r="4196" spans="11:16" x14ac:dyDescent="0.2">
      <c r="K4196" t="s">
        <v>2732</v>
      </c>
      <c r="L4196" s="2">
        <f t="shared" si="195"/>
        <v>27</v>
      </c>
      <c r="M4196" s="2">
        <f t="shared" si="196"/>
        <v>14</v>
      </c>
      <c r="N4196" s="1" t="str">
        <f t="shared" si="197"/>
        <v>mail1.eop.gov</v>
      </c>
      <c r="P4196">
        <f>COUNTIF($N$8:$N$7888,N4195)</f>
        <v>2</v>
      </c>
    </row>
    <row r="4197" spans="11:16" x14ac:dyDescent="0.2">
      <c r="K4197" t="s">
        <v>2733</v>
      </c>
      <c r="L4197" s="2">
        <f t="shared" si="195"/>
        <v>23</v>
      </c>
      <c r="M4197" s="2">
        <f t="shared" si="196"/>
        <v>11</v>
      </c>
      <c r="N4197" s="1" t="str">
        <f t="shared" si="197"/>
        <v>mail2000.com</v>
      </c>
      <c r="P4197">
        <f>COUNTIF($N$8:$N$7888,N4196)</f>
        <v>2</v>
      </c>
    </row>
    <row r="4198" spans="11:16" x14ac:dyDescent="0.2">
      <c r="K4198" t="s">
        <v>2733</v>
      </c>
      <c r="L4198" s="2">
        <f t="shared" si="195"/>
        <v>23</v>
      </c>
      <c r="M4198" s="2">
        <f t="shared" si="196"/>
        <v>11</v>
      </c>
      <c r="N4198" s="1" t="str">
        <f t="shared" si="197"/>
        <v>mail2000.com</v>
      </c>
      <c r="P4198">
        <f>COUNTIF($N$8:$N$7888,N4197)</f>
        <v>2</v>
      </c>
    </row>
    <row r="4199" spans="11:16" x14ac:dyDescent="0.2">
      <c r="K4199" t="s">
        <v>2734</v>
      </c>
      <c r="L4199" s="2">
        <f t="shared" si="195"/>
        <v>24</v>
      </c>
      <c r="M4199" s="2">
        <f t="shared" si="196"/>
        <v>11</v>
      </c>
      <c r="N4199" s="1" t="str">
        <f t="shared" si="197"/>
        <v xml:space="preserve">mail2000.com </v>
      </c>
      <c r="P4199">
        <f>COUNTIF($N$8:$N$7888,N4198)</f>
        <v>2</v>
      </c>
    </row>
    <row r="4200" spans="11:16" x14ac:dyDescent="0.2">
      <c r="K4200" t="s">
        <v>2734</v>
      </c>
      <c r="L4200" s="2">
        <f t="shared" si="195"/>
        <v>24</v>
      </c>
      <c r="M4200" s="2">
        <f t="shared" si="196"/>
        <v>11</v>
      </c>
      <c r="N4200" s="1" t="str">
        <f t="shared" si="197"/>
        <v xml:space="preserve">mail2000.com </v>
      </c>
      <c r="P4200">
        <f>COUNTIF($N$8:$N$7888,N4199)</f>
        <v>2</v>
      </c>
    </row>
    <row r="4201" spans="11:16" x14ac:dyDescent="0.2">
      <c r="K4201" s="1" t="s">
        <v>4213</v>
      </c>
      <c r="L4201" s="2">
        <f t="shared" si="195"/>
        <v>170</v>
      </c>
      <c r="M4201" s="2">
        <f t="shared" si="196"/>
        <v>11</v>
      </c>
      <c r="N4201" s="1" t="str">
        <f t="shared" si="197"/>
        <v xml:space="preserve">mail2000.com                                                                                                                                                   </v>
      </c>
      <c r="P4201">
        <f>COUNTIF($N$8:$N$7888,N4200)</f>
        <v>2</v>
      </c>
    </row>
    <row r="4202" spans="11:16" x14ac:dyDescent="0.2">
      <c r="K4202" t="s">
        <v>2735</v>
      </c>
      <c r="L4202" s="2">
        <f t="shared" si="195"/>
        <v>21</v>
      </c>
      <c r="M4202" s="2">
        <f t="shared" si="196"/>
        <v>5</v>
      </c>
      <c r="N4202" s="1" t="str">
        <f t="shared" si="197"/>
        <v>mailva.evite.com</v>
      </c>
      <c r="P4202">
        <f>COUNTIF($N$8:$N$7888,N4201)</f>
        <v>1</v>
      </c>
    </row>
    <row r="4203" spans="11:16" x14ac:dyDescent="0.2">
      <c r="K4203" t="s">
        <v>2735</v>
      </c>
      <c r="L4203" s="2">
        <f t="shared" si="195"/>
        <v>21</v>
      </c>
      <c r="M4203" s="2">
        <f t="shared" si="196"/>
        <v>5</v>
      </c>
      <c r="N4203" s="1" t="str">
        <f t="shared" si="197"/>
        <v>mailva.evite.com</v>
      </c>
      <c r="P4203">
        <f>COUNTIF($N$8:$N$7888,N4202)</f>
        <v>2</v>
      </c>
    </row>
    <row r="4204" spans="11:16" x14ac:dyDescent="0.2">
      <c r="K4204" t="s">
        <v>2736</v>
      </c>
      <c r="L4204" s="2">
        <f t="shared" si="195"/>
        <v>26</v>
      </c>
      <c r="M4204" s="2">
        <f t="shared" si="196"/>
        <v>5</v>
      </c>
      <c r="N4204" s="1" t="str">
        <f t="shared" si="197"/>
        <v>mainstreetproject.org</v>
      </c>
      <c r="P4204">
        <f>COUNTIF($N$8:$N$7888,N4203)</f>
        <v>2</v>
      </c>
    </row>
    <row r="4205" spans="11:16" x14ac:dyDescent="0.2">
      <c r="K4205" t="s">
        <v>2736</v>
      </c>
      <c r="L4205" s="2">
        <f t="shared" si="195"/>
        <v>26</v>
      </c>
      <c r="M4205" s="2">
        <f t="shared" si="196"/>
        <v>5</v>
      </c>
      <c r="N4205" s="1" t="str">
        <f t="shared" si="197"/>
        <v>mainstreetproject.org</v>
      </c>
      <c r="P4205">
        <f>COUNTIF($N$8:$N$7888,N4204)</f>
        <v>2</v>
      </c>
    </row>
    <row r="4206" spans="11:16" x14ac:dyDescent="0.2">
      <c r="K4206" t="s">
        <v>2737</v>
      </c>
      <c r="L4206" s="2">
        <f t="shared" si="195"/>
        <v>25</v>
      </c>
      <c r="M4206" s="2">
        <f t="shared" si="196"/>
        <v>11</v>
      </c>
      <c r="N4206" s="1" t="str">
        <f t="shared" si="197"/>
        <v>malta-town.org</v>
      </c>
      <c r="P4206">
        <f>COUNTIF($N$8:$N$7888,N4205)</f>
        <v>2</v>
      </c>
    </row>
    <row r="4207" spans="11:16" x14ac:dyDescent="0.2">
      <c r="K4207" t="s">
        <v>2737</v>
      </c>
      <c r="L4207" s="2">
        <f t="shared" si="195"/>
        <v>25</v>
      </c>
      <c r="M4207" s="2">
        <f t="shared" si="196"/>
        <v>11</v>
      </c>
      <c r="N4207" s="1" t="str">
        <f t="shared" si="197"/>
        <v>malta-town.org</v>
      </c>
      <c r="P4207">
        <f>COUNTIF($N$8:$N$7888,N4206)</f>
        <v>2</v>
      </c>
    </row>
    <row r="4208" spans="11:16" x14ac:dyDescent="0.2">
      <c r="K4208" t="s">
        <v>2738</v>
      </c>
      <c r="L4208" s="2">
        <f t="shared" si="195"/>
        <v>20</v>
      </c>
      <c r="M4208" s="2">
        <f t="shared" si="196"/>
        <v>8</v>
      </c>
      <c r="N4208" s="1" t="str">
        <f t="shared" si="197"/>
        <v xml:space="preserve">manatos.com </v>
      </c>
      <c r="P4208">
        <f>COUNTIF($N$8:$N$7888,N4207)</f>
        <v>2</v>
      </c>
    </row>
    <row r="4209" spans="11:16" x14ac:dyDescent="0.2">
      <c r="K4209" t="s">
        <v>2738</v>
      </c>
      <c r="L4209" s="2">
        <f t="shared" si="195"/>
        <v>20</v>
      </c>
      <c r="M4209" s="2">
        <f t="shared" si="196"/>
        <v>8</v>
      </c>
      <c r="N4209" s="1" t="str">
        <f t="shared" si="197"/>
        <v xml:space="preserve">manatos.com </v>
      </c>
      <c r="P4209">
        <f>COUNTIF($N$8:$N$7888,N4208)</f>
        <v>2</v>
      </c>
    </row>
    <row r="4210" spans="11:16" x14ac:dyDescent="0.2">
      <c r="K4210" s="1" t="s">
        <v>3770</v>
      </c>
      <c r="L4210" s="2">
        <f t="shared" si="195"/>
        <v>167</v>
      </c>
      <c r="M4210" s="2">
        <f t="shared" si="196"/>
        <v>9</v>
      </c>
      <c r="N4210" s="1" t="str">
        <f t="shared" si="197"/>
        <v xml:space="preserve">manatos.com                                                                                                                                                   </v>
      </c>
      <c r="P4210">
        <f>COUNTIF($N$8:$N$7888,N4209)</f>
        <v>2</v>
      </c>
    </row>
    <row r="4211" spans="11:16" x14ac:dyDescent="0.2">
      <c r="K4211" s="1" t="s">
        <v>3771</v>
      </c>
      <c r="L4211" s="2">
        <f t="shared" si="195"/>
        <v>166</v>
      </c>
      <c r="M4211" s="2">
        <f t="shared" si="196"/>
        <v>8</v>
      </c>
      <c r="N4211" s="1" t="str">
        <f t="shared" si="197"/>
        <v xml:space="preserve">manatos.com                                                                                                                                                   </v>
      </c>
      <c r="P4211">
        <f>COUNTIF($N$8:$N$7888,N4210)</f>
        <v>3</v>
      </c>
    </row>
    <row r="4212" spans="11:16" x14ac:dyDescent="0.2">
      <c r="K4212" s="1" t="s">
        <v>3772</v>
      </c>
      <c r="L4212" s="2">
        <f t="shared" si="195"/>
        <v>171</v>
      </c>
      <c r="M4212" s="2">
        <f t="shared" si="196"/>
        <v>13</v>
      </c>
      <c r="N4212" s="1" t="str">
        <f t="shared" si="197"/>
        <v xml:space="preserve">Manatos.com                                                                                                                                                   </v>
      </c>
      <c r="P4212">
        <f>COUNTIF($N$8:$N$7888,N4211)</f>
        <v>3</v>
      </c>
    </row>
    <row r="4213" spans="11:16" x14ac:dyDescent="0.2">
      <c r="K4213" t="s">
        <v>2739</v>
      </c>
      <c r="L4213" s="2">
        <f t="shared" si="195"/>
        <v>31</v>
      </c>
      <c r="M4213" s="2">
        <f t="shared" si="196"/>
        <v>13</v>
      </c>
      <c r="N4213" s="1" t="str">
        <f t="shared" si="197"/>
        <v>manchin.senate.gov</v>
      </c>
      <c r="P4213">
        <f>COUNTIF($N$8:$N$7888,N4212)</f>
        <v>3</v>
      </c>
    </row>
    <row r="4214" spans="11:16" x14ac:dyDescent="0.2">
      <c r="K4214" t="s">
        <v>2739</v>
      </c>
      <c r="L4214" s="2">
        <f t="shared" si="195"/>
        <v>31</v>
      </c>
      <c r="M4214" s="2">
        <f t="shared" si="196"/>
        <v>13</v>
      </c>
      <c r="N4214" s="1" t="str">
        <f t="shared" si="197"/>
        <v>manchin.senate.gov</v>
      </c>
      <c r="P4214">
        <f>COUNTIF($N$8:$N$7888,N4213)</f>
        <v>2</v>
      </c>
    </row>
    <row r="4215" spans="11:16" x14ac:dyDescent="0.2">
      <c r="K4215" t="s">
        <v>2740</v>
      </c>
      <c r="L4215" s="2">
        <f t="shared" si="195"/>
        <v>27</v>
      </c>
      <c r="M4215" s="2">
        <f t="shared" si="196"/>
        <v>9</v>
      </c>
      <c r="N4215" s="1" t="str">
        <f t="shared" si="197"/>
        <v>manifestenergy.com</v>
      </c>
      <c r="P4215">
        <f>COUNTIF($N$8:$N$7888,N4214)</f>
        <v>2</v>
      </c>
    </row>
    <row r="4216" spans="11:16" x14ac:dyDescent="0.2">
      <c r="K4216" t="s">
        <v>2740</v>
      </c>
      <c r="L4216" s="2">
        <f t="shared" si="195"/>
        <v>27</v>
      </c>
      <c r="M4216" s="2">
        <f t="shared" si="196"/>
        <v>9</v>
      </c>
      <c r="N4216" s="1" t="str">
        <f t="shared" si="197"/>
        <v>manifestenergy.com</v>
      </c>
      <c r="P4216">
        <f>COUNTIF($N$8:$N$7888,N4215)</f>
        <v>2</v>
      </c>
    </row>
    <row r="4217" spans="11:16" x14ac:dyDescent="0.2">
      <c r="K4217" s="1" t="s">
        <v>4214</v>
      </c>
      <c r="L4217" s="2">
        <f t="shared" si="195"/>
        <v>174</v>
      </c>
      <c r="M4217" s="2">
        <f t="shared" si="196"/>
        <v>9</v>
      </c>
      <c r="N4217" s="1" t="str">
        <f t="shared" si="197"/>
        <v xml:space="preserve">manifestenergy.com                                                                                                                                                   </v>
      </c>
      <c r="P4217">
        <f>COUNTIF($N$8:$N$7888,N4216)</f>
        <v>2</v>
      </c>
    </row>
    <row r="4218" spans="11:16" x14ac:dyDescent="0.2">
      <c r="K4218" t="s">
        <v>2741</v>
      </c>
      <c r="L4218" s="2">
        <f t="shared" si="195"/>
        <v>34</v>
      </c>
      <c r="M4218" s="2">
        <f t="shared" si="196"/>
        <v>12</v>
      </c>
      <c r="N4218" s="1" t="str">
        <f t="shared" si="197"/>
        <v>manifestexcellence.com</v>
      </c>
      <c r="P4218">
        <f>COUNTIF($N$8:$N$7888,N4217)</f>
        <v>1</v>
      </c>
    </row>
    <row r="4219" spans="11:16" x14ac:dyDescent="0.2">
      <c r="K4219" t="s">
        <v>2741</v>
      </c>
      <c r="L4219" s="2">
        <f t="shared" si="195"/>
        <v>34</v>
      </c>
      <c r="M4219" s="2">
        <f t="shared" si="196"/>
        <v>12</v>
      </c>
      <c r="N4219" s="1" t="str">
        <f t="shared" si="197"/>
        <v>manifestexcellence.com</v>
      </c>
      <c r="P4219">
        <f>COUNTIF($N$8:$N$7888,N4218)</f>
        <v>2</v>
      </c>
    </row>
    <row r="4220" spans="11:16" x14ac:dyDescent="0.2">
      <c r="K4220" t="s">
        <v>2742</v>
      </c>
      <c r="L4220" s="2">
        <f t="shared" si="195"/>
        <v>30</v>
      </c>
      <c r="M4220" s="2">
        <f t="shared" si="196"/>
        <v>13</v>
      </c>
      <c r="N4220" s="1" t="str">
        <f t="shared" si="197"/>
        <v>mapleleafmail.com</v>
      </c>
      <c r="P4220">
        <f>COUNTIF($N$8:$N$7888,N4219)</f>
        <v>2</v>
      </c>
    </row>
    <row r="4221" spans="11:16" x14ac:dyDescent="0.2">
      <c r="K4221" t="s">
        <v>2742</v>
      </c>
      <c r="L4221" s="2">
        <f t="shared" si="195"/>
        <v>30</v>
      </c>
      <c r="M4221" s="2">
        <f t="shared" si="196"/>
        <v>13</v>
      </c>
      <c r="N4221" s="1" t="str">
        <f t="shared" si="197"/>
        <v>mapleleafmail.com</v>
      </c>
      <c r="P4221">
        <f>COUNTIF($N$8:$N$7888,N4220)</f>
        <v>2</v>
      </c>
    </row>
    <row r="4222" spans="11:16" x14ac:dyDescent="0.2">
      <c r="K4222" t="s">
        <v>2743</v>
      </c>
      <c r="L4222" s="2">
        <f t="shared" si="195"/>
        <v>17</v>
      </c>
      <c r="M4222" s="2">
        <f t="shared" si="196"/>
        <v>6</v>
      </c>
      <c r="N4222" s="1" t="str">
        <f t="shared" si="197"/>
        <v>mapwins.com</v>
      </c>
      <c r="P4222">
        <f>COUNTIF($N$8:$N$7888,N4221)</f>
        <v>2</v>
      </c>
    </row>
    <row r="4223" spans="11:16" x14ac:dyDescent="0.2">
      <c r="K4223" t="s">
        <v>2743</v>
      </c>
      <c r="L4223" s="2">
        <f t="shared" si="195"/>
        <v>17</v>
      </c>
      <c r="M4223" s="2">
        <f t="shared" si="196"/>
        <v>6</v>
      </c>
      <c r="N4223" s="1" t="str">
        <f t="shared" si="197"/>
        <v>mapwins.com</v>
      </c>
      <c r="P4223">
        <f>COUNTIF($N$8:$N$7888,N4222)</f>
        <v>2</v>
      </c>
    </row>
    <row r="4224" spans="11:16" x14ac:dyDescent="0.2">
      <c r="K4224" t="s">
        <v>928</v>
      </c>
      <c r="L4224" s="2">
        <f t="shared" si="195"/>
        <v>30</v>
      </c>
      <c r="M4224" s="2">
        <f t="shared" si="196"/>
        <v>13</v>
      </c>
      <c r="N4224" s="1" t="str">
        <f t="shared" si="197"/>
        <v>marathonguide.com</v>
      </c>
      <c r="P4224">
        <f>COUNTIF($N$8:$N$7888,N4223)</f>
        <v>2</v>
      </c>
    </row>
    <row r="4225" spans="11:16" x14ac:dyDescent="0.2">
      <c r="K4225" t="s">
        <v>929</v>
      </c>
      <c r="L4225" s="2">
        <f t="shared" si="195"/>
        <v>34</v>
      </c>
      <c r="M4225" s="2">
        <f t="shared" si="196"/>
        <v>17</v>
      </c>
      <c r="N4225" s="1" t="str">
        <f t="shared" si="197"/>
        <v>MarathonGuide.com</v>
      </c>
      <c r="P4225">
        <f>COUNTIF($N$8:$N$7888,N4224)</f>
        <v>4</v>
      </c>
    </row>
    <row r="4226" spans="11:16" x14ac:dyDescent="0.2">
      <c r="K4226" t="s">
        <v>928</v>
      </c>
      <c r="L4226" s="2">
        <f t="shared" si="195"/>
        <v>30</v>
      </c>
      <c r="M4226" s="2">
        <f t="shared" si="196"/>
        <v>13</v>
      </c>
      <c r="N4226" s="1" t="str">
        <f t="shared" si="197"/>
        <v>marathonguide.com</v>
      </c>
      <c r="P4226">
        <f>COUNTIF($N$8:$N$7888,N4225)</f>
        <v>4</v>
      </c>
    </row>
    <row r="4227" spans="11:16" x14ac:dyDescent="0.2">
      <c r="K4227" t="s">
        <v>929</v>
      </c>
      <c r="L4227" s="2">
        <f t="shared" si="195"/>
        <v>34</v>
      </c>
      <c r="M4227" s="2">
        <f t="shared" si="196"/>
        <v>17</v>
      </c>
      <c r="N4227" s="1" t="str">
        <f t="shared" si="197"/>
        <v>MarathonGuide.com</v>
      </c>
      <c r="P4227">
        <f>COUNTIF($N$8:$N$7888,N4226)</f>
        <v>4</v>
      </c>
    </row>
    <row r="4228" spans="11:16" x14ac:dyDescent="0.2">
      <c r="K4228" t="s">
        <v>2744</v>
      </c>
      <c r="L4228" s="2">
        <f t="shared" si="195"/>
        <v>24</v>
      </c>
      <c r="M4228" s="2">
        <f t="shared" si="196"/>
        <v>7</v>
      </c>
      <c r="N4228" s="1" t="str">
        <f t="shared" si="197"/>
        <v>marathonpress.net</v>
      </c>
      <c r="P4228">
        <f>COUNTIF($N$8:$N$7888,N4227)</f>
        <v>4</v>
      </c>
    </row>
    <row r="4229" spans="11:16" x14ac:dyDescent="0.2">
      <c r="K4229" t="s">
        <v>2744</v>
      </c>
      <c r="L4229" s="2">
        <f t="shared" si="195"/>
        <v>24</v>
      </c>
      <c r="M4229" s="2">
        <f t="shared" si="196"/>
        <v>7</v>
      </c>
      <c r="N4229" s="1" t="str">
        <f t="shared" si="197"/>
        <v>marathonpress.net</v>
      </c>
      <c r="P4229">
        <f>COUNTIF($N$8:$N$7888,N4228)</f>
        <v>2</v>
      </c>
    </row>
    <row r="4230" spans="11:16" x14ac:dyDescent="0.2">
      <c r="K4230" t="s">
        <v>2745</v>
      </c>
      <c r="L4230" s="2">
        <f t="shared" si="195"/>
        <v>17</v>
      </c>
      <c r="M4230" s="2">
        <f t="shared" si="196"/>
        <v>4</v>
      </c>
      <c r="N4230" s="1" t="str">
        <f t="shared" si="197"/>
        <v>marcassoc.com</v>
      </c>
      <c r="P4230">
        <f>COUNTIF($N$8:$N$7888,N4229)</f>
        <v>2</v>
      </c>
    </row>
    <row r="4231" spans="11:16" x14ac:dyDescent="0.2">
      <c r="K4231" t="s">
        <v>2745</v>
      </c>
      <c r="L4231" s="2">
        <f t="shared" si="195"/>
        <v>17</v>
      </c>
      <c r="M4231" s="2">
        <f t="shared" si="196"/>
        <v>4</v>
      </c>
      <c r="N4231" s="1" t="str">
        <f t="shared" si="197"/>
        <v>marcassoc.com</v>
      </c>
      <c r="P4231">
        <f>COUNTIF($N$8:$N$7888,N4230)</f>
        <v>2</v>
      </c>
    </row>
    <row r="4232" spans="11:16" x14ac:dyDescent="0.2">
      <c r="K4232" t="s">
        <v>930</v>
      </c>
      <c r="L4232" s="2">
        <f t="shared" ref="L4232:L4295" si="198">LEN(K4232)</f>
        <v>23</v>
      </c>
      <c r="M4232" s="2">
        <f t="shared" ref="M4232:M4295" si="199">FIND("@",K4232)</f>
        <v>7</v>
      </c>
      <c r="N4232" s="1" t="str">
        <f t="shared" ref="N4232:N4295" si="200">RIGHT(K4232,L4232-M4232)</f>
        <v>marchofdimes.com</v>
      </c>
      <c r="P4232">
        <f>COUNTIF($N$8:$N$7888,N4231)</f>
        <v>2</v>
      </c>
    </row>
    <row r="4233" spans="11:16" x14ac:dyDescent="0.2">
      <c r="K4233" t="s">
        <v>931</v>
      </c>
      <c r="L4233" s="2">
        <f t="shared" si="198"/>
        <v>24</v>
      </c>
      <c r="M4233" s="2">
        <f t="shared" si="199"/>
        <v>8</v>
      </c>
      <c r="N4233" s="1" t="str">
        <f t="shared" si="200"/>
        <v>marchofdimes.com</v>
      </c>
      <c r="P4233">
        <f>COUNTIF($N$8:$N$7888,N4232)</f>
        <v>4</v>
      </c>
    </row>
    <row r="4234" spans="11:16" x14ac:dyDescent="0.2">
      <c r="K4234" t="s">
        <v>930</v>
      </c>
      <c r="L4234" s="2">
        <f t="shared" si="198"/>
        <v>23</v>
      </c>
      <c r="M4234" s="2">
        <f t="shared" si="199"/>
        <v>7</v>
      </c>
      <c r="N4234" s="1" t="str">
        <f t="shared" si="200"/>
        <v>marchofdimes.com</v>
      </c>
      <c r="P4234">
        <f>COUNTIF($N$8:$N$7888,N4233)</f>
        <v>4</v>
      </c>
    </row>
    <row r="4235" spans="11:16" x14ac:dyDescent="0.2">
      <c r="K4235" t="s">
        <v>931</v>
      </c>
      <c r="L4235" s="2">
        <f t="shared" si="198"/>
        <v>24</v>
      </c>
      <c r="M4235" s="2">
        <f t="shared" si="199"/>
        <v>8</v>
      </c>
      <c r="N4235" s="1" t="str">
        <f t="shared" si="200"/>
        <v>marchofdimes.com</v>
      </c>
      <c r="P4235">
        <f>COUNTIF($N$8:$N$7888,N4234)</f>
        <v>4</v>
      </c>
    </row>
    <row r="4236" spans="11:16" x14ac:dyDescent="0.2">
      <c r="K4236" t="s">
        <v>2746</v>
      </c>
      <c r="L4236" s="2">
        <f t="shared" si="198"/>
        <v>25</v>
      </c>
      <c r="M4236" s="2">
        <f t="shared" si="199"/>
        <v>12</v>
      </c>
      <c r="N4236" s="1" t="str">
        <f t="shared" si="200"/>
        <v>marcumllp.com</v>
      </c>
      <c r="P4236">
        <f>COUNTIF($N$8:$N$7888,N4235)</f>
        <v>4</v>
      </c>
    </row>
    <row r="4237" spans="11:16" x14ac:dyDescent="0.2">
      <c r="K4237" t="s">
        <v>2746</v>
      </c>
      <c r="L4237" s="2">
        <f t="shared" si="198"/>
        <v>25</v>
      </c>
      <c r="M4237" s="2">
        <f t="shared" si="199"/>
        <v>12</v>
      </c>
      <c r="N4237" s="1" t="str">
        <f t="shared" si="200"/>
        <v>marcumllp.com</v>
      </c>
      <c r="P4237">
        <f>COUNTIF($N$8:$N$7888,N4236)</f>
        <v>2</v>
      </c>
    </row>
    <row r="4238" spans="11:16" x14ac:dyDescent="0.2">
      <c r="K4238" t="s">
        <v>2747</v>
      </c>
      <c r="L4238" s="2">
        <f t="shared" si="198"/>
        <v>16</v>
      </c>
      <c r="M4238" s="2">
        <f t="shared" si="199"/>
        <v>5</v>
      </c>
      <c r="N4238" s="1" t="str">
        <f t="shared" si="200"/>
        <v>marisla.org</v>
      </c>
      <c r="P4238">
        <f>COUNTIF($N$8:$N$7888,N4237)</f>
        <v>2</v>
      </c>
    </row>
    <row r="4239" spans="11:16" x14ac:dyDescent="0.2">
      <c r="K4239" t="s">
        <v>2747</v>
      </c>
      <c r="L4239" s="2">
        <f t="shared" si="198"/>
        <v>16</v>
      </c>
      <c r="M4239" s="2">
        <f t="shared" si="199"/>
        <v>5</v>
      </c>
      <c r="N4239" s="1" t="str">
        <f t="shared" si="200"/>
        <v>marisla.org</v>
      </c>
      <c r="P4239">
        <f>COUNTIF($N$8:$N$7888,N4238)</f>
        <v>2</v>
      </c>
    </row>
    <row r="4240" spans="11:16" x14ac:dyDescent="0.2">
      <c r="K4240" t="s">
        <v>2748</v>
      </c>
      <c r="L4240" s="2">
        <f t="shared" si="198"/>
        <v>36</v>
      </c>
      <c r="M4240" s="2">
        <f t="shared" si="199"/>
        <v>10</v>
      </c>
      <c r="N4240" s="1" t="str">
        <f t="shared" si="200"/>
        <v>marketing.marathonfoto.com</v>
      </c>
      <c r="P4240">
        <f>COUNTIF($N$8:$N$7888,N4239)</f>
        <v>2</v>
      </c>
    </row>
    <row r="4241" spans="11:16" x14ac:dyDescent="0.2">
      <c r="K4241" t="s">
        <v>2748</v>
      </c>
      <c r="L4241" s="2">
        <f t="shared" si="198"/>
        <v>36</v>
      </c>
      <c r="M4241" s="2">
        <f t="shared" si="199"/>
        <v>10</v>
      </c>
      <c r="N4241" s="1" t="str">
        <f t="shared" si="200"/>
        <v>marketing.marathonfoto.com</v>
      </c>
      <c r="P4241">
        <f>COUNTIF($N$8:$N$7888,N4240)</f>
        <v>2</v>
      </c>
    </row>
    <row r="4242" spans="11:16" x14ac:dyDescent="0.2">
      <c r="K4242" t="s">
        <v>2749</v>
      </c>
      <c r="L4242" s="2">
        <f t="shared" si="198"/>
        <v>30</v>
      </c>
      <c r="M4242" s="2">
        <f t="shared" si="199"/>
        <v>13</v>
      </c>
      <c r="N4242" s="1" t="str">
        <f t="shared" si="200"/>
        <v>markey.senate.gov</v>
      </c>
      <c r="P4242">
        <f>COUNTIF($N$8:$N$7888,N4241)</f>
        <v>2</v>
      </c>
    </row>
    <row r="4243" spans="11:16" x14ac:dyDescent="0.2">
      <c r="K4243" t="s">
        <v>2749</v>
      </c>
      <c r="L4243" s="2">
        <f t="shared" si="198"/>
        <v>30</v>
      </c>
      <c r="M4243" s="2">
        <f t="shared" si="199"/>
        <v>13</v>
      </c>
      <c r="N4243" s="1" t="str">
        <f t="shared" si="200"/>
        <v>markey.senate.gov</v>
      </c>
      <c r="P4243">
        <f>COUNTIF($N$8:$N$7888,N4242)</f>
        <v>2</v>
      </c>
    </row>
    <row r="4244" spans="11:16" x14ac:dyDescent="0.2">
      <c r="K4244" t="s">
        <v>2750</v>
      </c>
      <c r="L4244" s="2">
        <f t="shared" si="198"/>
        <v>19</v>
      </c>
      <c r="M4244" s="2">
        <f t="shared" si="199"/>
        <v>4</v>
      </c>
      <c r="N4244" s="1" t="str">
        <f t="shared" si="200"/>
        <v>markfabiani.com</v>
      </c>
      <c r="P4244">
        <f>COUNTIF($N$8:$N$7888,N4243)</f>
        <v>2</v>
      </c>
    </row>
    <row r="4245" spans="11:16" x14ac:dyDescent="0.2">
      <c r="K4245" t="s">
        <v>2750</v>
      </c>
      <c r="L4245" s="2">
        <f t="shared" si="198"/>
        <v>19</v>
      </c>
      <c r="M4245" s="2">
        <f t="shared" si="199"/>
        <v>4</v>
      </c>
      <c r="N4245" s="1" t="str">
        <f t="shared" si="200"/>
        <v>markfabiani.com</v>
      </c>
      <c r="P4245">
        <f>COUNTIF($N$8:$N$7888,N4244)</f>
        <v>2</v>
      </c>
    </row>
    <row r="4246" spans="11:16" x14ac:dyDescent="0.2">
      <c r="K4246" t="s">
        <v>932</v>
      </c>
      <c r="L4246" s="2">
        <f t="shared" si="198"/>
        <v>21</v>
      </c>
      <c r="M4246" s="2">
        <f t="shared" si="199"/>
        <v>5</v>
      </c>
      <c r="N4246" s="1" t="str">
        <f t="shared" si="200"/>
        <v>markhamgroup.com</v>
      </c>
      <c r="P4246">
        <f>COUNTIF($N$8:$N$7888,N4245)</f>
        <v>2</v>
      </c>
    </row>
    <row r="4247" spans="11:16" x14ac:dyDescent="0.2">
      <c r="K4247" t="s">
        <v>933</v>
      </c>
      <c r="L4247" s="2">
        <f t="shared" si="198"/>
        <v>21</v>
      </c>
      <c r="M4247" s="2">
        <f t="shared" si="199"/>
        <v>5</v>
      </c>
      <c r="N4247" s="1" t="str">
        <f t="shared" si="200"/>
        <v>markhamgroup.com</v>
      </c>
      <c r="P4247">
        <f>COUNTIF($N$8:$N$7888,N4246)</f>
        <v>4</v>
      </c>
    </row>
    <row r="4248" spans="11:16" x14ac:dyDescent="0.2">
      <c r="K4248" t="s">
        <v>932</v>
      </c>
      <c r="L4248" s="2">
        <f t="shared" si="198"/>
        <v>21</v>
      </c>
      <c r="M4248" s="2">
        <f t="shared" si="199"/>
        <v>5</v>
      </c>
      <c r="N4248" s="1" t="str">
        <f t="shared" si="200"/>
        <v>markhamgroup.com</v>
      </c>
      <c r="P4248">
        <f>COUNTIF($N$8:$N$7888,N4247)</f>
        <v>4</v>
      </c>
    </row>
    <row r="4249" spans="11:16" x14ac:dyDescent="0.2">
      <c r="K4249" t="s">
        <v>933</v>
      </c>
      <c r="L4249" s="2">
        <f t="shared" si="198"/>
        <v>21</v>
      </c>
      <c r="M4249" s="2">
        <f t="shared" si="199"/>
        <v>5</v>
      </c>
      <c r="N4249" s="1" t="str">
        <f t="shared" si="200"/>
        <v>markhamgroup.com</v>
      </c>
      <c r="P4249">
        <f>COUNTIF($N$8:$N$7888,N4248)</f>
        <v>4</v>
      </c>
    </row>
    <row r="4250" spans="11:16" x14ac:dyDescent="0.2">
      <c r="K4250" t="s">
        <v>2751</v>
      </c>
      <c r="L4250" s="2">
        <f t="shared" si="198"/>
        <v>16</v>
      </c>
      <c r="M4250" s="2">
        <f t="shared" si="199"/>
        <v>6</v>
      </c>
      <c r="N4250" s="1" t="str">
        <f t="shared" si="200"/>
        <v>markle.org</v>
      </c>
      <c r="P4250">
        <f>COUNTIF($N$8:$N$7888,N4249)</f>
        <v>4</v>
      </c>
    </row>
    <row r="4251" spans="11:16" x14ac:dyDescent="0.2">
      <c r="K4251" t="s">
        <v>2751</v>
      </c>
      <c r="L4251" s="2">
        <f t="shared" si="198"/>
        <v>16</v>
      </c>
      <c r="M4251" s="2">
        <f t="shared" si="199"/>
        <v>6</v>
      </c>
      <c r="N4251" s="1" t="str">
        <f t="shared" si="200"/>
        <v>markle.org</v>
      </c>
      <c r="P4251">
        <f>COUNTIF($N$8:$N$7888,N4250)</f>
        <v>2</v>
      </c>
    </row>
    <row r="4252" spans="11:16" x14ac:dyDescent="0.2">
      <c r="K4252" t="s">
        <v>934</v>
      </c>
      <c r="L4252" s="2">
        <f t="shared" si="198"/>
        <v>31</v>
      </c>
      <c r="M4252" s="2">
        <f t="shared" si="199"/>
        <v>10</v>
      </c>
      <c r="N4252" s="1" t="str">
        <f t="shared" si="200"/>
        <v>marquetteadvisors.com</v>
      </c>
      <c r="P4252">
        <f>COUNTIF($N$8:$N$7888,N4251)</f>
        <v>2</v>
      </c>
    </row>
    <row r="4253" spans="11:16" x14ac:dyDescent="0.2">
      <c r="K4253" t="s">
        <v>935</v>
      </c>
      <c r="L4253" s="2">
        <f t="shared" si="198"/>
        <v>31</v>
      </c>
      <c r="M4253" s="2">
        <f t="shared" si="199"/>
        <v>10</v>
      </c>
      <c r="N4253" s="1" t="str">
        <f t="shared" si="200"/>
        <v>marquetteadvisors.com</v>
      </c>
      <c r="P4253">
        <f>COUNTIF($N$8:$N$7888,N4252)</f>
        <v>4</v>
      </c>
    </row>
    <row r="4254" spans="11:16" x14ac:dyDescent="0.2">
      <c r="K4254" t="s">
        <v>934</v>
      </c>
      <c r="L4254" s="2">
        <f t="shared" si="198"/>
        <v>31</v>
      </c>
      <c r="M4254" s="2">
        <f t="shared" si="199"/>
        <v>10</v>
      </c>
      <c r="N4254" s="1" t="str">
        <f t="shared" si="200"/>
        <v>marquetteadvisors.com</v>
      </c>
      <c r="P4254">
        <f>COUNTIF($N$8:$N$7888,N4253)</f>
        <v>4</v>
      </c>
    </row>
    <row r="4255" spans="11:16" x14ac:dyDescent="0.2">
      <c r="K4255" t="s">
        <v>935</v>
      </c>
      <c r="L4255" s="2">
        <f t="shared" si="198"/>
        <v>31</v>
      </c>
      <c r="M4255" s="2">
        <f t="shared" si="199"/>
        <v>10</v>
      </c>
      <c r="N4255" s="1" t="str">
        <f t="shared" si="200"/>
        <v>marquetteadvisors.com</v>
      </c>
      <c r="P4255">
        <f>COUNTIF($N$8:$N$7888,N4254)</f>
        <v>4</v>
      </c>
    </row>
    <row r="4256" spans="11:16" x14ac:dyDescent="0.2">
      <c r="K4256" t="s">
        <v>2752</v>
      </c>
      <c r="L4256" s="2">
        <f t="shared" si="198"/>
        <v>28</v>
      </c>
      <c r="M4256" s="2">
        <f t="shared" si="199"/>
        <v>12</v>
      </c>
      <c r="N4256" s="1" t="str">
        <f t="shared" si="200"/>
        <v>marthastable.org</v>
      </c>
      <c r="P4256">
        <f>COUNTIF($N$8:$N$7888,N4255)</f>
        <v>4</v>
      </c>
    </row>
    <row r="4257" spans="11:16" x14ac:dyDescent="0.2">
      <c r="K4257" t="s">
        <v>2752</v>
      </c>
      <c r="L4257" s="2">
        <f t="shared" si="198"/>
        <v>28</v>
      </c>
      <c r="M4257" s="2">
        <f t="shared" si="199"/>
        <v>12</v>
      </c>
      <c r="N4257" s="1" t="str">
        <f t="shared" si="200"/>
        <v>marthastable.org</v>
      </c>
      <c r="P4257">
        <f>COUNTIF($N$8:$N$7888,N4256)</f>
        <v>2</v>
      </c>
    </row>
    <row r="4258" spans="11:16" x14ac:dyDescent="0.2">
      <c r="K4258" t="s">
        <v>196</v>
      </c>
      <c r="L4258" s="2">
        <f t="shared" si="198"/>
        <v>26</v>
      </c>
      <c r="M4258" s="2">
        <f t="shared" si="199"/>
        <v>9</v>
      </c>
      <c r="N4258" s="1" t="str">
        <f t="shared" si="200"/>
        <v>martinomalley.com</v>
      </c>
      <c r="P4258">
        <f>COUNTIF($N$8:$N$7888,N4257)</f>
        <v>2</v>
      </c>
    </row>
    <row r="4259" spans="11:16" x14ac:dyDescent="0.2">
      <c r="K4259" t="s">
        <v>197</v>
      </c>
      <c r="L4259" s="2">
        <f t="shared" si="198"/>
        <v>26</v>
      </c>
      <c r="M4259" s="2">
        <f t="shared" si="199"/>
        <v>9</v>
      </c>
      <c r="N4259" s="1" t="str">
        <f t="shared" si="200"/>
        <v>martinomalley.com</v>
      </c>
      <c r="P4259">
        <f>COUNTIF($N$8:$N$7888,N4258)</f>
        <v>6</v>
      </c>
    </row>
    <row r="4260" spans="11:16" x14ac:dyDescent="0.2">
      <c r="K4260" t="s">
        <v>198</v>
      </c>
      <c r="L4260" s="2">
        <f t="shared" si="198"/>
        <v>22</v>
      </c>
      <c r="M4260" s="2">
        <f t="shared" si="199"/>
        <v>5</v>
      </c>
      <c r="N4260" s="1" t="str">
        <f t="shared" si="200"/>
        <v>martinomalley.com</v>
      </c>
      <c r="P4260">
        <f>COUNTIF($N$8:$N$7888,N4259)</f>
        <v>6</v>
      </c>
    </row>
    <row r="4261" spans="11:16" x14ac:dyDescent="0.2">
      <c r="K4261" t="s">
        <v>196</v>
      </c>
      <c r="L4261" s="2">
        <f t="shared" si="198"/>
        <v>26</v>
      </c>
      <c r="M4261" s="2">
        <f t="shared" si="199"/>
        <v>9</v>
      </c>
      <c r="N4261" s="1" t="str">
        <f t="shared" si="200"/>
        <v>martinomalley.com</v>
      </c>
      <c r="P4261">
        <f>COUNTIF($N$8:$N$7888,N4260)</f>
        <v>6</v>
      </c>
    </row>
    <row r="4262" spans="11:16" x14ac:dyDescent="0.2">
      <c r="K4262" t="s">
        <v>197</v>
      </c>
      <c r="L4262" s="2">
        <f t="shared" si="198"/>
        <v>26</v>
      </c>
      <c r="M4262" s="2">
        <f t="shared" si="199"/>
        <v>9</v>
      </c>
      <c r="N4262" s="1" t="str">
        <f t="shared" si="200"/>
        <v>martinomalley.com</v>
      </c>
      <c r="P4262">
        <f>COUNTIF($N$8:$N$7888,N4261)</f>
        <v>6</v>
      </c>
    </row>
    <row r="4263" spans="11:16" x14ac:dyDescent="0.2">
      <c r="K4263" t="s">
        <v>198</v>
      </c>
      <c r="L4263" s="2">
        <f t="shared" si="198"/>
        <v>22</v>
      </c>
      <c r="M4263" s="2">
        <f t="shared" si="199"/>
        <v>5</v>
      </c>
      <c r="N4263" s="1" t="str">
        <f t="shared" si="200"/>
        <v>martinomalley.com</v>
      </c>
      <c r="P4263">
        <f>COUNTIF($N$8:$N$7888,N4262)</f>
        <v>6</v>
      </c>
    </row>
    <row r="4264" spans="11:16" x14ac:dyDescent="0.2">
      <c r="K4264" s="1" t="s">
        <v>4215</v>
      </c>
      <c r="L4264" s="2">
        <f t="shared" si="198"/>
        <v>171</v>
      </c>
      <c r="M4264" s="2">
        <f t="shared" si="199"/>
        <v>7</v>
      </c>
      <c r="N4264" s="1" t="str">
        <f t="shared" si="200"/>
        <v xml:space="preserve">martinomalley.com                                                                                                                                                   </v>
      </c>
      <c r="P4264">
        <f>COUNTIF($N$8:$N$7888,N4263)</f>
        <v>6</v>
      </c>
    </row>
    <row r="4265" spans="11:16" x14ac:dyDescent="0.2">
      <c r="K4265" t="s">
        <v>936</v>
      </c>
      <c r="L4265" s="2">
        <f t="shared" si="198"/>
        <v>31</v>
      </c>
      <c r="M4265" s="2">
        <f t="shared" si="199"/>
        <v>5</v>
      </c>
      <c r="N4265" s="1" t="str">
        <f t="shared" si="200"/>
        <v>marylandersforrosapepe.com</v>
      </c>
      <c r="P4265">
        <f>COUNTIF($N$8:$N$7888,N4264)</f>
        <v>1</v>
      </c>
    </row>
    <row r="4266" spans="11:16" x14ac:dyDescent="0.2">
      <c r="K4266" t="s">
        <v>937</v>
      </c>
      <c r="L4266" s="2">
        <f t="shared" si="198"/>
        <v>31</v>
      </c>
      <c r="M4266" s="2">
        <f t="shared" si="199"/>
        <v>5</v>
      </c>
      <c r="N4266" s="1" t="str">
        <f t="shared" si="200"/>
        <v>marylandersforrosapepe.com</v>
      </c>
      <c r="P4266">
        <f>COUNTIF($N$8:$N$7888,N4265)</f>
        <v>4</v>
      </c>
    </row>
    <row r="4267" spans="11:16" x14ac:dyDescent="0.2">
      <c r="K4267" t="s">
        <v>936</v>
      </c>
      <c r="L4267" s="2">
        <f t="shared" si="198"/>
        <v>31</v>
      </c>
      <c r="M4267" s="2">
        <f t="shared" si="199"/>
        <v>5</v>
      </c>
      <c r="N4267" s="1" t="str">
        <f t="shared" si="200"/>
        <v>marylandersforrosapepe.com</v>
      </c>
      <c r="P4267">
        <f>COUNTIF($N$8:$N$7888,N4266)</f>
        <v>4</v>
      </c>
    </row>
    <row r="4268" spans="11:16" x14ac:dyDescent="0.2">
      <c r="K4268" t="s">
        <v>937</v>
      </c>
      <c r="L4268" s="2">
        <f t="shared" si="198"/>
        <v>31</v>
      </c>
      <c r="M4268" s="2">
        <f t="shared" si="199"/>
        <v>5</v>
      </c>
      <c r="N4268" s="1" t="str">
        <f t="shared" si="200"/>
        <v>marylandersforrosapepe.com</v>
      </c>
      <c r="P4268">
        <f>COUNTIF($N$8:$N$7888,N4267)</f>
        <v>4</v>
      </c>
    </row>
    <row r="4269" spans="11:16" x14ac:dyDescent="0.2">
      <c r="K4269" t="s">
        <v>2753</v>
      </c>
      <c r="L4269" s="2">
        <f t="shared" si="198"/>
        <v>32</v>
      </c>
      <c r="M4269" s="2">
        <f t="shared" si="199"/>
        <v>5</v>
      </c>
      <c r="N4269" s="1" t="str">
        <f t="shared" si="200"/>
        <v xml:space="preserve">marylandersforrosapepe.com </v>
      </c>
      <c r="P4269">
        <f>COUNTIF($N$8:$N$7888,N4268)</f>
        <v>4</v>
      </c>
    </row>
    <row r="4270" spans="11:16" x14ac:dyDescent="0.2">
      <c r="K4270" t="s">
        <v>2753</v>
      </c>
      <c r="L4270" s="2">
        <f t="shared" si="198"/>
        <v>32</v>
      </c>
      <c r="M4270" s="2">
        <f t="shared" si="199"/>
        <v>5</v>
      </c>
      <c r="N4270" s="1" t="str">
        <f t="shared" si="200"/>
        <v xml:space="preserve">marylandersforrosapepe.com </v>
      </c>
      <c r="P4270">
        <f>COUNTIF($N$8:$N$7888,N4269)</f>
        <v>2</v>
      </c>
    </row>
    <row r="4271" spans="11:16" x14ac:dyDescent="0.2">
      <c r="K4271" s="1" t="s">
        <v>3911</v>
      </c>
      <c r="L4271" s="2">
        <f t="shared" si="198"/>
        <v>178</v>
      </c>
      <c r="M4271" s="2">
        <f t="shared" si="199"/>
        <v>5</v>
      </c>
      <c r="N4271" s="1" t="str">
        <f t="shared" si="200"/>
        <v xml:space="preserve">marylandersforrosapepe.com                                                                                                                                                   </v>
      </c>
      <c r="P4271">
        <f>COUNTIF($N$8:$N$7888,N4270)</f>
        <v>2</v>
      </c>
    </row>
    <row r="4272" spans="11:16" x14ac:dyDescent="0.2">
      <c r="K4272" s="1" t="s">
        <v>3912</v>
      </c>
      <c r="L4272" s="2">
        <f t="shared" si="198"/>
        <v>178</v>
      </c>
      <c r="M4272" s="2">
        <f t="shared" si="199"/>
        <v>5</v>
      </c>
      <c r="N4272" s="1" t="str">
        <f t="shared" si="200"/>
        <v xml:space="preserve">marylandersforrosapepe.com                                                                                                                                                   </v>
      </c>
      <c r="P4272">
        <f>COUNTIF($N$8:$N$7888,N4271)</f>
        <v>2</v>
      </c>
    </row>
    <row r="4273" spans="11:16" x14ac:dyDescent="0.2">
      <c r="K4273" t="s">
        <v>2754</v>
      </c>
      <c r="L4273" s="2">
        <f t="shared" si="198"/>
        <v>26</v>
      </c>
      <c r="M4273" s="2">
        <f t="shared" si="199"/>
        <v>9</v>
      </c>
      <c r="N4273" s="1" t="str">
        <f t="shared" si="200"/>
        <v>masonlive.gmu.edu</v>
      </c>
      <c r="P4273">
        <f>COUNTIF($N$8:$N$7888,N4272)</f>
        <v>2</v>
      </c>
    </row>
    <row r="4274" spans="11:16" x14ac:dyDescent="0.2">
      <c r="K4274" t="s">
        <v>2754</v>
      </c>
      <c r="L4274" s="2">
        <f t="shared" si="198"/>
        <v>26</v>
      </c>
      <c r="M4274" s="2">
        <f t="shared" si="199"/>
        <v>9</v>
      </c>
      <c r="N4274" s="1" t="str">
        <f t="shared" si="200"/>
        <v>masonlive.gmu.edu</v>
      </c>
      <c r="P4274">
        <f>COUNTIF($N$8:$N$7888,N4273)</f>
        <v>2</v>
      </c>
    </row>
    <row r="4275" spans="11:16" x14ac:dyDescent="0.2">
      <c r="K4275" t="s">
        <v>2755</v>
      </c>
      <c r="L4275" s="2">
        <f t="shared" si="198"/>
        <v>20</v>
      </c>
      <c r="M4275" s="2">
        <f t="shared" si="199"/>
        <v>7</v>
      </c>
      <c r="N4275" s="1" t="str">
        <f t="shared" si="200"/>
        <v xml:space="preserve">massport.com </v>
      </c>
      <c r="P4275">
        <f>COUNTIF($N$8:$N$7888,N4274)</f>
        <v>2</v>
      </c>
    </row>
    <row r="4276" spans="11:16" x14ac:dyDescent="0.2">
      <c r="K4276" t="s">
        <v>2755</v>
      </c>
      <c r="L4276" s="2">
        <f t="shared" si="198"/>
        <v>20</v>
      </c>
      <c r="M4276" s="2">
        <f t="shared" si="199"/>
        <v>7</v>
      </c>
      <c r="N4276" s="1" t="str">
        <f t="shared" si="200"/>
        <v xml:space="preserve">massport.com </v>
      </c>
      <c r="P4276">
        <f>COUNTIF($N$8:$N$7888,N4275)</f>
        <v>2</v>
      </c>
    </row>
    <row r="4277" spans="11:16" x14ac:dyDescent="0.2">
      <c r="K4277" t="s">
        <v>2756</v>
      </c>
      <c r="L4277" s="2">
        <f t="shared" si="198"/>
        <v>34</v>
      </c>
      <c r="M4277" s="2">
        <f t="shared" si="199"/>
        <v>14</v>
      </c>
      <c r="N4277" s="1" t="str">
        <f t="shared" si="200"/>
        <v>mastersoncompany.com</v>
      </c>
      <c r="P4277">
        <f>COUNTIF($N$8:$N$7888,N4276)</f>
        <v>2</v>
      </c>
    </row>
    <row r="4278" spans="11:16" x14ac:dyDescent="0.2">
      <c r="K4278" t="s">
        <v>2756</v>
      </c>
      <c r="L4278" s="2">
        <f t="shared" si="198"/>
        <v>34</v>
      </c>
      <c r="M4278" s="2">
        <f t="shared" si="199"/>
        <v>14</v>
      </c>
      <c r="N4278" s="1" t="str">
        <f t="shared" si="200"/>
        <v>mastersoncompany.com</v>
      </c>
      <c r="P4278">
        <f>COUNTIF($N$8:$N$7888,N4277)</f>
        <v>2</v>
      </c>
    </row>
    <row r="4279" spans="11:16" x14ac:dyDescent="0.2">
      <c r="K4279" s="1" t="s">
        <v>4216</v>
      </c>
      <c r="L4279" s="2">
        <f t="shared" si="198"/>
        <v>181</v>
      </c>
      <c r="M4279" s="2">
        <f t="shared" si="199"/>
        <v>14</v>
      </c>
      <c r="N4279" s="1" t="str">
        <f t="shared" si="200"/>
        <v xml:space="preserve">mastersoncompany.com                                                                                                                                                   </v>
      </c>
      <c r="P4279">
        <f>COUNTIF($N$8:$N$7888,N4278)</f>
        <v>2</v>
      </c>
    </row>
    <row r="4280" spans="11:16" x14ac:dyDescent="0.2">
      <c r="K4280" t="s">
        <v>2757</v>
      </c>
      <c r="L4280" s="2">
        <f t="shared" si="198"/>
        <v>16</v>
      </c>
      <c r="M4280" s="2">
        <f t="shared" si="199"/>
        <v>6</v>
      </c>
      <c r="N4280" s="1" t="str">
        <f t="shared" si="200"/>
        <v>matcap.com</v>
      </c>
      <c r="P4280">
        <f>COUNTIF($N$8:$N$7888,N4279)</f>
        <v>1</v>
      </c>
    </row>
    <row r="4281" spans="11:16" x14ac:dyDescent="0.2">
      <c r="K4281" t="s">
        <v>2757</v>
      </c>
      <c r="L4281" s="2">
        <f t="shared" si="198"/>
        <v>16</v>
      </c>
      <c r="M4281" s="2">
        <f t="shared" si="199"/>
        <v>6</v>
      </c>
      <c r="N4281" s="1" t="str">
        <f t="shared" si="200"/>
        <v>matcap.com</v>
      </c>
      <c r="P4281">
        <f>COUNTIF($N$8:$N$7888,N4280)</f>
        <v>2</v>
      </c>
    </row>
    <row r="4282" spans="11:16" x14ac:dyDescent="0.2">
      <c r="K4282" t="s">
        <v>938</v>
      </c>
      <c r="L4282" s="2">
        <f t="shared" si="198"/>
        <v>27</v>
      </c>
      <c r="M4282" s="2">
        <f t="shared" si="199"/>
        <v>10</v>
      </c>
      <c r="N4282" s="1" t="str">
        <f t="shared" si="200"/>
        <v>materdolorosa.org</v>
      </c>
      <c r="P4282">
        <f>COUNTIF($N$8:$N$7888,N4281)</f>
        <v>2</v>
      </c>
    </row>
    <row r="4283" spans="11:16" x14ac:dyDescent="0.2">
      <c r="K4283" t="s">
        <v>939</v>
      </c>
      <c r="L4283" s="2">
        <f t="shared" si="198"/>
        <v>24</v>
      </c>
      <c r="M4283" s="2">
        <f t="shared" si="199"/>
        <v>7</v>
      </c>
      <c r="N4283" s="1" t="str">
        <f t="shared" si="200"/>
        <v>materdolorosa.org</v>
      </c>
      <c r="P4283">
        <f>COUNTIF($N$8:$N$7888,N4282)</f>
        <v>4</v>
      </c>
    </row>
    <row r="4284" spans="11:16" x14ac:dyDescent="0.2">
      <c r="K4284" t="s">
        <v>938</v>
      </c>
      <c r="L4284" s="2">
        <f t="shared" si="198"/>
        <v>27</v>
      </c>
      <c r="M4284" s="2">
        <f t="shared" si="199"/>
        <v>10</v>
      </c>
      <c r="N4284" s="1" t="str">
        <f t="shared" si="200"/>
        <v>materdolorosa.org</v>
      </c>
      <c r="P4284">
        <f>COUNTIF($N$8:$N$7888,N4283)</f>
        <v>4</v>
      </c>
    </row>
    <row r="4285" spans="11:16" x14ac:dyDescent="0.2">
      <c r="K4285" t="s">
        <v>939</v>
      </c>
      <c r="L4285" s="2">
        <f t="shared" si="198"/>
        <v>24</v>
      </c>
      <c r="M4285" s="2">
        <f t="shared" si="199"/>
        <v>7</v>
      </c>
      <c r="N4285" s="1" t="str">
        <f t="shared" si="200"/>
        <v>materdolorosa.org</v>
      </c>
      <c r="P4285">
        <f>COUNTIF($N$8:$N$7888,N4284)</f>
        <v>4</v>
      </c>
    </row>
    <row r="4286" spans="11:16" x14ac:dyDescent="0.2">
      <c r="K4286" t="s">
        <v>2758</v>
      </c>
      <c r="L4286" s="2">
        <f t="shared" si="198"/>
        <v>26</v>
      </c>
      <c r="M4286" s="2">
        <f t="shared" si="199"/>
        <v>7</v>
      </c>
      <c r="N4286" s="1" t="str">
        <f t="shared" si="200"/>
        <v>mathematica-mpr.com</v>
      </c>
      <c r="P4286">
        <f>COUNTIF($N$8:$N$7888,N4285)</f>
        <v>4</v>
      </c>
    </row>
    <row r="4287" spans="11:16" x14ac:dyDescent="0.2">
      <c r="K4287" t="s">
        <v>2758</v>
      </c>
      <c r="L4287" s="2">
        <f t="shared" si="198"/>
        <v>26</v>
      </c>
      <c r="M4287" s="2">
        <f t="shared" si="199"/>
        <v>7</v>
      </c>
      <c r="N4287" s="1" t="str">
        <f t="shared" si="200"/>
        <v>mathematica-mpr.com</v>
      </c>
      <c r="P4287">
        <f>COUNTIF($N$8:$N$7888,N4286)</f>
        <v>2</v>
      </c>
    </row>
    <row r="4288" spans="11:16" x14ac:dyDescent="0.2">
      <c r="K4288" t="s">
        <v>2759</v>
      </c>
      <c r="L4288" s="2">
        <f t="shared" si="198"/>
        <v>32</v>
      </c>
      <c r="M4288" s="2">
        <f t="shared" si="199"/>
        <v>8</v>
      </c>
      <c r="N4288" s="1" t="str">
        <f t="shared" si="200"/>
        <v>mathematik.uni-siegen.de</v>
      </c>
      <c r="P4288">
        <f>COUNTIF($N$8:$N$7888,N4287)</f>
        <v>2</v>
      </c>
    </row>
    <row r="4289" spans="11:16" x14ac:dyDescent="0.2">
      <c r="K4289" t="s">
        <v>2759</v>
      </c>
      <c r="L4289" s="2">
        <f t="shared" si="198"/>
        <v>32</v>
      </c>
      <c r="M4289" s="2">
        <f t="shared" si="199"/>
        <v>8</v>
      </c>
      <c r="N4289" s="1" t="str">
        <f t="shared" si="200"/>
        <v>mathematik.uni-siegen.de</v>
      </c>
      <c r="P4289">
        <f>COUNTIF($N$8:$N$7888,N4288)</f>
        <v>2</v>
      </c>
    </row>
    <row r="4290" spans="11:16" x14ac:dyDescent="0.2">
      <c r="K4290" t="s">
        <v>2760</v>
      </c>
      <c r="L4290" s="2">
        <f t="shared" si="198"/>
        <v>24</v>
      </c>
      <c r="M4290" s="2">
        <f t="shared" si="199"/>
        <v>14</v>
      </c>
      <c r="N4290" s="1" t="str">
        <f t="shared" si="200"/>
        <v>matria.com</v>
      </c>
      <c r="P4290">
        <f>COUNTIF($N$8:$N$7888,N4289)</f>
        <v>2</v>
      </c>
    </row>
    <row r="4291" spans="11:16" x14ac:dyDescent="0.2">
      <c r="K4291" t="s">
        <v>2760</v>
      </c>
      <c r="L4291" s="2">
        <f t="shared" si="198"/>
        <v>24</v>
      </c>
      <c r="M4291" s="2">
        <f t="shared" si="199"/>
        <v>14</v>
      </c>
      <c r="N4291" s="1" t="str">
        <f t="shared" si="200"/>
        <v>matria.com</v>
      </c>
      <c r="P4291">
        <f>COUNTIF($N$8:$N$7888,N4290)</f>
        <v>2</v>
      </c>
    </row>
    <row r="4292" spans="11:16" x14ac:dyDescent="0.2">
      <c r="K4292" t="s">
        <v>2761</v>
      </c>
      <c r="L4292" s="2">
        <f t="shared" si="198"/>
        <v>25</v>
      </c>
      <c r="M4292" s="2">
        <f t="shared" si="199"/>
        <v>9</v>
      </c>
      <c r="N4292" s="1" t="str">
        <f t="shared" si="200"/>
        <v>mattoonassoc.com</v>
      </c>
      <c r="P4292">
        <f>COUNTIF($N$8:$N$7888,N4291)</f>
        <v>2</v>
      </c>
    </row>
    <row r="4293" spans="11:16" x14ac:dyDescent="0.2">
      <c r="K4293" t="s">
        <v>2761</v>
      </c>
      <c r="L4293" s="2">
        <f t="shared" si="198"/>
        <v>25</v>
      </c>
      <c r="M4293" s="2">
        <f t="shared" si="199"/>
        <v>9</v>
      </c>
      <c r="N4293" s="1" t="str">
        <f t="shared" si="200"/>
        <v>mattoonassoc.com</v>
      </c>
      <c r="P4293">
        <f>COUNTIF($N$8:$N$7888,N4292)</f>
        <v>2</v>
      </c>
    </row>
    <row r="4294" spans="11:16" x14ac:dyDescent="0.2">
      <c r="K4294" s="1" t="s">
        <v>4217</v>
      </c>
      <c r="L4294" s="2">
        <f t="shared" si="198"/>
        <v>172</v>
      </c>
      <c r="M4294" s="2">
        <f t="shared" si="199"/>
        <v>9</v>
      </c>
      <c r="N4294" s="1" t="str">
        <f t="shared" si="200"/>
        <v xml:space="preserve">mattoonassoc.com                                                                                                                                                   </v>
      </c>
      <c r="P4294">
        <f>COUNTIF($N$8:$N$7888,N4293)</f>
        <v>2</v>
      </c>
    </row>
    <row r="4295" spans="11:16" x14ac:dyDescent="0.2">
      <c r="K4295" t="s">
        <v>2762</v>
      </c>
      <c r="L4295" s="2">
        <f t="shared" si="198"/>
        <v>26</v>
      </c>
      <c r="M4295" s="2">
        <f t="shared" si="199"/>
        <v>10</v>
      </c>
      <c r="N4295" s="1" t="str">
        <f t="shared" si="200"/>
        <v>matzblancato.com</v>
      </c>
      <c r="P4295">
        <f>COUNTIF($N$8:$N$7888,N4294)</f>
        <v>1</v>
      </c>
    </row>
    <row r="4296" spans="11:16" x14ac:dyDescent="0.2">
      <c r="K4296" t="s">
        <v>2762</v>
      </c>
      <c r="L4296" s="2">
        <f t="shared" ref="L4296:L4359" si="201">LEN(K4296)</f>
        <v>26</v>
      </c>
      <c r="M4296" s="2">
        <f t="shared" ref="M4296:M4359" si="202">FIND("@",K4296)</f>
        <v>10</v>
      </c>
      <c r="N4296" s="1" t="str">
        <f t="shared" ref="N4296:N4359" si="203">RIGHT(K4296,L4296-M4296)</f>
        <v>matzblancato.com</v>
      </c>
      <c r="P4296">
        <f>COUNTIF($N$8:$N$7888,N4295)</f>
        <v>2</v>
      </c>
    </row>
    <row r="4297" spans="11:16" x14ac:dyDescent="0.2">
      <c r="K4297" t="s">
        <v>940</v>
      </c>
      <c r="L4297" s="2">
        <f t="shared" si="201"/>
        <v>20</v>
      </c>
      <c r="M4297" s="2">
        <f t="shared" si="202"/>
        <v>5</v>
      </c>
      <c r="N4297" s="1" t="str">
        <f t="shared" si="203"/>
        <v>mayalharris.com</v>
      </c>
      <c r="P4297">
        <f>COUNTIF($N$8:$N$7888,N4296)</f>
        <v>2</v>
      </c>
    </row>
    <row r="4298" spans="11:16" x14ac:dyDescent="0.2">
      <c r="K4298" t="s">
        <v>941</v>
      </c>
      <c r="L4298" s="2">
        <f t="shared" si="201"/>
        <v>20</v>
      </c>
      <c r="M4298" s="2">
        <f t="shared" si="202"/>
        <v>5</v>
      </c>
      <c r="N4298" s="1" t="str">
        <f t="shared" si="203"/>
        <v>MayaLHarris.com</v>
      </c>
      <c r="P4298">
        <f>COUNTIF($N$8:$N$7888,N4297)</f>
        <v>4</v>
      </c>
    </row>
    <row r="4299" spans="11:16" x14ac:dyDescent="0.2">
      <c r="K4299" t="s">
        <v>940</v>
      </c>
      <c r="L4299" s="2">
        <f t="shared" si="201"/>
        <v>20</v>
      </c>
      <c r="M4299" s="2">
        <f t="shared" si="202"/>
        <v>5</v>
      </c>
      <c r="N4299" s="1" t="str">
        <f t="shared" si="203"/>
        <v>mayalharris.com</v>
      </c>
      <c r="P4299">
        <f>COUNTIF($N$8:$N$7888,N4298)</f>
        <v>4</v>
      </c>
    </row>
    <row r="4300" spans="11:16" x14ac:dyDescent="0.2">
      <c r="K4300" t="s">
        <v>941</v>
      </c>
      <c r="L4300" s="2">
        <f t="shared" si="201"/>
        <v>20</v>
      </c>
      <c r="M4300" s="2">
        <f t="shared" si="202"/>
        <v>5</v>
      </c>
      <c r="N4300" s="1" t="str">
        <f t="shared" si="203"/>
        <v>MayaLHarris.com</v>
      </c>
      <c r="P4300">
        <f>COUNTIF($N$8:$N$7888,N4299)</f>
        <v>4</v>
      </c>
    </row>
    <row r="4301" spans="11:16" x14ac:dyDescent="0.2">
      <c r="K4301" t="s">
        <v>2763</v>
      </c>
      <c r="L4301" s="2">
        <f t="shared" si="201"/>
        <v>21</v>
      </c>
      <c r="M4301" s="2">
        <f t="shared" si="202"/>
        <v>5</v>
      </c>
      <c r="N4301" s="1" t="str">
        <f t="shared" si="203"/>
        <v xml:space="preserve">mayalharris.com </v>
      </c>
      <c r="P4301">
        <f>COUNTIF($N$8:$N$7888,N4300)</f>
        <v>4</v>
      </c>
    </row>
    <row r="4302" spans="11:16" x14ac:dyDescent="0.2">
      <c r="K4302" t="s">
        <v>2763</v>
      </c>
      <c r="L4302" s="2">
        <f t="shared" si="201"/>
        <v>21</v>
      </c>
      <c r="M4302" s="2">
        <f t="shared" si="202"/>
        <v>5</v>
      </c>
      <c r="N4302" s="1" t="str">
        <f t="shared" si="203"/>
        <v xml:space="preserve">mayalharris.com </v>
      </c>
      <c r="P4302">
        <f>COUNTIF($N$8:$N$7888,N4301)</f>
        <v>2</v>
      </c>
    </row>
    <row r="4303" spans="11:16" x14ac:dyDescent="0.2">
      <c r="K4303" t="s">
        <v>942</v>
      </c>
      <c r="L4303" s="2">
        <f t="shared" si="201"/>
        <v>27</v>
      </c>
      <c r="M4303" s="2">
        <f t="shared" si="202"/>
        <v>12</v>
      </c>
      <c r="N4303" s="1" t="str">
        <f t="shared" si="203"/>
        <v xml:space="preserve">mayerbrown.com </v>
      </c>
      <c r="P4303">
        <f>COUNTIF($N$8:$N$7888,N4302)</f>
        <v>2</v>
      </c>
    </row>
    <row r="4304" spans="11:16" x14ac:dyDescent="0.2">
      <c r="K4304" t="s">
        <v>943</v>
      </c>
      <c r="L4304" s="2">
        <f t="shared" si="201"/>
        <v>27</v>
      </c>
      <c r="M4304" s="2">
        <f t="shared" si="202"/>
        <v>12</v>
      </c>
      <c r="N4304" s="1" t="str">
        <f t="shared" si="203"/>
        <v xml:space="preserve">mayerbrown.com </v>
      </c>
      <c r="P4304">
        <f>COUNTIF($N$8:$N$7888,N4303)</f>
        <v>4</v>
      </c>
    </row>
    <row r="4305" spans="11:16" x14ac:dyDescent="0.2">
      <c r="K4305" t="s">
        <v>942</v>
      </c>
      <c r="L4305" s="2">
        <f t="shared" si="201"/>
        <v>27</v>
      </c>
      <c r="M4305" s="2">
        <f t="shared" si="202"/>
        <v>12</v>
      </c>
      <c r="N4305" s="1" t="str">
        <f t="shared" si="203"/>
        <v xml:space="preserve">mayerbrown.com </v>
      </c>
      <c r="P4305">
        <f>COUNTIF($N$8:$N$7888,N4304)</f>
        <v>4</v>
      </c>
    </row>
    <row r="4306" spans="11:16" x14ac:dyDescent="0.2">
      <c r="K4306" t="s">
        <v>943</v>
      </c>
      <c r="L4306" s="2">
        <f t="shared" si="201"/>
        <v>27</v>
      </c>
      <c r="M4306" s="2">
        <f t="shared" si="202"/>
        <v>12</v>
      </c>
      <c r="N4306" s="1" t="str">
        <f t="shared" si="203"/>
        <v xml:space="preserve">mayerbrown.com </v>
      </c>
      <c r="P4306">
        <f>COUNTIF($N$8:$N$7888,N4305)</f>
        <v>4</v>
      </c>
    </row>
    <row r="4307" spans="11:16" x14ac:dyDescent="0.2">
      <c r="K4307" s="1" t="s">
        <v>4218</v>
      </c>
      <c r="L4307" s="2">
        <f t="shared" si="201"/>
        <v>173</v>
      </c>
      <c r="M4307" s="2">
        <f t="shared" si="202"/>
        <v>12</v>
      </c>
      <c r="N4307" s="1" t="str">
        <f t="shared" si="203"/>
        <v xml:space="preserve">mayerbrown.com                                                                                                                                                   </v>
      </c>
      <c r="P4307">
        <f>COUNTIF($N$8:$N$7888,N4306)</f>
        <v>4</v>
      </c>
    </row>
    <row r="4308" spans="11:16" x14ac:dyDescent="0.2">
      <c r="K4308" t="s">
        <v>2764</v>
      </c>
      <c r="L4308" s="2">
        <f t="shared" si="201"/>
        <v>30</v>
      </c>
      <c r="M4308" s="2">
        <f t="shared" si="202"/>
        <v>12</v>
      </c>
      <c r="N4308" s="1" t="str">
        <f t="shared" si="203"/>
        <v>mayerbrownrowe.com</v>
      </c>
      <c r="P4308">
        <f>COUNTIF($N$8:$N$7888,N4307)</f>
        <v>1</v>
      </c>
    </row>
    <row r="4309" spans="11:16" x14ac:dyDescent="0.2">
      <c r="K4309" t="s">
        <v>2764</v>
      </c>
      <c r="L4309" s="2">
        <f t="shared" si="201"/>
        <v>30</v>
      </c>
      <c r="M4309" s="2">
        <f t="shared" si="202"/>
        <v>12</v>
      </c>
      <c r="N4309" s="1" t="str">
        <f t="shared" si="203"/>
        <v>mayerbrownrowe.com</v>
      </c>
      <c r="P4309">
        <f>COUNTIF($N$8:$N$7888,N4308)</f>
        <v>2</v>
      </c>
    </row>
    <row r="4310" spans="11:16" x14ac:dyDescent="0.2">
      <c r="K4310" t="s">
        <v>2765</v>
      </c>
      <c r="L4310" s="2">
        <f t="shared" si="201"/>
        <v>28</v>
      </c>
      <c r="M4310" s="2">
        <f t="shared" si="202"/>
        <v>16</v>
      </c>
      <c r="N4310" s="1" t="str">
        <f t="shared" si="203"/>
        <v>mayfield.org</v>
      </c>
      <c r="P4310">
        <f>COUNTIF($N$8:$N$7888,N4309)</f>
        <v>2</v>
      </c>
    </row>
    <row r="4311" spans="11:16" x14ac:dyDescent="0.2">
      <c r="K4311" t="s">
        <v>2765</v>
      </c>
      <c r="L4311" s="2">
        <f t="shared" si="201"/>
        <v>28</v>
      </c>
      <c r="M4311" s="2">
        <f t="shared" si="202"/>
        <v>16</v>
      </c>
      <c r="N4311" s="1" t="str">
        <f t="shared" si="203"/>
        <v>mayfield.org</v>
      </c>
      <c r="P4311">
        <f>COUNTIF($N$8:$N$7888,N4310)</f>
        <v>2</v>
      </c>
    </row>
    <row r="4312" spans="11:16" x14ac:dyDescent="0.2">
      <c r="K4312" t="s">
        <v>2766</v>
      </c>
      <c r="L4312" s="2">
        <f t="shared" si="201"/>
        <v>25</v>
      </c>
      <c r="M4312" s="2">
        <f t="shared" si="202"/>
        <v>11</v>
      </c>
      <c r="N4312" s="1" t="str">
        <f t="shared" si="203"/>
        <v>mayfieldny.org</v>
      </c>
      <c r="P4312">
        <f>COUNTIF($N$8:$N$7888,N4311)</f>
        <v>2</v>
      </c>
    </row>
    <row r="4313" spans="11:16" x14ac:dyDescent="0.2">
      <c r="K4313" t="s">
        <v>2766</v>
      </c>
      <c r="L4313" s="2">
        <f t="shared" si="201"/>
        <v>25</v>
      </c>
      <c r="M4313" s="2">
        <f t="shared" si="202"/>
        <v>11</v>
      </c>
      <c r="N4313" s="1" t="str">
        <f t="shared" si="203"/>
        <v>mayfieldny.org</v>
      </c>
      <c r="P4313">
        <f>COUNTIF($N$8:$N$7888,N4312)</f>
        <v>2</v>
      </c>
    </row>
    <row r="4314" spans="11:16" x14ac:dyDescent="0.2">
      <c r="K4314" t="s">
        <v>199</v>
      </c>
      <c r="L4314" s="2">
        <f t="shared" si="201"/>
        <v>24</v>
      </c>
      <c r="M4314" s="2">
        <f t="shared" si="202"/>
        <v>5</v>
      </c>
      <c r="N4314" s="1" t="str">
        <f t="shared" si="203"/>
        <v>mayoralvinbrown.com</v>
      </c>
      <c r="P4314">
        <f>COUNTIF($N$8:$N$7888,N4313)</f>
        <v>2</v>
      </c>
    </row>
    <row r="4315" spans="11:16" x14ac:dyDescent="0.2">
      <c r="K4315" t="s">
        <v>200</v>
      </c>
      <c r="L4315" s="2">
        <f t="shared" si="201"/>
        <v>24</v>
      </c>
      <c r="M4315" s="2">
        <f t="shared" si="202"/>
        <v>5</v>
      </c>
      <c r="N4315" s="1" t="str">
        <f t="shared" si="203"/>
        <v>mayoralvinbrown.com</v>
      </c>
      <c r="P4315">
        <f>COUNTIF($N$8:$N$7888,N4314)</f>
        <v>6</v>
      </c>
    </row>
    <row r="4316" spans="11:16" x14ac:dyDescent="0.2">
      <c r="K4316" t="s">
        <v>201</v>
      </c>
      <c r="L4316" s="2">
        <f t="shared" si="201"/>
        <v>24</v>
      </c>
      <c r="M4316" s="2">
        <f t="shared" si="202"/>
        <v>5</v>
      </c>
      <c r="N4316" s="1" t="str">
        <f t="shared" si="203"/>
        <v>MayorAlvinBrown.com</v>
      </c>
      <c r="P4316">
        <f>COUNTIF($N$8:$N$7888,N4315)</f>
        <v>6</v>
      </c>
    </row>
    <row r="4317" spans="11:16" x14ac:dyDescent="0.2">
      <c r="K4317" t="s">
        <v>199</v>
      </c>
      <c r="L4317" s="2">
        <f t="shared" si="201"/>
        <v>24</v>
      </c>
      <c r="M4317" s="2">
        <f t="shared" si="202"/>
        <v>5</v>
      </c>
      <c r="N4317" s="1" t="str">
        <f t="shared" si="203"/>
        <v>mayoralvinbrown.com</v>
      </c>
      <c r="P4317">
        <f>COUNTIF($N$8:$N$7888,N4316)</f>
        <v>6</v>
      </c>
    </row>
    <row r="4318" spans="11:16" x14ac:dyDescent="0.2">
      <c r="K4318" t="s">
        <v>200</v>
      </c>
      <c r="L4318" s="2">
        <f t="shared" si="201"/>
        <v>24</v>
      </c>
      <c r="M4318" s="2">
        <f t="shared" si="202"/>
        <v>5</v>
      </c>
      <c r="N4318" s="1" t="str">
        <f t="shared" si="203"/>
        <v>mayoralvinbrown.com</v>
      </c>
      <c r="P4318">
        <f>COUNTIF($N$8:$N$7888,N4317)</f>
        <v>6</v>
      </c>
    </row>
    <row r="4319" spans="11:16" x14ac:dyDescent="0.2">
      <c r="K4319" t="s">
        <v>201</v>
      </c>
      <c r="L4319" s="2">
        <f t="shared" si="201"/>
        <v>24</v>
      </c>
      <c r="M4319" s="2">
        <f t="shared" si="202"/>
        <v>5</v>
      </c>
      <c r="N4319" s="1" t="str">
        <f t="shared" si="203"/>
        <v>MayorAlvinBrown.com</v>
      </c>
      <c r="P4319">
        <f>COUNTIF($N$8:$N$7888,N4318)</f>
        <v>6</v>
      </c>
    </row>
    <row r="4320" spans="11:16" x14ac:dyDescent="0.2">
      <c r="K4320" t="s">
        <v>2767</v>
      </c>
      <c r="L4320" s="2">
        <f t="shared" si="201"/>
        <v>34</v>
      </c>
      <c r="M4320" s="2">
        <f t="shared" si="202"/>
        <v>18</v>
      </c>
      <c r="N4320" s="1" t="str">
        <f t="shared" si="203"/>
        <v>mayorsfundla.org</v>
      </c>
      <c r="P4320">
        <f>COUNTIF($N$8:$N$7888,N4319)</f>
        <v>6</v>
      </c>
    </row>
    <row r="4321" spans="11:16" x14ac:dyDescent="0.2">
      <c r="K4321" t="s">
        <v>2767</v>
      </c>
      <c r="L4321" s="2">
        <f t="shared" si="201"/>
        <v>34</v>
      </c>
      <c r="M4321" s="2">
        <f t="shared" si="202"/>
        <v>18</v>
      </c>
      <c r="N4321" s="1" t="str">
        <f t="shared" si="203"/>
        <v>mayorsfundla.org</v>
      </c>
      <c r="P4321">
        <f>COUNTIF($N$8:$N$7888,N4320)</f>
        <v>2</v>
      </c>
    </row>
    <row r="4322" spans="11:16" x14ac:dyDescent="0.2">
      <c r="K4322" t="s">
        <v>2768</v>
      </c>
      <c r="L4322" s="2">
        <f t="shared" si="201"/>
        <v>26</v>
      </c>
      <c r="M4322" s="2">
        <f t="shared" si="202"/>
        <v>9</v>
      </c>
      <c r="N4322" s="1" t="str">
        <f t="shared" si="203"/>
        <v>mbp.southwest.com</v>
      </c>
      <c r="P4322">
        <f>COUNTIF($N$8:$N$7888,N4321)</f>
        <v>2</v>
      </c>
    </row>
    <row r="4323" spans="11:16" x14ac:dyDescent="0.2">
      <c r="K4323" t="s">
        <v>2768</v>
      </c>
      <c r="L4323" s="2">
        <f t="shared" si="201"/>
        <v>26</v>
      </c>
      <c r="M4323" s="2">
        <f t="shared" si="202"/>
        <v>9</v>
      </c>
      <c r="N4323" s="1" t="str">
        <f t="shared" si="203"/>
        <v>mbp.southwest.com</v>
      </c>
      <c r="P4323">
        <f>COUNTIF($N$8:$N$7888,N4322)</f>
        <v>2</v>
      </c>
    </row>
    <row r="4324" spans="11:16" x14ac:dyDescent="0.2">
      <c r="K4324" t="s">
        <v>944</v>
      </c>
      <c r="L4324" s="2">
        <f t="shared" si="201"/>
        <v>13</v>
      </c>
      <c r="M4324" s="2">
        <f t="shared" si="202"/>
        <v>5</v>
      </c>
      <c r="N4324" s="1" t="str">
        <f t="shared" si="203"/>
        <v>mbsq.net</v>
      </c>
      <c r="P4324">
        <f>COUNTIF($N$8:$N$7888,N4323)</f>
        <v>2</v>
      </c>
    </row>
    <row r="4325" spans="11:16" x14ac:dyDescent="0.2">
      <c r="K4325" t="s">
        <v>945</v>
      </c>
      <c r="L4325" s="2">
        <f t="shared" si="201"/>
        <v>15</v>
      </c>
      <c r="M4325" s="2">
        <f t="shared" si="202"/>
        <v>7</v>
      </c>
      <c r="N4325" s="1" t="str">
        <f t="shared" si="203"/>
        <v>mbsq.net</v>
      </c>
      <c r="P4325">
        <f>COUNTIF($N$8:$N$7888,N4324)</f>
        <v>4</v>
      </c>
    </row>
    <row r="4326" spans="11:16" x14ac:dyDescent="0.2">
      <c r="K4326" t="s">
        <v>944</v>
      </c>
      <c r="L4326" s="2">
        <f t="shared" si="201"/>
        <v>13</v>
      </c>
      <c r="M4326" s="2">
        <f t="shared" si="202"/>
        <v>5</v>
      </c>
      <c r="N4326" s="1" t="str">
        <f t="shared" si="203"/>
        <v>mbsq.net</v>
      </c>
      <c r="P4326">
        <f>COUNTIF($N$8:$N$7888,N4325)</f>
        <v>4</v>
      </c>
    </row>
    <row r="4327" spans="11:16" x14ac:dyDescent="0.2">
      <c r="K4327" t="s">
        <v>945</v>
      </c>
      <c r="L4327" s="2">
        <f t="shared" si="201"/>
        <v>15</v>
      </c>
      <c r="M4327" s="2">
        <f t="shared" si="202"/>
        <v>7</v>
      </c>
      <c r="N4327" s="1" t="str">
        <f t="shared" si="203"/>
        <v>mbsq.net</v>
      </c>
      <c r="P4327">
        <f>COUNTIF($N$8:$N$7888,N4326)</f>
        <v>4</v>
      </c>
    </row>
    <row r="4328" spans="11:16" x14ac:dyDescent="0.2">
      <c r="K4328" s="1" t="s">
        <v>4219</v>
      </c>
      <c r="L4328" s="2">
        <f t="shared" si="201"/>
        <v>102</v>
      </c>
      <c r="M4328" s="2">
        <f t="shared" si="202"/>
        <v>7</v>
      </c>
      <c r="N4328" s="1" t="str">
        <f t="shared" si="203"/>
        <v xml:space="preserve">mbsq.net                                                                                       </v>
      </c>
      <c r="P4328">
        <f>COUNTIF($N$8:$N$7888,N4327)</f>
        <v>4</v>
      </c>
    </row>
    <row r="4329" spans="11:16" x14ac:dyDescent="0.2">
      <c r="K4329" t="s">
        <v>2769</v>
      </c>
      <c r="L4329" s="2">
        <f t="shared" si="201"/>
        <v>15</v>
      </c>
      <c r="M4329" s="2">
        <f t="shared" si="202"/>
        <v>6</v>
      </c>
      <c r="N4329" s="1" t="str">
        <f t="shared" si="203"/>
        <v>mc-dc.com</v>
      </c>
      <c r="P4329">
        <f>COUNTIF($N$8:$N$7888,N4328)</f>
        <v>1</v>
      </c>
    </row>
    <row r="4330" spans="11:16" x14ac:dyDescent="0.2">
      <c r="K4330" t="s">
        <v>2769</v>
      </c>
      <c r="L4330" s="2">
        <f t="shared" si="201"/>
        <v>15</v>
      </c>
      <c r="M4330" s="2">
        <f t="shared" si="202"/>
        <v>6</v>
      </c>
      <c r="N4330" s="1" t="str">
        <f t="shared" si="203"/>
        <v>mc-dc.com</v>
      </c>
      <c r="P4330">
        <f>COUNTIF($N$8:$N$7888,N4329)</f>
        <v>2</v>
      </c>
    </row>
    <row r="4331" spans="11:16" x14ac:dyDescent="0.2">
      <c r="K4331" t="s">
        <v>2770</v>
      </c>
      <c r="L4331" s="2">
        <f t="shared" si="201"/>
        <v>26</v>
      </c>
      <c r="M4331" s="2">
        <f t="shared" si="202"/>
        <v>14</v>
      </c>
      <c r="N4331" s="1" t="str">
        <f t="shared" si="203"/>
        <v>mcapitol.com</v>
      </c>
      <c r="P4331">
        <f>COUNTIF($N$8:$N$7888,N4330)</f>
        <v>2</v>
      </c>
    </row>
    <row r="4332" spans="11:16" x14ac:dyDescent="0.2">
      <c r="K4332" t="s">
        <v>2770</v>
      </c>
      <c r="L4332" s="2">
        <f t="shared" si="201"/>
        <v>26</v>
      </c>
      <c r="M4332" s="2">
        <f t="shared" si="202"/>
        <v>14</v>
      </c>
      <c r="N4332" s="1" t="str">
        <f t="shared" si="203"/>
        <v>mcapitol.com</v>
      </c>
      <c r="P4332">
        <f>COUNTIF($N$8:$N$7888,N4331)</f>
        <v>2</v>
      </c>
    </row>
    <row r="4333" spans="11:16" x14ac:dyDescent="0.2">
      <c r="K4333" t="s">
        <v>2771</v>
      </c>
      <c r="L4333" s="2">
        <f t="shared" si="201"/>
        <v>29</v>
      </c>
      <c r="M4333" s="2">
        <f t="shared" si="202"/>
        <v>12</v>
      </c>
      <c r="N4333" s="1" t="str">
        <f t="shared" si="203"/>
        <v>mccain.senate.gov</v>
      </c>
      <c r="P4333">
        <f>COUNTIF($N$8:$N$7888,N4332)</f>
        <v>2</v>
      </c>
    </row>
    <row r="4334" spans="11:16" x14ac:dyDescent="0.2">
      <c r="K4334" t="s">
        <v>2771</v>
      </c>
      <c r="L4334" s="2">
        <f t="shared" si="201"/>
        <v>29</v>
      </c>
      <c r="M4334" s="2">
        <f t="shared" si="202"/>
        <v>12</v>
      </c>
      <c r="N4334" s="1" t="str">
        <f t="shared" si="203"/>
        <v>mccain.senate.gov</v>
      </c>
      <c r="P4334">
        <f>COUNTIF($N$8:$N$7888,N4333)</f>
        <v>2</v>
      </c>
    </row>
    <row r="4335" spans="11:16" x14ac:dyDescent="0.2">
      <c r="K4335" t="s">
        <v>2772</v>
      </c>
      <c r="L4335" s="2">
        <f t="shared" si="201"/>
        <v>30</v>
      </c>
      <c r="M4335" s="2">
        <f t="shared" si="202"/>
        <v>10</v>
      </c>
      <c r="N4335" s="1" t="str">
        <f t="shared" si="203"/>
        <v>mccallum-theatre.org</v>
      </c>
      <c r="P4335">
        <f>COUNTIF($N$8:$N$7888,N4334)</f>
        <v>2</v>
      </c>
    </row>
    <row r="4336" spans="11:16" x14ac:dyDescent="0.2">
      <c r="K4336" t="s">
        <v>2772</v>
      </c>
      <c r="L4336" s="2">
        <f t="shared" si="201"/>
        <v>30</v>
      </c>
      <c r="M4336" s="2">
        <f t="shared" si="202"/>
        <v>10</v>
      </c>
      <c r="N4336" s="1" t="str">
        <f t="shared" si="203"/>
        <v>mccallum-theatre.org</v>
      </c>
      <c r="P4336">
        <f>COUNTIF($N$8:$N$7888,N4335)</f>
        <v>2</v>
      </c>
    </row>
    <row r="4337" spans="11:16" x14ac:dyDescent="0.2">
      <c r="K4337" t="s">
        <v>2773</v>
      </c>
      <c r="L4337" s="2">
        <f t="shared" si="201"/>
        <v>22</v>
      </c>
      <c r="M4337" s="2">
        <f t="shared" si="202"/>
        <v>10</v>
      </c>
      <c r="N4337" s="1" t="str">
        <f t="shared" si="203"/>
        <v>McCarter.com</v>
      </c>
      <c r="P4337">
        <f>COUNTIF($N$8:$N$7888,N4336)</f>
        <v>2</v>
      </c>
    </row>
    <row r="4338" spans="11:16" x14ac:dyDescent="0.2">
      <c r="K4338" t="s">
        <v>2773</v>
      </c>
      <c r="L4338" s="2">
        <f t="shared" si="201"/>
        <v>22</v>
      </c>
      <c r="M4338" s="2">
        <f t="shared" si="202"/>
        <v>10</v>
      </c>
      <c r="N4338" s="1" t="str">
        <f t="shared" si="203"/>
        <v>McCarter.com</v>
      </c>
      <c r="P4338">
        <f>COUNTIF($N$8:$N$7888,N4337)</f>
        <v>2</v>
      </c>
    </row>
    <row r="4339" spans="11:16" x14ac:dyDescent="0.2">
      <c r="K4339" t="s">
        <v>2774</v>
      </c>
      <c r="L4339" s="2">
        <f t="shared" si="201"/>
        <v>22</v>
      </c>
      <c r="M4339" s="2">
        <f t="shared" si="202"/>
        <v>7</v>
      </c>
      <c r="N4339" s="1" t="str">
        <f t="shared" si="203"/>
        <v>mcclatchydc.com</v>
      </c>
      <c r="P4339">
        <f>COUNTIF($N$8:$N$7888,N4338)</f>
        <v>2</v>
      </c>
    </row>
    <row r="4340" spans="11:16" x14ac:dyDescent="0.2">
      <c r="K4340" t="s">
        <v>2774</v>
      </c>
      <c r="L4340" s="2">
        <f t="shared" si="201"/>
        <v>22</v>
      </c>
      <c r="M4340" s="2">
        <f t="shared" si="202"/>
        <v>7</v>
      </c>
      <c r="N4340" s="1" t="str">
        <f t="shared" si="203"/>
        <v>mcclatchydc.com</v>
      </c>
      <c r="P4340">
        <f>COUNTIF($N$8:$N$7888,N4339)</f>
        <v>2</v>
      </c>
    </row>
    <row r="4341" spans="11:16" x14ac:dyDescent="0.2">
      <c r="K4341" s="1" t="s">
        <v>4220</v>
      </c>
      <c r="L4341" s="2">
        <f t="shared" si="201"/>
        <v>169</v>
      </c>
      <c r="M4341" s="2">
        <f t="shared" si="202"/>
        <v>7</v>
      </c>
      <c r="N4341" s="1" t="str">
        <f t="shared" si="203"/>
        <v xml:space="preserve">mcclatchydc.com                                                                                                                                                   </v>
      </c>
      <c r="P4341">
        <f>COUNTIF($N$8:$N$7888,N4340)</f>
        <v>2</v>
      </c>
    </row>
    <row r="4342" spans="11:16" x14ac:dyDescent="0.2">
      <c r="K4342" t="s">
        <v>2775</v>
      </c>
      <c r="L4342" s="2">
        <f t="shared" si="201"/>
        <v>33</v>
      </c>
      <c r="M4342" s="2">
        <f t="shared" si="202"/>
        <v>13</v>
      </c>
      <c r="N4342" s="1" t="str">
        <f t="shared" si="203"/>
        <v>mcconnell.senate.gov</v>
      </c>
      <c r="P4342">
        <f>COUNTIF($N$8:$N$7888,N4341)</f>
        <v>1</v>
      </c>
    </row>
    <row r="4343" spans="11:16" x14ac:dyDescent="0.2">
      <c r="K4343" t="s">
        <v>2775</v>
      </c>
      <c r="L4343" s="2">
        <f t="shared" si="201"/>
        <v>33</v>
      </c>
      <c r="M4343" s="2">
        <f t="shared" si="202"/>
        <v>13</v>
      </c>
      <c r="N4343" s="1" t="str">
        <f t="shared" si="203"/>
        <v>mcconnell.senate.gov</v>
      </c>
      <c r="P4343">
        <f>COUNTIF($N$8:$N$7888,N4342)</f>
        <v>2</v>
      </c>
    </row>
    <row r="4344" spans="11:16" x14ac:dyDescent="0.2">
      <c r="K4344" t="s">
        <v>2776</v>
      </c>
      <c r="L4344" s="2">
        <f t="shared" si="201"/>
        <v>24</v>
      </c>
      <c r="M4344" s="2">
        <f t="shared" si="202"/>
        <v>14</v>
      </c>
      <c r="N4344" s="1" t="str">
        <f t="shared" si="203"/>
        <v>mccsis.org</v>
      </c>
      <c r="P4344">
        <f>COUNTIF($N$8:$N$7888,N4343)</f>
        <v>2</v>
      </c>
    </row>
    <row r="4345" spans="11:16" x14ac:dyDescent="0.2">
      <c r="K4345" t="s">
        <v>2776</v>
      </c>
      <c r="L4345" s="2">
        <f t="shared" si="201"/>
        <v>24</v>
      </c>
      <c r="M4345" s="2">
        <f t="shared" si="202"/>
        <v>14</v>
      </c>
      <c r="N4345" s="1" t="str">
        <f t="shared" si="203"/>
        <v>mccsis.org</v>
      </c>
      <c r="P4345">
        <f>COUNTIF($N$8:$N$7888,N4344)</f>
        <v>2</v>
      </c>
    </row>
    <row r="4346" spans="11:16" x14ac:dyDescent="0.2">
      <c r="K4346" t="s">
        <v>2777</v>
      </c>
      <c r="L4346" s="2">
        <f t="shared" si="201"/>
        <v>29</v>
      </c>
      <c r="M4346" s="2">
        <f t="shared" si="202"/>
        <v>11</v>
      </c>
      <c r="N4346" s="1" t="str">
        <f t="shared" si="203"/>
        <v>mcdonaldcarano.com</v>
      </c>
      <c r="P4346">
        <f>COUNTIF($N$8:$N$7888,N4345)</f>
        <v>2</v>
      </c>
    </row>
    <row r="4347" spans="11:16" x14ac:dyDescent="0.2">
      <c r="K4347" t="s">
        <v>2777</v>
      </c>
      <c r="L4347" s="2">
        <f t="shared" si="201"/>
        <v>29</v>
      </c>
      <c r="M4347" s="2">
        <f t="shared" si="202"/>
        <v>11</v>
      </c>
      <c r="N4347" s="1" t="str">
        <f t="shared" si="203"/>
        <v>mcdonaldcarano.com</v>
      </c>
      <c r="P4347">
        <f>COUNTIF($N$8:$N$7888,N4346)</f>
        <v>2</v>
      </c>
    </row>
    <row r="4348" spans="11:16" x14ac:dyDescent="0.2">
      <c r="K4348" t="s">
        <v>2778</v>
      </c>
      <c r="L4348" s="2">
        <f t="shared" si="201"/>
        <v>25</v>
      </c>
      <c r="M4348" s="2">
        <f t="shared" si="202"/>
        <v>7</v>
      </c>
      <c r="N4348" s="1" t="str">
        <f t="shared" si="203"/>
        <v>mcfallmonument.com</v>
      </c>
      <c r="P4348">
        <f>COUNTIF($N$8:$N$7888,N4347)</f>
        <v>2</v>
      </c>
    </row>
    <row r="4349" spans="11:16" x14ac:dyDescent="0.2">
      <c r="K4349" t="s">
        <v>2778</v>
      </c>
      <c r="L4349" s="2">
        <f t="shared" si="201"/>
        <v>25</v>
      </c>
      <c r="M4349" s="2">
        <f t="shared" si="202"/>
        <v>7</v>
      </c>
      <c r="N4349" s="1" t="str">
        <f t="shared" si="203"/>
        <v>mcfallmonument.com</v>
      </c>
      <c r="P4349">
        <f>COUNTIF($N$8:$N$7888,N4348)</f>
        <v>2</v>
      </c>
    </row>
    <row r="4350" spans="11:16" x14ac:dyDescent="0.2">
      <c r="K4350" t="s">
        <v>2779</v>
      </c>
      <c r="L4350" s="2">
        <f t="shared" si="201"/>
        <v>24</v>
      </c>
      <c r="M4350" s="2">
        <f t="shared" si="202"/>
        <v>8</v>
      </c>
      <c r="N4350" s="1" t="str">
        <f t="shared" si="203"/>
        <v>mcguirewoods.com</v>
      </c>
      <c r="P4350">
        <f>COUNTIF($N$8:$N$7888,N4349)</f>
        <v>2</v>
      </c>
    </row>
    <row r="4351" spans="11:16" x14ac:dyDescent="0.2">
      <c r="K4351" t="s">
        <v>2779</v>
      </c>
      <c r="L4351" s="2">
        <f t="shared" si="201"/>
        <v>24</v>
      </c>
      <c r="M4351" s="2">
        <f t="shared" si="202"/>
        <v>8</v>
      </c>
      <c r="N4351" s="1" t="str">
        <f t="shared" si="203"/>
        <v>mcguirewoods.com</v>
      </c>
      <c r="P4351">
        <f>COUNTIF($N$8:$N$7888,N4350)</f>
        <v>2</v>
      </c>
    </row>
    <row r="4352" spans="11:16" x14ac:dyDescent="0.2">
      <c r="K4352" s="1" t="s">
        <v>4221</v>
      </c>
      <c r="L4352" s="2">
        <f t="shared" si="201"/>
        <v>171</v>
      </c>
      <c r="M4352" s="2">
        <f t="shared" si="202"/>
        <v>8</v>
      </c>
      <c r="N4352" s="1" t="str">
        <f t="shared" si="203"/>
        <v xml:space="preserve">mcguirewoods.com                                                                                                                                                   </v>
      </c>
      <c r="P4352">
        <f>COUNTIF($N$8:$N$7888,N4351)</f>
        <v>2</v>
      </c>
    </row>
    <row r="4353" spans="11:16" x14ac:dyDescent="0.2">
      <c r="K4353" t="s">
        <v>946</v>
      </c>
      <c r="L4353" s="2">
        <f t="shared" si="201"/>
        <v>18</v>
      </c>
      <c r="M4353" s="2">
        <f t="shared" si="202"/>
        <v>9</v>
      </c>
      <c r="N4353" s="1" t="str">
        <f t="shared" si="203"/>
        <v>mchsi.com</v>
      </c>
      <c r="P4353">
        <f>COUNTIF($N$8:$N$7888,N4352)</f>
        <v>1</v>
      </c>
    </row>
    <row r="4354" spans="11:16" x14ac:dyDescent="0.2">
      <c r="K4354" t="s">
        <v>947</v>
      </c>
      <c r="L4354" s="2">
        <f t="shared" si="201"/>
        <v>16</v>
      </c>
      <c r="M4354" s="2">
        <f t="shared" si="202"/>
        <v>7</v>
      </c>
      <c r="N4354" s="1" t="str">
        <f t="shared" si="203"/>
        <v>mchsi.com</v>
      </c>
      <c r="P4354">
        <f>COUNTIF($N$8:$N$7888,N4353)</f>
        <v>4</v>
      </c>
    </row>
    <row r="4355" spans="11:16" x14ac:dyDescent="0.2">
      <c r="K4355" t="s">
        <v>946</v>
      </c>
      <c r="L4355" s="2">
        <f t="shared" si="201"/>
        <v>18</v>
      </c>
      <c r="M4355" s="2">
        <f t="shared" si="202"/>
        <v>9</v>
      </c>
      <c r="N4355" s="1" t="str">
        <f t="shared" si="203"/>
        <v>mchsi.com</v>
      </c>
      <c r="P4355">
        <f>COUNTIF($N$8:$N$7888,N4354)</f>
        <v>4</v>
      </c>
    </row>
    <row r="4356" spans="11:16" x14ac:dyDescent="0.2">
      <c r="K4356" t="s">
        <v>947</v>
      </c>
      <c r="L4356" s="2">
        <f t="shared" si="201"/>
        <v>16</v>
      </c>
      <c r="M4356" s="2">
        <f t="shared" si="202"/>
        <v>7</v>
      </c>
      <c r="N4356" s="1" t="str">
        <f t="shared" si="203"/>
        <v>mchsi.com</v>
      </c>
      <c r="P4356">
        <f>COUNTIF($N$8:$N$7888,N4355)</f>
        <v>4</v>
      </c>
    </row>
    <row r="4357" spans="11:16" x14ac:dyDescent="0.2">
      <c r="K4357" t="s">
        <v>2780</v>
      </c>
      <c r="L4357" s="2">
        <f t="shared" si="201"/>
        <v>32</v>
      </c>
      <c r="M4357" s="2">
        <f t="shared" si="202"/>
        <v>10</v>
      </c>
      <c r="N4357" s="1" t="str">
        <f t="shared" si="203"/>
        <v>mcintoshfoundation.org</v>
      </c>
      <c r="P4357">
        <f>COUNTIF($N$8:$N$7888,N4356)</f>
        <v>4</v>
      </c>
    </row>
    <row r="4358" spans="11:16" x14ac:dyDescent="0.2">
      <c r="K4358" t="s">
        <v>2780</v>
      </c>
      <c r="L4358" s="2">
        <f t="shared" si="201"/>
        <v>32</v>
      </c>
      <c r="M4358" s="2">
        <f t="shared" si="202"/>
        <v>10</v>
      </c>
      <c r="N4358" s="1" t="str">
        <f t="shared" si="203"/>
        <v>mcintoshfoundation.org</v>
      </c>
      <c r="P4358">
        <f>COUNTIF($N$8:$N$7888,N4357)</f>
        <v>2</v>
      </c>
    </row>
    <row r="4359" spans="11:16" x14ac:dyDescent="0.2">
      <c r="K4359" t="s">
        <v>202</v>
      </c>
      <c r="L4359" s="2">
        <f t="shared" si="201"/>
        <v>20</v>
      </c>
      <c r="M4359" s="2">
        <f t="shared" si="202"/>
        <v>7</v>
      </c>
      <c r="N4359" s="1" t="str">
        <f t="shared" si="203"/>
        <v>mckayfund.org</v>
      </c>
      <c r="P4359">
        <f>COUNTIF($N$8:$N$7888,N4358)</f>
        <v>2</v>
      </c>
    </row>
    <row r="4360" spans="11:16" x14ac:dyDescent="0.2">
      <c r="K4360" t="s">
        <v>203</v>
      </c>
      <c r="L4360" s="2">
        <f t="shared" ref="L4360:L4423" si="204">LEN(K4360)</f>
        <v>20</v>
      </c>
      <c r="M4360" s="2">
        <f t="shared" ref="M4360:M4423" si="205">FIND("@",K4360)</f>
        <v>7</v>
      </c>
      <c r="N4360" s="1" t="str">
        <f t="shared" ref="N4360:N4423" si="206">RIGHT(K4360,L4360-M4360)</f>
        <v>mckayfund.org</v>
      </c>
      <c r="P4360">
        <f>COUNTIF($N$8:$N$7888,N4359)</f>
        <v>6</v>
      </c>
    </row>
    <row r="4361" spans="11:16" x14ac:dyDescent="0.2">
      <c r="K4361" t="s">
        <v>204</v>
      </c>
      <c r="L4361" s="2">
        <f t="shared" si="204"/>
        <v>20</v>
      </c>
      <c r="M4361" s="2">
        <f t="shared" si="205"/>
        <v>7</v>
      </c>
      <c r="N4361" s="1" t="str">
        <f t="shared" si="206"/>
        <v>mckayfund.org</v>
      </c>
      <c r="P4361">
        <f>COUNTIF($N$8:$N$7888,N4360)</f>
        <v>6</v>
      </c>
    </row>
    <row r="4362" spans="11:16" x14ac:dyDescent="0.2">
      <c r="K4362" t="s">
        <v>202</v>
      </c>
      <c r="L4362" s="2">
        <f t="shared" si="204"/>
        <v>20</v>
      </c>
      <c r="M4362" s="2">
        <f t="shared" si="205"/>
        <v>7</v>
      </c>
      <c r="N4362" s="1" t="str">
        <f t="shared" si="206"/>
        <v>mckayfund.org</v>
      </c>
      <c r="P4362">
        <f>COUNTIF($N$8:$N$7888,N4361)</f>
        <v>6</v>
      </c>
    </row>
    <row r="4363" spans="11:16" x14ac:dyDescent="0.2">
      <c r="K4363" t="s">
        <v>203</v>
      </c>
      <c r="L4363" s="2">
        <f t="shared" si="204"/>
        <v>20</v>
      </c>
      <c r="M4363" s="2">
        <f t="shared" si="205"/>
        <v>7</v>
      </c>
      <c r="N4363" s="1" t="str">
        <f t="shared" si="206"/>
        <v>mckayfund.org</v>
      </c>
      <c r="P4363">
        <f>COUNTIF($N$8:$N$7888,N4362)</f>
        <v>6</v>
      </c>
    </row>
    <row r="4364" spans="11:16" x14ac:dyDescent="0.2">
      <c r="K4364" t="s">
        <v>204</v>
      </c>
      <c r="L4364" s="2">
        <f t="shared" si="204"/>
        <v>20</v>
      </c>
      <c r="M4364" s="2">
        <f t="shared" si="205"/>
        <v>7</v>
      </c>
      <c r="N4364" s="1" t="str">
        <f t="shared" si="206"/>
        <v>mckayfund.org</v>
      </c>
      <c r="P4364">
        <f>COUNTIF($N$8:$N$7888,N4363)</f>
        <v>6</v>
      </c>
    </row>
    <row r="4365" spans="11:16" x14ac:dyDescent="0.2">
      <c r="K4365" t="s">
        <v>948</v>
      </c>
      <c r="L4365" s="2">
        <f t="shared" si="204"/>
        <v>21</v>
      </c>
      <c r="M4365" s="2">
        <f t="shared" si="205"/>
        <v>7</v>
      </c>
      <c r="N4365" s="1" t="str">
        <f t="shared" si="206"/>
        <v xml:space="preserve">mckayfund.org </v>
      </c>
      <c r="P4365">
        <f>COUNTIF($N$8:$N$7888,N4364)</f>
        <v>6</v>
      </c>
    </row>
    <row r="4366" spans="11:16" x14ac:dyDescent="0.2">
      <c r="K4366" t="s">
        <v>949</v>
      </c>
      <c r="L4366" s="2">
        <f t="shared" si="204"/>
        <v>21</v>
      </c>
      <c r="M4366" s="2">
        <f t="shared" si="205"/>
        <v>7</v>
      </c>
      <c r="N4366" s="1" t="str">
        <f t="shared" si="206"/>
        <v xml:space="preserve">mckayfund.org </v>
      </c>
      <c r="P4366">
        <f>COUNTIF($N$8:$N$7888,N4365)</f>
        <v>4</v>
      </c>
    </row>
    <row r="4367" spans="11:16" x14ac:dyDescent="0.2">
      <c r="K4367" t="s">
        <v>948</v>
      </c>
      <c r="L4367" s="2">
        <f t="shared" si="204"/>
        <v>21</v>
      </c>
      <c r="M4367" s="2">
        <f t="shared" si="205"/>
        <v>7</v>
      </c>
      <c r="N4367" s="1" t="str">
        <f t="shared" si="206"/>
        <v xml:space="preserve">mckayfund.org </v>
      </c>
      <c r="P4367">
        <f>COUNTIF($N$8:$N$7888,N4366)</f>
        <v>4</v>
      </c>
    </row>
    <row r="4368" spans="11:16" x14ac:dyDescent="0.2">
      <c r="K4368" t="s">
        <v>949</v>
      </c>
      <c r="L4368" s="2">
        <f t="shared" si="204"/>
        <v>21</v>
      </c>
      <c r="M4368" s="2">
        <f t="shared" si="205"/>
        <v>7</v>
      </c>
      <c r="N4368" s="1" t="str">
        <f t="shared" si="206"/>
        <v xml:space="preserve">mckayfund.org </v>
      </c>
      <c r="P4368">
        <f>COUNTIF($N$8:$N$7888,N4367)</f>
        <v>4</v>
      </c>
    </row>
    <row r="4369" spans="11:16" x14ac:dyDescent="0.2">
      <c r="K4369" s="1" t="s">
        <v>4222</v>
      </c>
      <c r="L4369" s="2">
        <f t="shared" si="204"/>
        <v>86</v>
      </c>
      <c r="M4369" s="2">
        <f t="shared" si="205"/>
        <v>7</v>
      </c>
      <c r="N4369" s="1" t="str">
        <f t="shared" si="206"/>
        <v xml:space="preserve">mckayfund.org                                                                  </v>
      </c>
      <c r="P4369">
        <f>COUNTIF($N$8:$N$7888,N4368)</f>
        <v>4</v>
      </c>
    </row>
    <row r="4370" spans="11:16" x14ac:dyDescent="0.2">
      <c r="K4370" t="s">
        <v>950</v>
      </c>
      <c r="L4370" s="2">
        <f t="shared" si="204"/>
        <v>23</v>
      </c>
      <c r="M4370" s="2">
        <f t="shared" si="205"/>
        <v>8</v>
      </c>
      <c r="N4370" s="1" t="str">
        <f t="shared" si="206"/>
        <v>mckennalong.com</v>
      </c>
      <c r="P4370">
        <f>COUNTIF($N$8:$N$7888,N4369)</f>
        <v>1</v>
      </c>
    </row>
    <row r="4371" spans="11:16" x14ac:dyDescent="0.2">
      <c r="K4371" t="s">
        <v>951</v>
      </c>
      <c r="L4371" s="2">
        <f t="shared" si="204"/>
        <v>22</v>
      </c>
      <c r="M4371" s="2">
        <f t="shared" si="205"/>
        <v>7</v>
      </c>
      <c r="N4371" s="1" t="str">
        <f t="shared" si="206"/>
        <v>mckennalong.com</v>
      </c>
      <c r="P4371">
        <f>COUNTIF($N$8:$N$7888,N4370)</f>
        <v>4</v>
      </c>
    </row>
    <row r="4372" spans="11:16" x14ac:dyDescent="0.2">
      <c r="K4372" t="s">
        <v>950</v>
      </c>
      <c r="L4372" s="2">
        <f t="shared" si="204"/>
        <v>23</v>
      </c>
      <c r="M4372" s="2">
        <f t="shared" si="205"/>
        <v>8</v>
      </c>
      <c r="N4372" s="1" t="str">
        <f t="shared" si="206"/>
        <v>mckennalong.com</v>
      </c>
      <c r="P4372">
        <f>COUNTIF($N$8:$N$7888,N4371)</f>
        <v>4</v>
      </c>
    </row>
    <row r="4373" spans="11:16" x14ac:dyDescent="0.2">
      <c r="K4373" t="s">
        <v>951</v>
      </c>
      <c r="L4373" s="2">
        <f t="shared" si="204"/>
        <v>22</v>
      </c>
      <c r="M4373" s="2">
        <f t="shared" si="205"/>
        <v>7</v>
      </c>
      <c r="N4373" s="1" t="str">
        <f t="shared" si="206"/>
        <v>mckennalong.com</v>
      </c>
      <c r="P4373">
        <f>COUNTIF($N$8:$N$7888,N4372)</f>
        <v>4</v>
      </c>
    </row>
    <row r="4374" spans="11:16" x14ac:dyDescent="0.2">
      <c r="K4374" t="s">
        <v>2781</v>
      </c>
      <c r="L4374" s="2">
        <f t="shared" si="204"/>
        <v>25</v>
      </c>
      <c r="M4374" s="2">
        <f t="shared" si="205"/>
        <v>12</v>
      </c>
      <c r="N4374" s="1" t="str">
        <f t="shared" si="206"/>
        <v xml:space="preserve">mckinsey.com </v>
      </c>
      <c r="P4374">
        <f>COUNTIF($N$8:$N$7888,N4373)</f>
        <v>4</v>
      </c>
    </row>
    <row r="4375" spans="11:16" x14ac:dyDescent="0.2">
      <c r="K4375" t="s">
        <v>2781</v>
      </c>
      <c r="L4375" s="2">
        <f t="shared" si="204"/>
        <v>25</v>
      </c>
      <c r="M4375" s="2">
        <f t="shared" si="205"/>
        <v>12</v>
      </c>
      <c r="N4375" s="1" t="str">
        <f t="shared" si="206"/>
        <v xml:space="preserve">mckinsey.com </v>
      </c>
      <c r="P4375">
        <f>COUNTIF($N$8:$N$7888,N4374)</f>
        <v>2</v>
      </c>
    </row>
    <row r="4376" spans="11:16" x14ac:dyDescent="0.2">
      <c r="K4376" s="1" t="s">
        <v>4223</v>
      </c>
      <c r="L4376" s="2">
        <f t="shared" si="204"/>
        <v>171</v>
      </c>
      <c r="M4376" s="2">
        <f t="shared" si="205"/>
        <v>12</v>
      </c>
      <c r="N4376" s="1" t="str">
        <f t="shared" si="206"/>
        <v xml:space="preserve">mckinsey.com                                                                                                                                                   </v>
      </c>
      <c r="P4376">
        <f>COUNTIF($N$8:$N$7888,N4375)</f>
        <v>2</v>
      </c>
    </row>
    <row r="4377" spans="11:16" x14ac:dyDescent="0.2">
      <c r="K4377" t="s">
        <v>2782</v>
      </c>
      <c r="L4377" s="2">
        <f t="shared" si="204"/>
        <v>20</v>
      </c>
      <c r="M4377" s="2">
        <f t="shared" si="205"/>
        <v>9</v>
      </c>
      <c r="N4377" s="1" t="str">
        <f t="shared" si="206"/>
        <v>mclarty.com</v>
      </c>
      <c r="P4377">
        <f>COUNTIF($N$8:$N$7888,N4376)</f>
        <v>1</v>
      </c>
    </row>
    <row r="4378" spans="11:16" x14ac:dyDescent="0.2">
      <c r="K4378" t="s">
        <v>2782</v>
      </c>
      <c r="L4378" s="2">
        <f t="shared" si="204"/>
        <v>20</v>
      </c>
      <c r="M4378" s="2">
        <f t="shared" si="205"/>
        <v>9</v>
      </c>
      <c r="N4378" s="1" t="str">
        <f t="shared" si="206"/>
        <v>mclarty.com</v>
      </c>
      <c r="P4378">
        <f>COUNTIF($N$8:$N$7888,N4377)</f>
        <v>2</v>
      </c>
    </row>
    <row r="4379" spans="11:16" x14ac:dyDescent="0.2">
      <c r="K4379" t="s">
        <v>2783</v>
      </c>
      <c r="L4379" s="2">
        <f t="shared" si="204"/>
        <v>20</v>
      </c>
      <c r="M4379" s="2">
        <f t="shared" si="205"/>
        <v>5</v>
      </c>
      <c r="N4379" s="1" t="str">
        <f t="shared" si="206"/>
        <v>mcleanclark.com</v>
      </c>
      <c r="P4379">
        <f>COUNTIF($N$8:$N$7888,N4378)</f>
        <v>2</v>
      </c>
    </row>
    <row r="4380" spans="11:16" x14ac:dyDescent="0.2">
      <c r="K4380" t="s">
        <v>2783</v>
      </c>
      <c r="L4380" s="2">
        <f t="shared" si="204"/>
        <v>20</v>
      </c>
      <c r="M4380" s="2">
        <f t="shared" si="205"/>
        <v>5</v>
      </c>
      <c r="N4380" s="1" t="str">
        <f t="shared" si="206"/>
        <v>mcleanclark.com</v>
      </c>
      <c r="P4380">
        <f>COUNTIF($N$8:$N$7888,N4379)</f>
        <v>2</v>
      </c>
    </row>
    <row r="4381" spans="11:16" x14ac:dyDescent="0.2">
      <c r="K4381" t="s">
        <v>2784</v>
      </c>
      <c r="L4381" s="2">
        <f t="shared" si="204"/>
        <v>17</v>
      </c>
      <c r="M4381" s="2">
        <f t="shared" si="205"/>
        <v>6</v>
      </c>
      <c r="N4381" s="1" t="str">
        <f t="shared" si="206"/>
        <v>mcrbtdc.com</v>
      </c>
      <c r="P4381">
        <f>COUNTIF($N$8:$N$7888,N4380)</f>
        <v>2</v>
      </c>
    </row>
    <row r="4382" spans="11:16" x14ac:dyDescent="0.2">
      <c r="K4382" t="s">
        <v>2784</v>
      </c>
      <c r="L4382" s="2">
        <f t="shared" si="204"/>
        <v>17</v>
      </c>
      <c r="M4382" s="2">
        <f t="shared" si="205"/>
        <v>6</v>
      </c>
      <c r="N4382" s="1" t="str">
        <f t="shared" si="206"/>
        <v>mcrbtdc.com</v>
      </c>
      <c r="P4382">
        <f>COUNTIF($N$8:$N$7888,N4381)</f>
        <v>2</v>
      </c>
    </row>
    <row r="4383" spans="11:16" x14ac:dyDescent="0.2">
      <c r="K4383" t="s">
        <v>2785</v>
      </c>
      <c r="L4383" s="2">
        <f t="shared" si="204"/>
        <v>18</v>
      </c>
      <c r="M4383" s="2">
        <f t="shared" si="205"/>
        <v>6</v>
      </c>
      <c r="N4383" s="1" t="str">
        <f t="shared" si="206"/>
        <v xml:space="preserve">mcrbtdc.com </v>
      </c>
      <c r="P4383">
        <f>COUNTIF($N$8:$N$7888,N4382)</f>
        <v>2</v>
      </c>
    </row>
    <row r="4384" spans="11:16" x14ac:dyDescent="0.2">
      <c r="K4384" t="s">
        <v>2785</v>
      </c>
      <c r="L4384" s="2">
        <f t="shared" si="204"/>
        <v>18</v>
      </c>
      <c r="M4384" s="2">
        <f t="shared" si="205"/>
        <v>6</v>
      </c>
      <c r="N4384" s="1" t="str">
        <f t="shared" si="206"/>
        <v xml:space="preserve">mcrbtdc.com </v>
      </c>
      <c r="P4384">
        <f>COUNTIF($N$8:$N$7888,N4383)</f>
        <v>2</v>
      </c>
    </row>
    <row r="4385" spans="11:16" x14ac:dyDescent="0.2">
      <c r="K4385" t="s">
        <v>2786</v>
      </c>
      <c r="L4385" s="2">
        <f t="shared" si="204"/>
        <v>18</v>
      </c>
      <c r="M4385" s="2">
        <f t="shared" si="205"/>
        <v>8</v>
      </c>
      <c r="N4385" s="1" t="str">
        <f t="shared" si="206"/>
        <v>mcvey1.com</v>
      </c>
      <c r="P4385">
        <f>COUNTIF($N$8:$N$7888,N4384)</f>
        <v>2</v>
      </c>
    </row>
    <row r="4386" spans="11:16" x14ac:dyDescent="0.2">
      <c r="K4386" t="s">
        <v>2786</v>
      </c>
      <c r="L4386" s="2">
        <f t="shared" si="204"/>
        <v>18</v>
      </c>
      <c r="M4386" s="2">
        <f t="shared" si="205"/>
        <v>8</v>
      </c>
      <c r="N4386" s="1" t="str">
        <f t="shared" si="206"/>
        <v>mcvey1.com</v>
      </c>
      <c r="P4386">
        <f>COUNTIF($N$8:$N$7888,N4385)</f>
        <v>2</v>
      </c>
    </row>
    <row r="4387" spans="11:16" x14ac:dyDescent="0.2">
      <c r="K4387" s="1" t="s">
        <v>3585</v>
      </c>
      <c r="L4387" s="2">
        <f t="shared" si="204"/>
        <v>163</v>
      </c>
      <c r="M4387" s="2">
        <f t="shared" si="205"/>
        <v>10</v>
      </c>
      <c r="N4387" s="1" t="str">
        <f t="shared" si="206"/>
        <v xml:space="preserve">me.com                                                                                                                                                   </v>
      </c>
      <c r="P4387">
        <f>COUNTIF($N$8:$N$7888,N4386)</f>
        <v>2</v>
      </c>
    </row>
    <row r="4388" spans="11:16" x14ac:dyDescent="0.2">
      <c r="K4388" s="1" t="s">
        <v>3586</v>
      </c>
      <c r="L4388" s="2">
        <f t="shared" si="204"/>
        <v>161</v>
      </c>
      <c r="M4388" s="2">
        <f t="shared" si="205"/>
        <v>8</v>
      </c>
      <c r="N4388" s="1" t="str">
        <f t="shared" si="206"/>
        <v xml:space="preserve">me.com                                                                                                                                                   </v>
      </c>
      <c r="P4388">
        <f>COUNTIF($N$8:$N$7888,N4387)</f>
        <v>7</v>
      </c>
    </row>
    <row r="4389" spans="11:16" x14ac:dyDescent="0.2">
      <c r="K4389" s="1" t="s">
        <v>3587</v>
      </c>
      <c r="L4389" s="2">
        <f t="shared" si="204"/>
        <v>166</v>
      </c>
      <c r="M4389" s="2">
        <f t="shared" si="205"/>
        <v>13</v>
      </c>
      <c r="N4389" s="1" t="str">
        <f t="shared" si="206"/>
        <v xml:space="preserve">me.com                                                                                                                                                   </v>
      </c>
      <c r="P4389">
        <f>COUNTIF($N$8:$N$7888,N4388)</f>
        <v>7</v>
      </c>
    </row>
    <row r="4390" spans="11:16" x14ac:dyDescent="0.2">
      <c r="K4390" s="1" t="s">
        <v>3588</v>
      </c>
      <c r="L4390" s="2">
        <f t="shared" si="204"/>
        <v>164</v>
      </c>
      <c r="M4390" s="2">
        <f t="shared" si="205"/>
        <v>11</v>
      </c>
      <c r="N4390" s="1" t="str">
        <f t="shared" si="206"/>
        <v xml:space="preserve">me.com                                                                                                                                                   </v>
      </c>
      <c r="P4390">
        <f>COUNTIF($N$8:$N$7888,N4389)</f>
        <v>7</v>
      </c>
    </row>
    <row r="4391" spans="11:16" x14ac:dyDescent="0.2">
      <c r="K4391" s="1" t="s">
        <v>3589</v>
      </c>
      <c r="L4391" s="2">
        <f t="shared" si="204"/>
        <v>164</v>
      </c>
      <c r="M4391" s="2">
        <f t="shared" si="205"/>
        <v>11</v>
      </c>
      <c r="N4391" s="1" t="str">
        <f t="shared" si="206"/>
        <v xml:space="preserve">me.com                                                                                                                                                   </v>
      </c>
      <c r="P4391">
        <f>COUNTIF($N$8:$N$7888,N4390)</f>
        <v>7</v>
      </c>
    </row>
    <row r="4392" spans="11:16" x14ac:dyDescent="0.2">
      <c r="K4392" s="1" t="s">
        <v>3590</v>
      </c>
      <c r="L4392" s="2">
        <f t="shared" si="204"/>
        <v>163</v>
      </c>
      <c r="M4392" s="2">
        <f t="shared" si="205"/>
        <v>10</v>
      </c>
      <c r="N4392" s="1" t="str">
        <f t="shared" si="206"/>
        <v xml:space="preserve">me.com                                                                                                                                                   </v>
      </c>
      <c r="P4392">
        <f>COUNTIF($N$8:$N$7888,N4391)</f>
        <v>7</v>
      </c>
    </row>
    <row r="4393" spans="11:16" x14ac:dyDescent="0.2">
      <c r="K4393" s="1" t="s">
        <v>3591</v>
      </c>
      <c r="L4393" s="2">
        <f t="shared" si="204"/>
        <v>162</v>
      </c>
      <c r="M4393" s="2">
        <f t="shared" si="205"/>
        <v>9</v>
      </c>
      <c r="N4393" s="1" t="str">
        <f t="shared" si="206"/>
        <v xml:space="preserve">me.com                                                                                                                                                   </v>
      </c>
      <c r="P4393">
        <f>COUNTIF($N$8:$N$7888,N4392)</f>
        <v>7</v>
      </c>
    </row>
    <row r="4394" spans="11:16" x14ac:dyDescent="0.2">
      <c r="K4394" t="s">
        <v>2787</v>
      </c>
      <c r="L4394" s="2">
        <f t="shared" si="204"/>
        <v>18</v>
      </c>
      <c r="M4394" s="2">
        <f t="shared" si="205"/>
        <v>6</v>
      </c>
      <c r="N4394" s="1" t="str">
        <f t="shared" si="206"/>
        <v>measure.aero</v>
      </c>
      <c r="P4394">
        <f>COUNTIF($N$8:$N$7888,N4393)</f>
        <v>7</v>
      </c>
    </row>
    <row r="4395" spans="11:16" x14ac:dyDescent="0.2">
      <c r="K4395" t="s">
        <v>2787</v>
      </c>
      <c r="L4395" s="2">
        <f t="shared" si="204"/>
        <v>18</v>
      </c>
      <c r="M4395" s="2">
        <f t="shared" si="205"/>
        <v>6</v>
      </c>
      <c r="N4395" s="1" t="str">
        <f t="shared" si="206"/>
        <v>measure.aero</v>
      </c>
      <c r="P4395">
        <f>COUNTIF($N$8:$N$7888,N4394)</f>
        <v>2</v>
      </c>
    </row>
    <row r="4396" spans="11:16" x14ac:dyDescent="0.2">
      <c r="K4396" t="s">
        <v>2788</v>
      </c>
      <c r="L4396" s="2">
        <f t="shared" si="204"/>
        <v>40</v>
      </c>
      <c r="M4396" s="2">
        <f t="shared" si="205"/>
        <v>6</v>
      </c>
      <c r="N4396" s="1" t="str">
        <f t="shared" si="206"/>
        <v>measure.aerojohn.podesta@gmail.com</v>
      </c>
      <c r="P4396">
        <f>COUNTIF($N$8:$N$7888,N4395)</f>
        <v>2</v>
      </c>
    </row>
    <row r="4397" spans="11:16" x14ac:dyDescent="0.2">
      <c r="K4397" t="s">
        <v>2788</v>
      </c>
      <c r="L4397" s="2">
        <f t="shared" si="204"/>
        <v>40</v>
      </c>
      <c r="M4397" s="2">
        <f t="shared" si="205"/>
        <v>6</v>
      </c>
      <c r="N4397" s="1" t="str">
        <f t="shared" si="206"/>
        <v>measure.aerojohn.podesta@gmail.com</v>
      </c>
      <c r="P4397">
        <f>COUNTIF($N$8:$N$7888,N4396)</f>
        <v>2</v>
      </c>
    </row>
    <row r="4398" spans="11:16" x14ac:dyDescent="0.2">
      <c r="K4398" t="s">
        <v>2789</v>
      </c>
      <c r="L4398" s="2">
        <f t="shared" si="204"/>
        <v>27</v>
      </c>
      <c r="M4398" s="2">
        <f t="shared" si="205"/>
        <v>7</v>
      </c>
      <c r="N4398" s="1" t="str">
        <f t="shared" si="206"/>
        <v>mechanismdigital.com</v>
      </c>
      <c r="P4398">
        <f>COUNTIF($N$8:$N$7888,N4397)</f>
        <v>2</v>
      </c>
    </row>
    <row r="4399" spans="11:16" x14ac:dyDescent="0.2">
      <c r="K4399" t="s">
        <v>2789</v>
      </c>
      <c r="L4399" s="2">
        <f t="shared" si="204"/>
        <v>27</v>
      </c>
      <c r="M4399" s="2">
        <f t="shared" si="205"/>
        <v>7</v>
      </c>
      <c r="N4399" s="1" t="str">
        <f t="shared" si="206"/>
        <v>mechanismdigital.com</v>
      </c>
      <c r="P4399">
        <f>COUNTIF($N$8:$N$7888,N4398)</f>
        <v>2</v>
      </c>
    </row>
    <row r="4400" spans="11:16" x14ac:dyDescent="0.2">
      <c r="K4400" t="s">
        <v>2790</v>
      </c>
      <c r="L4400" s="2">
        <f t="shared" si="204"/>
        <v>38</v>
      </c>
      <c r="M4400" s="2">
        <f t="shared" si="205"/>
        <v>11</v>
      </c>
      <c r="N4400" s="1" t="str">
        <f t="shared" si="206"/>
        <v>mechanismdigitalstudios.com</v>
      </c>
      <c r="P4400">
        <f>COUNTIF($N$8:$N$7888,N4399)</f>
        <v>2</v>
      </c>
    </row>
    <row r="4401" spans="11:16" x14ac:dyDescent="0.2">
      <c r="K4401" t="s">
        <v>2790</v>
      </c>
      <c r="L4401" s="2">
        <f t="shared" si="204"/>
        <v>38</v>
      </c>
      <c r="M4401" s="2">
        <f t="shared" si="205"/>
        <v>11</v>
      </c>
      <c r="N4401" s="1" t="str">
        <f t="shared" si="206"/>
        <v>mechanismdigitalstudios.com</v>
      </c>
      <c r="P4401">
        <f>COUNTIF($N$8:$N$7888,N4400)</f>
        <v>2</v>
      </c>
    </row>
    <row r="4402" spans="11:16" x14ac:dyDescent="0.2">
      <c r="K4402" t="s">
        <v>952</v>
      </c>
      <c r="L4402" s="2">
        <f t="shared" si="204"/>
        <v>22</v>
      </c>
      <c r="M4402" s="2">
        <f t="shared" si="205"/>
        <v>9</v>
      </c>
      <c r="N4402" s="1" t="str">
        <f t="shared" si="206"/>
        <v>med.umich.edu</v>
      </c>
      <c r="P4402">
        <f>COUNTIF($N$8:$N$7888,N4401)</f>
        <v>2</v>
      </c>
    </row>
    <row r="4403" spans="11:16" x14ac:dyDescent="0.2">
      <c r="K4403" t="s">
        <v>953</v>
      </c>
      <c r="L4403" s="2">
        <f t="shared" si="204"/>
        <v>20</v>
      </c>
      <c r="M4403" s="2">
        <f t="shared" si="205"/>
        <v>7</v>
      </c>
      <c r="N4403" s="1" t="str">
        <f t="shared" si="206"/>
        <v>med.umich.edu</v>
      </c>
      <c r="P4403">
        <f>COUNTIF($N$8:$N$7888,N4402)</f>
        <v>4</v>
      </c>
    </row>
    <row r="4404" spans="11:16" x14ac:dyDescent="0.2">
      <c r="K4404" t="s">
        <v>952</v>
      </c>
      <c r="L4404" s="2">
        <f t="shared" si="204"/>
        <v>22</v>
      </c>
      <c r="M4404" s="2">
        <f t="shared" si="205"/>
        <v>9</v>
      </c>
      <c r="N4404" s="1" t="str">
        <f t="shared" si="206"/>
        <v>med.umich.edu</v>
      </c>
      <c r="P4404">
        <f>COUNTIF($N$8:$N$7888,N4403)</f>
        <v>4</v>
      </c>
    </row>
    <row r="4405" spans="11:16" x14ac:dyDescent="0.2">
      <c r="K4405" t="s">
        <v>953</v>
      </c>
      <c r="L4405" s="2">
        <f t="shared" si="204"/>
        <v>20</v>
      </c>
      <c r="M4405" s="2">
        <f t="shared" si="205"/>
        <v>7</v>
      </c>
      <c r="N4405" s="1" t="str">
        <f t="shared" si="206"/>
        <v>med.umich.edu</v>
      </c>
      <c r="P4405">
        <f>COUNTIF($N$8:$N$7888,N4404)</f>
        <v>4</v>
      </c>
    </row>
    <row r="4406" spans="11:16" x14ac:dyDescent="0.2">
      <c r="K4406" t="s">
        <v>2791</v>
      </c>
      <c r="L4406" s="2">
        <f t="shared" si="204"/>
        <v>30</v>
      </c>
      <c r="M4406" s="2">
        <f t="shared" si="205"/>
        <v>6</v>
      </c>
      <c r="N4406" s="1" t="str">
        <f t="shared" si="206"/>
        <v>medexpress.messages3.com</v>
      </c>
      <c r="P4406">
        <f>COUNTIF($N$8:$N$7888,N4405)</f>
        <v>4</v>
      </c>
    </row>
    <row r="4407" spans="11:16" x14ac:dyDescent="0.2">
      <c r="K4407" t="s">
        <v>2791</v>
      </c>
      <c r="L4407" s="2">
        <f t="shared" si="204"/>
        <v>30</v>
      </c>
      <c r="M4407" s="2">
        <f t="shared" si="205"/>
        <v>6</v>
      </c>
      <c r="N4407" s="1" t="str">
        <f t="shared" si="206"/>
        <v>medexpress.messages3.com</v>
      </c>
      <c r="P4407">
        <f>COUNTIF($N$8:$N$7888,N4406)</f>
        <v>2</v>
      </c>
    </row>
    <row r="4408" spans="11:16" x14ac:dyDescent="0.2">
      <c r="K4408" t="s">
        <v>2792</v>
      </c>
      <c r="L4408" s="2">
        <f t="shared" si="204"/>
        <v>14</v>
      </c>
      <c r="M4408" s="2">
        <f t="shared" si="205"/>
        <v>5</v>
      </c>
      <c r="N4408" s="1" t="str">
        <f t="shared" si="206"/>
        <v>media.org</v>
      </c>
      <c r="P4408">
        <f>COUNTIF($N$8:$N$7888,N4407)</f>
        <v>2</v>
      </c>
    </row>
    <row r="4409" spans="11:16" x14ac:dyDescent="0.2">
      <c r="K4409" t="s">
        <v>2792</v>
      </c>
      <c r="L4409" s="2">
        <f t="shared" si="204"/>
        <v>14</v>
      </c>
      <c r="M4409" s="2">
        <f t="shared" si="205"/>
        <v>5</v>
      </c>
      <c r="N4409" s="1" t="str">
        <f t="shared" si="206"/>
        <v>media.org</v>
      </c>
      <c r="P4409">
        <f>COUNTIF($N$8:$N$7888,N4408)</f>
        <v>2</v>
      </c>
    </row>
    <row r="4410" spans="11:16" x14ac:dyDescent="0.2">
      <c r="K4410" t="s">
        <v>205</v>
      </c>
      <c r="L4410" s="2">
        <f t="shared" si="204"/>
        <v>26</v>
      </c>
      <c r="M4410" s="2">
        <f t="shared" si="205"/>
        <v>9</v>
      </c>
      <c r="N4410" s="1" t="str">
        <f t="shared" si="206"/>
        <v xml:space="preserve">mediamatters.org </v>
      </c>
      <c r="P4410">
        <f>COUNTIF($N$8:$N$7888,N4409)</f>
        <v>2</v>
      </c>
    </row>
    <row r="4411" spans="11:16" x14ac:dyDescent="0.2">
      <c r="K4411" t="s">
        <v>206</v>
      </c>
      <c r="L4411" s="2">
        <f t="shared" si="204"/>
        <v>23</v>
      </c>
      <c r="M4411" s="2">
        <f t="shared" si="205"/>
        <v>6</v>
      </c>
      <c r="N4411" s="1" t="str">
        <f t="shared" si="206"/>
        <v xml:space="preserve">mediamatters.org </v>
      </c>
      <c r="P4411">
        <f>COUNTIF($N$8:$N$7888,N4410)</f>
        <v>6</v>
      </c>
    </row>
    <row r="4412" spans="11:16" x14ac:dyDescent="0.2">
      <c r="K4412" t="s">
        <v>206</v>
      </c>
      <c r="L4412" s="2">
        <f t="shared" si="204"/>
        <v>23</v>
      </c>
      <c r="M4412" s="2">
        <f t="shared" si="205"/>
        <v>6</v>
      </c>
      <c r="N4412" s="1" t="str">
        <f t="shared" si="206"/>
        <v xml:space="preserve">mediamatters.org </v>
      </c>
      <c r="P4412">
        <f>COUNTIF($N$8:$N$7888,N4411)</f>
        <v>6</v>
      </c>
    </row>
    <row r="4413" spans="11:16" x14ac:dyDescent="0.2">
      <c r="K4413" t="s">
        <v>205</v>
      </c>
      <c r="L4413" s="2">
        <f t="shared" si="204"/>
        <v>26</v>
      </c>
      <c r="M4413" s="2">
        <f t="shared" si="205"/>
        <v>9</v>
      </c>
      <c r="N4413" s="1" t="str">
        <f t="shared" si="206"/>
        <v xml:space="preserve">mediamatters.org </v>
      </c>
      <c r="P4413">
        <f>COUNTIF($N$8:$N$7888,N4412)</f>
        <v>6</v>
      </c>
    </row>
    <row r="4414" spans="11:16" x14ac:dyDescent="0.2">
      <c r="K4414" t="s">
        <v>206</v>
      </c>
      <c r="L4414" s="2">
        <f t="shared" si="204"/>
        <v>23</v>
      </c>
      <c r="M4414" s="2">
        <f t="shared" si="205"/>
        <v>6</v>
      </c>
      <c r="N4414" s="1" t="str">
        <f t="shared" si="206"/>
        <v xml:space="preserve">mediamatters.org </v>
      </c>
      <c r="P4414">
        <f>COUNTIF($N$8:$N$7888,N4413)</f>
        <v>6</v>
      </c>
    </row>
    <row r="4415" spans="11:16" x14ac:dyDescent="0.2">
      <c r="K4415" t="s">
        <v>206</v>
      </c>
      <c r="L4415" s="2">
        <f t="shared" si="204"/>
        <v>23</v>
      </c>
      <c r="M4415" s="2">
        <f t="shared" si="205"/>
        <v>6</v>
      </c>
      <c r="N4415" s="1" t="str">
        <f t="shared" si="206"/>
        <v xml:space="preserve">mediamatters.org </v>
      </c>
      <c r="P4415">
        <f>COUNTIF($N$8:$N$7888,N4414)</f>
        <v>6</v>
      </c>
    </row>
    <row r="4416" spans="11:16" x14ac:dyDescent="0.2">
      <c r="K4416" s="1" t="s">
        <v>3641</v>
      </c>
      <c r="L4416" s="2">
        <f t="shared" si="204"/>
        <v>91</v>
      </c>
      <c r="M4416" s="2">
        <f t="shared" si="205"/>
        <v>9</v>
      </c>
      <c r="N4416" s="1" t="str">
        <f t="shared" si="206"/>
        <v xml:space="preserve">mediamatters.org                                                                  </v>
      </c>
      <c r="P4416">
        <f>COUNTIF($N$8:$N$7888,N4415)</f>
        <v>6</v>
      </c>
    </row>
    <row r="4417" spans="11:16" x14ac:dyDescent="0.2">
      <c r="K4417" s="1" t="s">
        <v>3642</v>
      </c>
      <c r="L4417" s="2">
        <f t="shared" si="204"/>
        <v>88</v>
      </c>
      <c r="M4417" s="2">
        <f t="shared" si="205"/>
        <v>6</v>
      </c>
      <c r="N4417" s="1" t="str">
        <f t="shared" si="206"/>
        <v xml:space="preserve">mediamatters.org                                                                  </v>
      </c>
      <c r="P4417">
        <f>COUNTIF($N$8:$N$7888,N4416)</f>
        <v>5</v>
      </c>
    </row>
    <row r="4418" spans="11:16" x14ac:dyDescent="0.2">
      <c r="K4418" s="1" t="s">
        <v>3643</v>
      </c>
      <c r="L4418" s="2">
        <f t="shared" si="204"/>
        <v>94</v>
      </c>
      <c r="M4418" s="2">
        <f t="shared" si="205"/>
        <v>12</v>
      </c>
      <c r="N4418" s="1" t="str">
        <f t="shared" si="206"/>
        <v xml:space="preserve">mediamatters.org                                                                  </v>
      </c>
      <c r="P4418">
        <f>COUNTIF($N$8:$N$7888,N4417)</f>
        <v>5</v>
      </c>
    </row>
    <row r="4419" spans="11:16" x14ac:dyDescent="0.2">
      <c r="K4419" s="1" t="s">
        <v>3644</v>
      </c>
      <c r="L4419" s="2">
        <f t="shared" si="204"/>
        <v>92</v>
      </c>
      <c r="M4419" s="2">
        <f t="shared" si="205"/>
        <v>10</v>
      </c>
      <c r="N4419" s="1" t="str">
        <f t="shared" si="206"/>
        <v xml:space="preserve">mediamatters.org                                                                  </v>
      </c>
      <c r="P4419">
        <f>COUNTIF($N$8:$N$7888,N4418)</f>
        <v>5</v>
      </c>
    </row>
    <row r="4420" spans="11:16" x14ac:dyDescent="0.2">
      <c r="K4420" s="1" t="s">
        <v>3645</v>
      </c>
      <c r="L4420" s="2">
        <f t="shared" si="204"/>
        <v>90</v>
      </c>
      <c r="M4420" s="2">
        <f t="shared" si="205"/>
        <v>8</v>
      </c>
      <c r="N4420" s="1" t="str">
        <f t="shared" si="206"/>
        <v xml:space="preserve">mediamatters.org                                                                  </v>
      </c>
      <c r="P4420">
        <f>COUNTIF($N$8:$N$7888,N4419)</f>
        <v>5</v>
      </c>
    </row>
    <row r="4421" spans="11:16" x14ac:dyDescent="0.2">
      <c r="K4421" s="1" t="s">
        <v>4224</v>
      </c>
      <c r="L4421" s="2">
        <f t="shared" si="204"/>
        <v>96</v>
      </c>
      <c r="M4421" s="2">
        <f t="shared" si="205"/>
        <v>8</v>
      </c>
      <c r="N4421" s="1" t="str">
        <f t="shared" si="206"/>
        <v xml:space="preserve">mediamattersaction.org                                                                  </v>
      </c>
      <c r="P4421">
        <f>COUNTIF($N$8:$N$7888,N4420)</f>
        <v>5</v>
      </c>
    </row>
    <row r="4422" spans="11:16" x14ac:dyDescent="0.2">
      <c r="K4422" t="s">
        <v>2793</v>
      </c>
      <c r="L4422" s="2">
        <f t="shared" si="204"/>
        <v>31</v>
      </c>
      <c r="M4422" s="2">
        <f t="shared" si="205"/>
        <v>11</v>
      </c>
      <c r="N4422" s="1" t="str">
        <f t="shared" si="206"/>
        <v>medicbizservices.com</v>
      </c>
      <c r="P4422">
        <f>COUNTIF($N$8:$N$7888,N4421)</f>
        <v>1</v>
      </c>
    </row>
    <row r="4423" spans="11:16" x14ac:dyDescent="0.2">
      <c r="K4423" t="s">
        <v>2793</v>
      </c>
      <c r="L4423" s="2">
        <f t="shared" si="204"/>
        <v>31</v>
      </c>
      <c r="M4423" s="2">
        <f t="shared" si="205"/>
        <v>11</v>
      </c>
      <c r="N4423" s="1" t="str">
        <f t="shared" si="206"/>
        <v>medicbizservices.com</v>
      </c>
      <c r="P4423">
        <f>COUNTIF($N$8:$N$7888,N4422)</f>
        <v>2</v>
      </c>
    </row>
    <row r="4424" spans="11:16" x14ac:dyDescent="0.2">
      <c r="K4424" s="1" t="s">
        <v>4225</v>
      </c>
      <c r="L4424" s="2">
        <f t="shared" ref="L4424:L4487" si="207">LEN(K4424)</f>
        <v>178</v>
      </c>
      <c r="M4424" s="2">
        <f t="shared" ref="M4424:M4487" si="208">FIND("@",K4424)</f>
        <v>11</v>
      </c>
      <c r="N4424" s="1" t="str">
        <f t="shared" ref="N4424:N4487" si="209">RIGHT(K4424,L4424-M4424)</f>
        <v xml:space="preserve">medicbizservices.com                                                                                                                                                   </v>
      </c>
      <c r="P4424">
        <f>COUNTIF($N$8:$N$7888,N4423)</f>
        <v>2</v>
      </c>
    </row>
    <row r="4425" spans="11:16" x14ac:dyDescent="0.2">
      <c r="K4425" t="s">
        <v>2794</v>
      </c>
      <c r="L4425" s="2">
        <f t="shared" si="207"/>
        <v>32</v>
      </c>
      <c r="M4425" s="2">
        <f t="shared" si="208"/>
        <v>7</v>
      </c>
      <c r="N4425" s="1" t="str">
        <f t="shared" si="209"/>
        <v>medicine.bsd.uchicago.edu</v>
      </c>
      <c r="P4425">
        <f>COUNTIF($N$8:$N$7888,N4424)</f>
        <v>1</v>
      </c>
    </row>
    <row r="4426" spans="11:16" x14ac:dyDescent="0.2">
      <c r="K4426" t="s">
        <v>2794</v>
      </c>
      <c r="L4426" s="2">
        <f t="shared" si="207"/>
        <v>32</v>
      </c>
      <c r="M4426" s="2">
        <f t="shared" si="208"/>
        <v>7</v>
      </c>
      <c r="N4426" s="1" t="str">
        <f t="shared" si="209"/>
        <v>medicine.bsd.uchicago.edu</v>
      </c>
      <c r="P4426">
        <f>COUNTIF($N$8:$N$7888,N4425)</f>
        <v>2</v>
      </c>
    </row>
    <row r="4427" spans="11:16" x14ac:dyDescent="0.2">
      <c r="K4427" t="s">
        <v>954</v>
      </c>
      <c r="L4427" s="2">
        <f t="shared" si="207"/>
        <v>15</v>
      </c>
      <c r="M4427" s="2">
        <f t="shared" si="208"/>
        <v>5</v>
      </c>
      <c r="N4427" s="1" t="str">
        <f t="shared" si="209"/>
        <v>medium.com</v>
      </c>
      <c r="P4427">
        <f>COUNTIF($N$8:$N$7888,N4426)</f>
        <v>2</v>
      </c>
    </row>
    <row r="4428" spans="11:16" x14ac:dyDescent="0.2">
      <c r="K4428" t="s">
        <v>955</v>
      </c>
      <c r="L4428" s="2">
        <f t="shared" si="207"/>
        <v>18</v>
      </c>
      <c r="M4428" s="2">
        <f t="shared" si="208"/>
        <v>8</v>
      </c>
      <c r="N4428" s="1" t="str">
        <f t="shared" si="209"/>
        <v>medium.com</v>
      </c>
      <c r="P4428">
        <f>COUNTIF($N$8:$N$7888,N4427)</f>
        <v>4</v>
      </c>
    </row>
    <row r="4429" spans="11:16" x14ac:dyDescent="0.2">
      <c r="K4429" t="s">
        <v>954</v>
      </c>
      <c r="L4429" s="2">
        <f t="shared" si="207"/>
        <v>15</v>
      </c>
      <c r="M4429" s="2">
        <f t="shared" si="208"/>
        <v>5</v>
      </c>
      <c r="N4429" s="1" t="str">
        <f t="shared" si="209"/>
        <v>medium.com</v>
      </c>
      <c r="P4429">
        <f>COUNTIF($N$8:$N$7888,N4428)</f>
        <v>4</v>
      </c>
    </row>
    <row r="4430" spans="11:16" x14ac:dyDescent="0.2">
      <c r="K4430" t="s">
        <v>955</v>
      </c>
      <c r="L4430" s="2">
        <f t="shared" si="207"/>
        <v>18</v>
      </c>
      <c r="M4430" s="2">
        <f t="shared" si="208"/>
        <v>8</v>
      </c>
      <c r="N4430" s="1" t="str">
        <f t="shared" si="209"/>
        <v>medium.com</v>
      </c>
      <c r="P4430">
        <f>COUNTIF($N$8:$N$7888,N4429)</f>
        <v>4</v>
      </c>
    </row>
    <row r="4431" spans="11:16" x14ac:dyDescent="0.2">
      <c r="K4431" t="s">
        <v>2795</v>
      </c>
      <c r="L4431" s="2">
        <f t="shared" si="207"/>
        <v>19</v>
      </c>
      <c r="M4431" s="2">
        <f t="shared" si="208"/>
        <v>8</v>
      </c>
      <c r="N4431" s="1" t="str">
        <f t="shared" si="209"/>
        <v>medline.com</v>
      </c>
      <c r="P4431">
        <f>COUNTIF($N$8:$N$7888,N4430)</f>
        <v>4</v>
      </c>
    </row>
    <row r="4432" spans="11:16" x14ac:dyDescent="0.2">
      <c r="K4432" t="s">
        <v>2795</v>
      </c>
      <c r="L4432" s="2">
        <f t="shared" si="207"/>
        <v>19</v>
      </c>
      <c r="M4432" s="2">
        <f t="shared" si="208"/>
        <v>8</v>
      </c>
      <c r="N4432" s="1" t="str">
        <f t="shared" si="209"/>
        <v>medline.com</v>
      </c>
      <c r="P4432">
        <f>COUNTIF($N$8:$N$7888,N4431)</f>
        <v>2</v>
      </c>
    </row>
    <row r="4433" spans="5:16" x14ac:dyDescent="0.2">
      <c r="K4433" t="s">
        <v>2796</v>
      </c>
      <c r="L4433" s="2">
        <f t="shared" si="207"/>
        <v>20</v>
      </c>
      <c r="M4433" s="2">
        <f t="shared" si="208"/>
        <v>8</v>
      </c>
      <c r="N4433" s="1" t="str">
        <f t="shared" si="209"/>
        <v xml:space="preserve">medline.com </v>
      </c>
      <c r="P4433">
        <f>COUNTIF($N$8:$N$7888,N4432)</f>
        <v>2</v>
      </c>
    </row>
    <row r="4434" spans="5:16" x14ac:dyDescent="0.2">
      <c r="K4434" t="s">
        <v>2796</v>
      </c>
      <c r="L4434" s="2">
        <f t="shared" si="207"/>
        <v>20</v>
      </c>
      <c r="M4434" s="2">
        <f t="shared" si="208"/>
        <v>8</v>
      </c>
      <c r="N4434" s="1" t="str">
        <f t="shared" si="209"/>
        <v xml:space="preserve">medline.com </v>
      </c>
      <c r="P4434">
        <f>COUNTIF($N$8:$N$7888,N4433)</f>
        <v>2</v>
      </c>
    </row>
    <row r="4435" spans="5:16" x14ac:dyDescent="0.2">
      <c r="K4435" t="s">
        <v>2797</v>
      </c>
      <c r="L4435" s="2">
        <f t="shared" si="207"/>
        <v>24</v>
      </c>
      <c r="M4435" s="2">
        <f t="shared" si="208"/>
        <v>9</v>
      </c>
      <c r="N4435" s="1" t="str">
        <f t="shared" si="209"/>
        <v>medsch.ucsf.edu</v>
      </c>
      <c r="P4435">
        <f>COUNTIF($N$8:$N$7888,N4434)</f>
        <v>2</v>
      </c>
    </row>
    <row r="4436" spans="5:16" x14ac:dyDescent="0.2">
      <c r="K4436" t="s">
        <v>2797</v>
      </c>
      <c r="L4436" s="2">
        <f t="shared" si="207"/>
        <v>24</v>
      </c>
      <c r="M4436" s="2">
        <f t="shared" si="208"/>
        <v>9</v>
      </c>
      <c r="N4436" s="1" t="str">
        <f t="shared" si="209"/>
        <v>medsch.ucsf.edu</v>
      </c>
      <c r="P4436">
        <f>COUNTIF($N$8:$N$7888,N4435)</f>
        <v>2</v>
      </c>
    </row>
    <row r="4437" spans="5:16" x14ac:dyDescent="0.2">
      <c r="K4437" t="s">
        <v>2798</v>
      </c>
      <c r="L4437" s="2">
        <f t="shared" si="207"/>
        <v>25</v>
      </c>
      <c r="M4437" s="2">
        <f t="shared" si="208"/>
        <v>9</v>
      </c>
      <c r="N4437" s="1" t="str">
        <f t="shared" si="209"/>
        <v xml:space="preserve">medsch.ucsf.edu </v>
      </c>
      <c r="P4437">
        <f>COUNTIF($N$8:$N$7888,N4436)</f>
        <v>2</v>
      </c>
    </row>
    <row r="4438" spans="5:16" x14ac:dyDescent="0.2">
      <c r="E4438" s="1" t="s">
        <v>4386</v>
      </c>
      <c r="K4438" t="s">
        <v>2798</v>
      </c>
      <c r="L4438" s="2">
        <f t="shared" si="207"/>
        <v>25</v>
      </c>
      <c r="M4438" s="2">
        <f t="shared" si="208"/>
        <v>9</v>
      </c>
      <c r="N4438" s="1" t="str">
        <f t="shared" si="209"/>
        <v xml:space="preserve">medsch.ucsf.edu </v>
      </c>
      <c r="P4438">
        <f>COUNTIF($N$8:$N$7888,N4437)</f>
        <v>2</v>
      </c>
    </row>
    <row r="4439" spans="5:16" x14ac:dyDescent="0.2">
      <c r="E4439" s="1" t="s">
        <v>4387</v>
      </c>
      <c r="K4439" s="1" t="s">
        <v>4226</v>
      </c>
      <c r="L4439" s="2">
        <f t="shared" si="207"/>
        <v>117</v>
      </c>
      <c r="M4439" s="2">
        <f t="shared" si="208"/>
        <v>9</v>
      </c>
      <c r="N4439" s="1" t="str">
        <f t="shared" si="209"/>
        <v xml:space="preserve">medsch.ucsf.edu                                                                                             </v>
      </c>
      <c r="P4439">
        <f>COUNTIF($N$8:$N$7888,N4438)</f>
        <v>2</v>
      </c>
    </row>
    <row r="4440" spans="5:16" x14ac:dyDescent="0.2">
      <c r="K4440" t="s">
        <v>207</v>
      </c>
      <c r="L4440" s="2">
        <f t="shared" si="207"/>
        <v>24</v>
      </c>
      <c r="M4440" s="2">
        <f t="shared" si="208"/>
        <v>13</v>
      </c>
      <c r="N4440" s="1" t="str">
        <f t="shared" si="209"/>
        <v>medstar.net</v>
      </c>
      <c r="P4440">
        <f>COUNTIF($N$8:$N$7888,N4439)</f>
        <v>1</v>
      </c>
    </row>
    <row r="4441" spans="5:16" x14ac:dyDescent="0.2">
      <c r="K4441" t="s">
        <v>208</v>
      </c>
      <c r="L4441" s="2">
        <f t="shared" si="207"/>
        <v>18</v>
      </c>
      <c r="M4441" s="2">
        <f t="shared" si="208"/>
        <v>7</v>
      </c>
      <c r="N4441" s="1" t="str">
        <f t="shared" si="209"/>
        <v>medstar.net</v>
      </c>
      <c r="P4441">
        <f>COUNTIF($N$8:$N$7888,N4440)</f>
        <v>6</v>
      </c>
    </row>
    <row r="4442" spans="5:16" x14ac:dyDescent="0.2">
      <c r="K4442" t="s">
        <v>209</v>
      </c>
      <c r="L4442" s="2">
        <f t="shared" si="207"/>
        <v>28</v>
      </c>
      <c r="M4442" s="2">
        <f t="shared" si="208"/>
        <v>17</v>
      </c>
      <c r="N4442" s="1" t="str">
        <f t="shared" si="209"/>
        <v>medstar.net</v>
      </c>
      <c r="P4442">
        <f>COUNTIF($N$8:$N$7888,N4441)</f>
        <v>6</v>
      </c>
    </row>
    <row r="4443" spans="5:16" x14ac:dyDescent="0.2">
      <c r="K4443" t="s">
        <v>207</v>
      </c>
      <c r="L4443" s="2">
        <f t="shared" si="207"/>
        <v>24</v>
      </c>
      <c r="M4443" s="2">
        <f t="shared" si="208"/>
        <v>13</v>
      </c>
      <c r="N4443" s="1" t="str">
        <f t="shared" si="209"/>
        <v>medstar.net</v>
      </c>
      <c r="P4443">
        <f>COUNTIF($N$8:$N$7888,N4442)</f>
        <v>6</v>
      </c>
    </row>
    <row r="4444" spans="5:16" x14ac:dyDescent="0.2">
      <c r="K4444" t="s">
        <v>208</v>
      </c>
      <c r="L4444" s="2">
        <f t="shared" si="207"/>
        <v>18</v>
      </c>
      <c r="M4444" s="2">
        <f t="shared" si="208"/>
        <v>7</v>
      </c>
      <c r="N4444" s="1" t="str">
        <f t="shared" si="209"/>
        <v>medstar.net</v>
      </c>
      <c r="P4444">
        <f>COUNTIF($N$8:$N$7888,N4443)</f>
        <v>6</v>
      </c>
    </row>
    <row r="4445" spans="5:16" x14ac:dyDescent="0.2">
      <c r="K4445" t="s">
        <v>209</v>
      </c>
      <c r="L4445" s="2">
        <f t="shared" si="207"/>
        <v>28</v>
      </c>
      <c r="M4445" s="2">
        <f t="shared" si="208"/>
        <v>17</v>
      </c>
      <c r="N4445" s="1" t="str">
        <f t="shared" si="209"/>
        <v>medstar.net</v>
      </c>
      <c r="P4445">
        <f>COUNTIF($N$8:$N$7888,N4444)</f>
        <v>6</v>
      </c>
    </row>
    <row r="4446" spans="5:16" x14ac:dyDescent="0.2">
      <c r="K4446" t="s">
        <v>2799</v>
      </c>
      <c r="L4446" s="2">
        <f t="shared" si="207"/>
        <v>26</v>
      </c>
      <c r="M4446" s="2">
        <f t="shared" si="208"/>
        <v>13</v>
      </c>
      <c r="N4446" s="1" t="str">
        <f t="shared" si="209"/>
        <v>medtronic.com</v>
      </c>
      <c r="P4446">
        <f>COUNTIF($N$8:$N$7888,N4445)</f>
        <v>6</v>
      </c>
    </row>
    <row r="4447" spans="5:16" x14ac:dyDescent="0.2">
      <c r="K4447" t="s">
        <v>2799</v>
      </c>
      <c r="L4447" s="2">
        <f t="shared" si="207"/>
        <v>26</v>
      </c>
      <c r="M4447" s="2">
        <f t="shared" si="208"/>
        <v>13</v>
      </c>
      <c r="N4447" s="1" t="str">
        <f t="shared" si="209"/>
        <v>medtronic.com</v>
      </c>
      <c r="P4447">
        <f>COUNTIF($N$8:$N$7888,N4446)</f>
        <v>2</v>
      </c>
    </row>
    <row r="4448" spans="5:16" x14ac:dyDescent="0.2">
      <c r="K4448" t="s">
        <v>2800</v>
      </c>
      <c r="L4448" s="2">
        <f t="shared" si="207"/>
        <v>37</v>
      </c>
      <c r="M4448" s="2">
        <f t="shared" si="208"/>
        <v>6</v>
      </c>
      <c r="N4448" s="1" t="str">
        <f t="shared" si="209"/>
        <v>meganrousefinancialplanning.com</v>
      </c>
      <c r="P4448">
        <f>COUNTIF($N$8:$N$7888,N4447)</f>
        <v>2</v>
      </c>
    </row>
    <row r="4449" spans="11:16" x14ac:dyDescent="0.2">
      <c r="K4449" t="s">
        <v>2800</v>
      </c>
      <c r="L4449" s="2">
        <f t="shared" si="207"/>
        <v>37</v>
      </c>
      <c r="M4449" s="2">
        <f t="shared" si="208"/>
        <v>6</v>
      </c>
      <c r="N4449" s="1" t="str">
        <f t="shared" si="209"/>
        <v>meganrousefinancialplanning.com</v>
      </c>
      <c r="P4449">
        <f>COUNTIF($N$8:$N$7888,N4448)</f>
        <v>2</v>
      </c>
    </row>
    <row r="4450" spans="11:16" x14ac:dyDescent="0.2">
      <c r="K4450" s="1" t="s">
        <v>4227</v>
      </c>
      <c r="L4450" s="2">
        <f t="shared" si="207"/>
        <v>20</v>
      </c>
      <c r="M4450" s="2">
        <f t="shared" si="208"/>
        <v>9</v>
      </c>
      <c r="N4450" s="1" t="str">
        <f t="shared" si="209"/>
        <v>meiji.ac.jp</v>
      </c>
      <c r="P4450">
        <f>COUNTIF($N$8:$N$7888,N4449)</f>
        <v>2</v>
      </c>
    </row>
    <row r="4451" spans="11:16" x14ac:dyDescent="0.2">
      <c r="K4451" t="s">
        <v>2801</v>
      </c>
      <c r="L4451" s="2">
        <f t="shared" si="207"/>
        <v>42</v>
      </c>
      <c r="M4451" s="2">
        <f t="shared" si="208"/>
        <v>9</v>
      </c>
      <c r="N4451" s="1" t="str">
        <f t="shared" si="209"/>
        <v>meiji.ac.jpjohn.podesta@gmail.com</v>
      </c>
      <c r="P4451">
        <f>COUNTIF($N$8:$N$7888,N4450)</f>
        <v>1</v>
      </c>
    </row>
    <row r="4452" spans="11:16" x14ac:dyDescent="0.2">
      <c r="K4452" t="s">
        <v>2801</v>
      </c>
      <c r="L4452" s="2">
        <f t="shared" si="207"/>
        <v>42</v>
      </c>
      <c r="M4452" s="2">
        <f t="shared" si="208"/>
        <v>9</v>
      </c>
      <c r="N4452" s="1" t="str">
        <f t="shared" si="209"/>
        <v>meiji.ac.jpjohn.podesta@gmail.com</v>
      </c>
      <c r="P4452">
        <f>COUNTIF($N$8:$N$7888,N4451)</f>
        <v>2</v>
      </c>
    </row>
    <row r="4453" spans="11:16" x14ac:dyDescent="0.2">
      <c r="K4453" t="s">
        <v>2802</v>
      </c>
      <c r="L4453" s="2">
        <f t="shared" si="207"/>
        <v>39</v>
      </c>
      <c r="M4453" s="2">
        <f t="shared" si="208"/>
        <v>9</v>
      </c>
      <c r="N4453" s="1" t="str">
        <f t="shared" si="209"/>
        <v>meiji.ac.jppodesta@podesta.com</v>
      </c>
      <c r="P4453">
        <f>COUNTIF($N$8:$N$7888,N4452)</f>
        <v>2</v>
      </c>
    </row>
    <row r="4454" spans="11:16" x14ac:dyDescent="0.2">
      <c r="K4454" t="s">
        <v>2802</v>
      </c>
      <c r="L4454" s="2">
        <f t="shared" si="207"/>
        <v>39</v>
      </c>
      <c r="M4454" s="2">
        <f t="shared" si="208"/>
        <v>9</v>
      </c>
      <c r="N4454" s="1" t="str">
        <f t="shared" si="209"/>
        <v>meiji.ac.jppodesta@podesta.com</v>
      </c>
      <c r="P4454">
        <f>COUNTIF($N$8:$N$7888,N4453)</f>
        <v>2</v>
      </c>
    </row>
    <row r="4455" spans="11:16" x14ac:dyDescent="0.2">
      <c r="K4455" t="s">
        <v>2803</v>
      </c>
      <c r="L4455" s="2">
        <f t="shared" si="207"/>
        <v>41</v>
      </c>
      <c r="M4455" s="2">
        <f t="shared" si="208"/>
        <v>9</v>
      </c>
      <c r="N4455" s="1" t="str">
        <f t="shared" si="209"/>
        <v>meiji.ac.jprknipp@roadrunner.com</v>
      </c>
      <c r="P4455">
        <f>COUNTIF($N$8:$N$7888,N4454)</f>
        <v>2</v>
      </c>
    </row>
    <row r="4456" spans="11:16" x14ac:dyDescent="0.2">
      <c r="K4456" t="s">
        <v>2803</v>
      </c>
      <c r="L4456" s="2">
        <f t="shared" si="207"/>
        <v>41</v>
      </c>
      <c r="M4456" s="2">
        <f t="shared" si="208"/>
        <v>9</v>
      </c>
      <c r="N4456" s="1" t="str">
        <f t="shared" si="209"/>
        <v>meiji.ac.jprknipp@roadrunner.com</v>
      </c>
      <c r="P4456">
        <f>COUNTIF($N$8:$N$7888,N4455)</f>
        <v>2</v>
      </c>
    </row>
    <row r="4457" spans="11:16" x14ac:dyDescent="0.2">
      <c r="K4457" t="s">
        <v>2804</v>
      </c>
      <c r="L4457" s="2">
        <f t="shared" si="207"/>
        <v>21</v>
      </c>
      <c r="M4457" s="2">
        <f t="shared" si="208"/>
        <v>6</v>
      </c>
      <c r="N4457" s="1" t="str">
        <f t="shared" si="209"/>
        <v>melindatuan.com</v>
      </c>
      <c r="P4457">
        <f>COUNTIF($N$8:$N$7888,N4456)</f>
        <v>2</v>
      </c>
    </row>
    <row r="4458" spans="11:16" x14ac:dyDescent="0.2">
      <c r="K4458" t="s">
        <v>2804</v>
      </c>
      <c r="L4458" s="2">
        <f t="shared" si="207"/>
        <v>21</v>
      </c>
      <c r="M4458" s="2">
        <f t="shared" si="208"/>
        <v>6</v>
      </c>
      <c r="N4458" s="1" t="str">
        <f t="shared" si="209"/>
        <v>melindatuan.com</v>
      </c>
      <c r="P4458">
        <f>COUNTIF($N$8:$N$7888,N4457)</f>
        <v>2</v>
      </c>
    </row>
    <row r="4459" spans="11:16" x14ac:dyDescent="0.2">
      <c r="K4459" t="s">
        <v>2805</v>
      </c>
      <c r="L4459" s="2">
        <f t="shared" si="207"/>
        <v>24</v>
      </c>
      <c r="M4459" s="2">
        <f t="shared" si="208"/>
        <v>8</v>
      </c>
      <c r="N4459" s="1" t="str">
        <f t="shared" si="209"/>
        <v>melissa-moss.com</v>
      </c>
      <c r="P4459">
        <f>COUNTIF($N$8:$N$7888,N4458)</f>
        <v>2</v>
      </c>
    </row>
    <row r="4460" spans="11:16" x14ac:dyDescent="0.2">
      <c r="K4460" t="s">
        <v>2805</v>
      </c>
      <c r="L4460" s="2">
        <f t="shared" si="207"/>
        <v>24</v>
      </c>
      <c r="M4460" s="2">
        <f t="shared" si="208"/>
        <v>8</v>
      </c>
      <c r="N4460" s="1" t="str">
        <f t="shared" si="209"/>
        <v>melissa-moss.com</v>
      </c>
      <c r="P4460">
        <f>COUNTIF($N$8:$N$7888,N4459)</f>
        <v>2</v>
      </c>
    </row>
    <row r="4461" spans="11:16" x14ac:dyDescent="0.2">
      <c r="K4461" s="1" t="s">
        <v>4228</v>
      </c>
      <c r="L4461" s="2">
        <f t="shared" si="207"/>
        <v>171</v>
      </c>
      <c r="M4461" s="2">
        <f t="shared" si="208"/>
        <v>8</v>
      </c>
      <c r="N4461" s="1" t="str">
        <f t="shared" si="209"/>
        <v xml:space="preserve">melissa-moss.com                                                                                                                                                   </v>
      </c>
      <c r="P4461">
        <f>COUNTIF($N$8:$N$7888,N4460)</f>
        <v>2</v>
      </c>
    </row>
    <row r="4462" spans="11:16" x14ac:dyDescent="0.2">
      <c r="K4462" t="s">
        <v>2806</v>
      </c>
      <c r="L4462" s="2">
        <f t="shared" si="207"/>
        <v>23</v>
      </c>
      <c r="M4462" s="2">
        <f t="shared" si="208"/>
        <v>5</v>
      </c>
      <c r="N4462" s="1" t="str">
        <f t="shared" si="209"/>
        <v>mellingergroup.com</v>
      </c>
      <c r="P4462">
        <f>COUNTIF($N$8:$N$7888,N4461)</f>
        <v>1</v>
      </c>
    </row>
    <row r="4463" spans="11:16" x14ac:dyDescent="0.2">
      <c r="K4463" t="s">
        <v>2806</v>
      </c>
      <c r="L4463" s="2">
        <f t="shared" si="207"/>
        <v>23</v>
      </c>
      <c r="M4463" s="2">
        <f t="shared" si="208"/>
        <v>5</v>
      </c>
      <c r="N4463" s="1" t="str">
        <f t="shared" si="209"/>
        <v>mellingergroup.com</v>
      </c>
      <c r="P4463">
        <f>COUNTIF($N$8:$N$7888,N4462)</f>
        <v>2</v>
      </c>
    </row>
    <row r="4464" spans="11:16" x14ac:dyDescent="0.2">
      <c r="K4464" s="1" t="s">
        <v>4229</v>
      </c>
      <c r="L4464" s="2">
        <f t="shared" si="207"/>
        <v>110</v>
      </c>
      <c r="M4464" s="2">
        <f t="shared" si="208"/>
        <v>7</v>
      </c>
      <c r="N4464" s="1" t="str">
        <f t="shared" si="209"/>
        <v xml:space="preserve">melodybarnes.net                                                                                       </v>
      </c>
      <c r="P4464">
        <f>COUNTIF($N$8:$N$7888,N4463)</f>
        <v>2</v>
      </c>
    </row>
    <row r="4465" spans="11:16" x14ac:dyDescent="0.2">
      <c r="K4465" t="s">
        <v>2807</v>
      </c>
      <c r="L4465" s="2">
        <f t="shared" si="207"/>
        <v>23</v>
      </c>
      <c r="M4465" s="2">
        <f t="shared" si="208"/>
        <v>5</v>
      </c>
      <c r="N4465" s="1" t="str">
        <f t="shared" si="209"/>
        <v>meltwaterpress.com</v>
      </c>
      <c r="P4465">
        <f>COUNTIF($N$8:$N$7888,N4464)</f>
        <v>1</v>
      </c>
    </row>
    <row r="4466" spans="11:16" x14ac:dyDescent="0.2">
      <c r="K4466" t="s">
        <v>2807</v>
      </c>
      <c r="L4466" s="2">
        <f t="shared" si="207"/>
        <v>23</v>
      </c>
      <c r="M4466" s="2">
        <f t="shared" si="208"/>
        <v>5</v>
      </c>
      <c r="N4466" s="1" t="str">
        <f t="shared" si="209"/>
        <v>meltwaterpress.com</v>
      </c>
      <c r="P4466">
        <f>COUNTIF($N$8:$N$7888,N4465)</f>
        <v>2</v>
      </c>
    </row>
    <row r="4467" spans="11:16" x14ac:dyDescent="0.2">
      <c r="K4467" t="s">
        <v>2808</v>
      </c>
      <c r="L4467" s="2">
        <f t="shared" si="207"/>
        <v>20</v>
      </c>
      <c r="M4467" s="2">
        <f t="shared" si="208"/>
        <v>9</v>
      </c>
      <c r="N4467" s="1" t="str">
        <f t="shared" si="209"/>
        <v>memphis.edu</v>
      </c>
      <c r="P4467">
        <f>COUNTIF($N$8:$N$7888,N4466)</f>
        <v>2</v>
      </c>
    </row>
    <row r="4468" spans="11:16" x14ac:dyDescent="0.2">
      <c r="K4468" t="s">
        <v>2808</v>
      </c>
      <c r="L4468" s="2">
        <f t="shared" si="207"/>
        <v>20</v>
      </c>
      <c r="M4468" s="2">
        <f t="shared" si="208"/>
        <v>9</v>
      </c>
      <c r="N4468" s="1" t="str">
        <f t="shared" si="209"/>
        <v>memphis.edu</v>
      </c>
      <c r="P4468">
        <f>COUNTIF($N$8:$N$7888,N4467)</f>
        <v>2</v>
      </c>
    </row>
    <row r="4469" spans="11:16" x14ac:dyDescent="0.2">
      <c r="K4469" t="s">
        <v>210</v>
      </c>
      <c r="L4469" s="2">
        <f t="shared" si="207"/>
        <v>33</v>
      </c>
      <c r="M4469" s="2">
        <f t="shared" si="208"/>
        <v>14</v>
      </c>
      <c r="N4469" s="1" t="str">
        <f t="shared" si="209"/>
        <v>menendez.senate.gov</v>
      </c>
      <c r="P4469">
        <f>COUNTIF($N$8:$N$7888,N4468)</f>
        <v>2</v>
      </c>
    </row>
    <row r="4470" spans="11:16" x14ac:dyDescent="0.2">
      <c r="K4470" t="s">
        <v>211</v>
      </c>
      <c r="L4470" s="2">
        <f t="shared" si="207"/>
        <v>31</v>
      </c>
      <c r="M4470" s="2">
        <f t="shared" si="208"/>
        <v>12</v>
      </c>
      <c r="N4470" s="1" t="str">
        <f t="shared" si="209"/>
        <v>MENENDEZ.SENATE.gov</v>
      </c>
      <c r="P4470">
        <f>COUNTIF($N$8:$N$7888,N4469)</f>
        <v>6</v>
      </c>
    </row>
    <row r="4471" spans="11:16" x14ac:dyDescent="0.2">
      <c r="K4471" t="s">
        <v>212</v>
      </c>
      <c r="L4471" s="2">
        <f t="shared" si="207"/>
        <v>33</v>
      </c>
      <c r="M4471" s="2">
        <f t="shared" si="208"/>
        <v>14</v>
      </c>
      <c r="N4471" s="1" t="str">
        <f t="shared" si="209"/>
        <v>menendez.senate.gov</v>
      </c>
      <c r="P4471">
        <f>COUNTIF($N$8:$N$7888,N4470)</f>
        <v>6</v>
      </c>
    </row>
    <row r="4472" spans="11:16" x14ac:dyDescent="0.2">
      <c r="K4472" t="s">
        <v>210</v>
      </c>
      <c r="L4472" s="2">
        <f t="shared" si="207"/>
        <v>33</v>
      </c>
      <c r="M4472" s="2">
        <f t="shared" si="208"/>
        <v>14</v>
      </c>
      <c r="N4472" s="1" t="str">
        <f t="shared" si="209"/>
        <v>menendez.senate.gov</v>
      </c>
      <c r="P4472">
        <f>COUNTIF($N$8:$N$7888,N4471)</f>
        <v>6</v>
      </c>
    </row>
    <row r="4473" spans="11:16" x14ac:dyDescent="0.2">
      <c r="K4473" t="s">
        <v>211</v>
      </c>
      <c r="L4473" s="2">
        <f t="shared" si="207"/>
        <v>31</v>
      </c>
      <c r="M4473" s="2">
        <f t="shared" si="208"/>
        <v>12</v>
      </c>
      <c r="N4473" s="1" t="str">
        <f t="shared" si="209"/>
        <v>MENENDEZ.SENATE.gov</v>
      </c>
      <c r="P4473">
        <f>COUNTIF($N$8:$N$7888,N4472)</f>
        <v>6</v>
      </c>
    </row>
    <row r="4474" spans="11:16" x14ac:dyDescent="0.2">
      <c r="K4474" t="s">
        <v>212</v>
      </c>
      <c r="L4474" s="2">
        <f t="shared" si="207"/>
        <v>33</v>
      </c>
      <c r="M4474" s="2">
        <f t="shared" si="208"/>
        <v>14</v>
      </c>
      <c r="N4474" s="1" t="str">
        <f t="shared" si="209"/>
        <v>menendez.senate.gov</v>
      </c>
      <c r="P4474">
        <f>COUNTIF($N$8:$N$7888,N4473)</f>
        <v>6</v>
      </c>
    </row>
    <row r="4475" spans="11:16" x14ac:dyDescent="0.2">
      <c r="K4475" t="s">
        <v>2809</v>
      </c>
      <c r="L4475" s="2">
        <f t="shared" si="207"/>
        <v>27</v>
      </c>
      <c r="M4475" s="2">
        <f t="shared" si="208"/>
        <v>10</v>
      </c>
      <c r="N4475" s="1" t="str">
        <f t="shared" si="209"/>
        <v>menendezfornj.com</v>
      </c>
      <c r="P4475">
        <f>COUNTIF($N$8:$N$7888,N4474)</f>
        <v>6</v>
      </c>
    </row>
    <row r="4476" spans="11:16" x14ac:dyDescent="0.2">
      <c r="K4476" t="s">
        <v>2809</v>
      </c>
      <c r="L4476" s="2">
        <f t="shared" si="207"/>
        <v>27</v>
      </c>
      <c r="M4476" s="2">
        <f t="shared" si="208"/>
        <v>10</v>
      </c>
      <c r="N4476" s="1" t="str">
        <f t="shared" si="209"/>
        <v>menendezfornj.com</v>
      </c>
      <c r="P4476">
        <f>COUNTIF($N$8:$N$7888,N4475)</f>
        <v>2</v>
      </c>
    </row>
    <row r="4477" spans="11:16" x14ac:dyDescent="0.2">
      <c r="K4477" t="s">
        <v>213</v>
      </c>
      <c r="L4477" s="2">
        <f t="shared" si="207"/>
        <v>21</v>
      </c>
      <c r="M4477" s="2">
        <f t="shared" si="208"/>
        <v>5</v>
      </c>
      <c r="N4477" s="1" t="str">
        <f t="shared" si="209"/>
        <v>mercedesberk.com</v>
      </c>
      <c r="P4477">
        <f>COUNTIF($N$8:$N$7888,N4476)</f>
        <v>2</v>
      </c>
    </row>
    <row r="4478" spans="11:16" x14ac:dyDescent="0.2">
      <c r="K4478" t="s">
        <v>214</v>
      </c>
      <c r="L4478" s="2">
        <f t="shared" si="207"/>
        <v>21</v>
      </c>
      <c r="M4478" s="2">
        <f t="shared" si="208"/>
        <v>5</v>
      </c>
      <c r="N4478" s="1" t="str">
        <f t="shared" si="209"/>
        <v>mercedesberk.com</v>
      </c>
      <c r="P4478">
        <f>COUNTIF($N$8:$N$7888,N4477)</f>
        <v>6</v>
      </c>
    </row>
    <row r="4479" spans="11:16" x14ac:dyDescent="0.2">
      <c r="K4479" t="s">
        <v>215</v>
      </c>
      <c r="L4479" s="2">
        <f t="shared" si="207"/>
        <v>23</v>
      </c>
      <c r="M4479" s="2">
        <f t="shared" si="208"/>
        <v>7</v>
      </c>
      <c r="N4479" s="1" t="str">
        <f t="shared" si="209"/>
        <v>mercedesberk.com</v>
      </c>
      <c r="P4479">
        <f>COUNTIF($N$8:$N$7888,N4478)</f>
        <v>6</v>
      </c>
    </row>
    <row r="4480" spans="11:16" x14ac:dyDescent="0.2">
      <c r="K4480" t="s">
        <v>213</v>
      </c>
      <c r="L4480" s="2">
        <f t="shared" si="207"/>
        <v>21</v>
      </c>
      <c r="M4480" s="2">
        <f t="shared" si="208"/>
        <v>5</v>
      </c>
      <c r="N4480" s="1" t="str">
        <f t="shared" si="209"/>
        <v>mercedesberk.com</v>
      </c>
      <c r="P4480">
        <f>COUNTIF($N$8:$N$7888,N4479)</f>
        <v>6</v>
      </c>
    </row>
    <row r="4481" spans="11:16" x14ac:dyDescent="0.2">
      <c r="K4481" t="s">
        <v>214</v>
      </c>
      <c r="L4481" s="2">
        <f t="shared" si="207"/>
        <v>21</v>
      </c>
      <c r="M4481" s="2">
        <f t="shared" si="208"/>
        <v>5</v>
      </c>
      <c r="N4481" s="1" t="str">
        <f t="shared" si="209"/>
        <v>mercedesberk.com</v>
      </c>
      <c r="P4481">
        <f>COUNTIF($N$8:$N$7888,N4480)</f>
        <v>6</v>
      </c>
    </row>
    <row r="4482" spans="11:16" x14ac:dyDescent="0.2">
      <c r="K4482" t="s">
        <v>215</v>
      </c>
      <c r="L4482" s="2">
        <f t="shared" si="207"/>
        <v>23</v>
      </c>
      <c r="M4482" s="2">
        <f t="shared" si="208"/>
        <v>7</v>
      </c>
      <c r="N4482" s="1" t="str">
        <f t="shared" si="209"/>
        <v>mercedesberk.com</v>
      </c>
      <c r="P4482">
        <f>COUNTIF($N$8:$N$7888,N4481)</f>
        <v>6</v>
      </c>
    </row>
    <row r="4483" spans="11:16" x14ac:dyDescent="0.2">
      <c r="K4483" t="s">
        <v>956</v>
      </c>
      <c r="L4483" s="2">
        <f t="shared" si="207"/>
        <v>22</v>
      </c>
      <c r="M4483" s="2">
        <f t="shared" si="208"/>
        <v>5</v>
      </c>
      <c r="N4483" s="1" t="str">
        <f t="shared" si="209"/>
        <v xml:space="preserve">mercedesberk.com </v>
      </c>
      <c r="P4483">
        <f>COUNTIF($N$8:$N$7888,N4482)</f>
        <v>6</v>
      </c>
    </row>
    <row r="4484" spans="11:16" x14ac:dyDescent="0.2">
      <c r="K4484" t="s">
        <v>956</v>
      </c>
      <c r="L4484" s="2">
        <f t="shared" si="207"/>
        <v>22</v>
      </c>
      <c r="M4484" s="2">
        <f t="shared" si="208"/>
        <v>5</v>
      </c>
      <c r="N4484" s="1" t="str">
        <f t="shared" si="209"/>
        <v xml:space="preserve">mercedesberk.com </v>
      </c>
      <c r="P4484">
        <f>COUNTIF($N$8:$N$7888,N4483)</f>
        <v>4</v>
      </c>
    </row>
    <row r="4485" spans="11:16" x14ac:dyDescent="0.2">
      <c r="K4485" t="s">
        <v>956</v>
      </c>
      <c r="L4485" s="2">
        <f t="shared" si="207"/>
        <v>22</v>
      </c>
      <c r="M4485" s="2">
        <f t="shared" si="208"/>
        <v>5</v>
      </c>
      <c r="N4485" s="1" t="str">
        <f t="shared" si="209"/>
        <v xml:space="preserve">mercedesberk.com </v>
      </c>
      <c r="P4485">
        <f>COUNTIF($N$8:$N$7888,N4484)</f>
        <v>4</v>
      </c>
    </row>
    <row r="4486" spans="11:16" x14ac:dyDescent="0.2">
      <c r="K4486" t="s">
        <v>956</v>
      </c>
      <c r="L4486" s="2">
        <f t="shared" si="207"/>
        <v>22</v>
      </c>
      <c r="M4486" s="2">
        <f t="shared" si="208"/>
        <v>5</v>
      </c>
      <c r="N4486" s="1" t="str">
        <f t="shared" si="209"/>
        <v xml:space="preserve">mercedesberk.com </v>
      </c>
      <c r="P4486">
        <f>COUNTIF($N$8:$N$7888,N4485)</f>
        <v>4</v>
      </c>
    </row>
    <row r="4487" spans="11:16" x14ac:dyDescent="0.2">
      <c r="K4487" s="1" t="s">
        <v>3773</v>
      </c>
      <c r="L4487" s="2">
        <f t="shared" si="207"/>
        <v>168</v>
      </c>
      <c r="M4487" s="2">
        <f t="shared" si="208"/>
        <v>5</v>
      </c>
      <c r="N4487" s="1" t="str">
        <f t="shared" si="209"/>
        <v xml:space="preserve">mercedesberk.com                                                                                                                                                   </v>
      </c>
      <c r="P4487">
        <f>COUNTIF($N$8:$N$7888,N4486)</f>
        <v>4</v>
      </c>
    </row>
    <row r="4488" spans="11:16" x14ac:dyDescent="0.2">
      <c r="K4488" s="1" t="s">
        <v>3774</v>
      </c>
      <c r="L4488" s="2">
        <f t="shared" ref="L4488:L4551" si="210">LEN(K4488)</f>
        <v>168</v>
      </c>
      <c r="M4488" s="2">
        <f t="shared" ref="M4488:M4551" si="211">FIND("@",K4488)</f>
        <v>5</v>
      </c>
      <c r="N4488" s="1" t="str">
        <f t="shared" ref="N4488:N4551" si="212">RIGHT(K4488,L4488-M4488)</f>
        <v xml:space="preserve">mercedesberk.com                                                                                                                                                   </v>
      </c>
      <c r="P4488">
        <f>COUNTIF($N$8:$N$7888,N4487)</f>
        <v>3</v>
      </c>
    </row>
    <row r="4489" spans="11:16" x14ac:dyDescent="0.2">
      <c r="K4489" s="1" t="s">
        <v>3775</v>
      </c>
      <c r="L4489" s="2">
        <f t="shared" si="210"/>
        <v>170</v>
      </c>
      <c r="M4489" s="2">
        <f t="shared" si="211"/>
        <v>7</v>
      </c>
      <c r="N4489" s="1" t="str">
        <f t="shared" si="212"/>
        <v xml:space="preserve">mercedesberk.com                                                                                                                                                   </v>
      </c>
      <c r="P4489">
        <f>COUNTIF($N$8:$N$7888,N4488)</f>
        <v>3</v>
      </c>
    </row>
    <row r="4490" spans="11:16" x14ac:dyDescent="0.2">
      <c r="K4490" t="s">
        <v>2810</v>
      </c>
      <c r="L4490" s="2">
        <f t="shared" si="210"/>
        <v>28</v>
      </c>
      <c r="M4490" s="2">
        <f t="shared" si="211"/>
        <v>8</v>
      </c>
      <c r="N4490" s="1" t="str">
        <f t="shared" si="212"/>
        <v>mercerassociates.com</v>
      </c>
      <c r="P4490">
        <f>COUNTIF($N$8:$N$7888,N4489)</f>
        <v>3</v>
      </c>
    </row>
    <row r="4491" spans="11:16" x14ac:dyDescent="0.2">
      <c r="K4491" t="s">
        <v>2810</v>
      </c>
      <c r="L4491" s="2">
        <f t="shared" si="210"/>
        <v>28</v>
      </c>
      <c r="M4491" s="2">
        <f t="shared" si="211"/>
        <v>8</v>
      </c>
      <c r="N4491" s="1" t="str">
        <f t="shared" si="212"/>
        <v>mercerassociates.com</v>
      </c>
      <c r="P4491">
        <f>COUNTIF($N$8:$N$7888,N4490)</f>
        <v>2</v>
      </c>
    </row>
    <row r="4492" spans="11:16" x14ac:dyDescent="0.2">
      <c r="K4492" t="s">
        <v>2811</v>
      </c>
      <c r="L4492" s="2">
        <f t="shared" si="210"/>
        <v>24</v>
      </c>
      <c r="M4492" s="2">
        <f t="shared" si="211"/>
        <v>8</v>
      </c>
      <c r="N4492" s="1" t="str">
        <f t="shared" si="212"/>
        <v>mercercounty.org</v>
      </c>
      <c r="P4492">
        <f>COUNTIF($N$8:$N$7888,N4491)</f>
        <v>2</v>
      </c>
    </row>
    <row r="4493" spans="11:16" x14ac:dyDescent="0.2">
      <c r="K4493" t="s">
        <v>2811</v>
      </c>
      <c r="L4493" s="2">
        <f t="shared" si="210"/>
        <v>24</v>
      </c>
      <c r="M4493" s="2">
        <f t="shared" si="211"/>
        <v>8</v>
      </c>
      <c r="N4493" s="1" t="str">
        <f t="shared" si="212"/>
        <v>mercercounty.org</v>
      </c>
      <c r="P4493">
        <f>COUNTIF($N$8:$N$7888,N4492)</f>
        <v>2</v>
      </c>
    </row>
    <row r="4494" spans="11:16" x14ac:dyDescent="0.2">
      <c r="K4494" t="s">
        <v>2812</v>
      </c>
      <c r="L4494" s="2">
        <f t="shared" si="210"/>
        <v>21</v>
      </c>
      <c r="M4494" s="2">
        <f t="shared" si="211"/>
        <v>12</v>
      </c>
      <c r="N4494" s="1" t="str">
        <f t="shared" si="212"/>
        <v>merck.com</v>
      </c>
      <c r="P4494">
        <f>COUNTIF($N$8:$N$7888,N4493)</f>
        <v>2</v>
      </c>
    </row>
    <row r="4495" spans="11:16" x14ac:dyDescent="0.2">
      <c r="K4495" t="s">
        <v>2812</v>
      </c>
      <c r="L4495" s="2">
        <f t="shared" si="210"/>
        <v>21</v>
      </c>
      <c r="M4495" s="2">
        <f t="shared" si="211"/>
        <v>12</v>
      </c>
      <c r="N4495" s="1" t="str">
        <f t="shared" si="212"/>
        <v>merck.com</v>
      </c>
      <c r="P4495">
        <f>COUNTIF($N$8:$N$7888,N4494)</f>
        <v>2</v>
      </c>
    </row>
    <row r="4496" spans="11:16" x14ac:dyDescent="0.2">
      <c r="K4496" t="s">
        <v>2813</v>
      </c>
      <c r="L4496" s="2">
        <f t="shared" si="210"/>
        <v>29</v>
      </c>
      <c r="M4496" s="2">
        <f t="shared" si="211"/>
        <v>8</v>
      </c>
      <c r="N4496" s="1" t="str">
        <f t="shared" si="212"/>
        <v>mercurystrategies.com</v>
      </c>
      <c r="P4496">
        <f>COUNTIF($N$8:$N$7888,N4495)</f>
        <v>2</v>
      </c>
    </row>
    <row r="4497" spans="11:16" x14ac:dyDescent="0.2">
      <c r="K4497" t="s">
        <v>2813</v>
      </c>
      <c r="L4497" s="2">
        <f t="shared" si="210"/>
        <v>29</v>
      </c>
      <c r="M4497" s="2">
        <f t="shared" si="211"/>
        <v>8</v>
      </c>
      <c r="N4497" s="1" t="str">
        <f t="shared" si="212"/>
        <v>mercurystrategies.com</v>
      </c>
      <c r="P4497">
        <f>COUNTIF($N$8:$N$7888,N4496)</f>
        <v>2</v>
      </c>
    </row>
    <row r="4498" spans="11:16" x14ac:dyDescent="0.2">
      <c r="K4498" t="s">
        <v>2814</v>
      </c>
      <c r="L4498" s="2">
        <f t="shared" si="210"/>
        <v>28</v>
      </c>
      <c r="M4498" s="2">
        <f t="shared" si="211"/>
        <v>9</v>
      </c>
      <c r="N4498" s="1" t="str">
        <f t="shared" si="212"/>
        <v>meredithjdewitt.com</v>
      </c>
      <c r="P4498">
        <f>COUNTIF($N$8:$N$7888,N4497)</f>
        <v>2</v>
      </c>
    </row>
    <row r="4499" spans="11:16" x14ac:dyDescent="0.2">
      <c r="K4499" t="s">
        <v>2814</v>
      </c>
      <c r="L4499" s="2">
        <f t="shared" si="210"/>
        <v>28</v>
      </c>
      <c r="M4499" s="2">
        <f t="shared" si="211"/>
        <v>9</v>
      </c>
      <c r="N4499" s="1" t="str">
        <f t="shared" si="212"/>
        <v>meredithjdewitt.com</v>
      </c>
      <c r="P4499">
        <f>COUNTIF($N$8:$N$7888,N4498)</f>
        <v>2</v>
      </c>
    </row>
    <row r="4500" spans="11:16" x14ac:dyDescent="0.2">
      <c r="K4500" t="s">
        <v>2815</v>
      </c>
      <c r="L4500" s="2">
        <f t="shared" si="210"/>
        <v>29</v>
      </c>
      <c r="M4500" s="2">
        <f t="shared" si="211"/>
        <v>9</v>
      </c>
      <c r="N4500" s="1" t="str">
        <f t="shared" si="212"/>
        <v xml:space="preserve">meredithjdewitt.com </v>
      </c>
      <c r="P4500">
        <f>COUNTIF($N$8:$N$7888,N4499)</f>
        <v>2</v>
      </c>
    </row>
    <row r="4501" spans="11:16" x14ac:dyDescent="0.2">
      <c r="K4501" t="s">
        <v>2815</v>
      </c>
      <c r="L4501" s="2">
        <f t="shared" si="210"/>
        <v>29</v>
      </c>
      <c r="M4501" s="2">
        <f t="shared" si="211"/>
        <v>9</v>
      </c>
      <c r="N4501" s="1" t="str">
        <f t="shared" si="212"/>
        <v xml:space="preserve">meredithjdewitt.com </v>
      </c>
      <c r="P4501">
        <f>COUNTIF($N$8:$N$7888,N4500)</f>
        <v>2</v>
      </c>
    </row>
    <row r="4502" spans="11:16" x14ac:dyDescent="0.2">
      <c r="K4502" t="s">
        <v>2816</v>
      </c>
      <c r="L4502" s="2">
        <f t="shared" si="210"/>
        <v>18</v>
      </c>
      <c r="M4502" s="2">
        <f t="shared" si="211"/>
        <v>9</v>
      </c>
      <c r="N4502" s="1" t="str">
        <f t="shared" si="212"/>
        <v>merid.org</v>
      </c>
      <c r="P4502">
        <f>COUNTIF($N$8:$N$7888,N4501)</f>
        <v>2</v>
      </c>
    </row>
    <row r="4503" spans="11:16" x14ac:dyDescent="0.2">
      <c r="K4503" t="s">
        <v>2816</v>
      </c>
      <c r="L4503" s="2">
        <f t="shared" si="210"/>
        <v>18</v>
      </c>
      <c r="M4503" s="2">
        <f t="shared" si="211"/>
        <v>9</v>
      </c>
      <c r="N4503" s="1" t="str">
        <f t="shared" si="212"/>
        <v>merid.org</v>
      </c>
      <c r="P4503">
        <f>COUNTIF($N$8:$N$7888,N4502)</f>
        <v>2</v>
      </c>
    </row>
    <row r="4504" spans="11:16" x14ac:dyDescent="0.2">
      <c r="K4504" t="s">
        <v>2817</v>
      </c>
      <c r="L4504" s="2">
        <f t="shared" si="210"/>
        <v>21</v>
      </c>
      <c r="M4504" s="2">
        <f t="shared" si="211"/>
        <v>9</v>
      </c>
      <c r="N4504" s="1" t="str">
        <f t="shared" si="212"/>
        <v>meridiam.com</v>
      </c>
      <c r="P4504">
        <f>COUNTIF($N$8:$N$7888,N4503)</f>
        <v>2</v>
      </c>
    </row>
    <row r="4505" spans="11:16" x14ac:dyDescent="0.2">
      <c r="K4505" t="s">
        <v>2817</v>
      </c>
      <c r="L4505" s="2">
        <f t="shared" si="210"/>
        <v>21</v>
      </c>
      <c r="M4505" s="2">
        <f t="shared" si="211"/>
        <v>9</v>
      </c>
      <c r="N4505" s="1" t="str">
        <f t="shared" si="212"/>
        <v>meridiam.com</v>
      </c>
      <c r="P4505">
        <f>COUNTIF($N$8:$N$7888,N4504)</f>
        <v>2</v>
      </c>
    </row>
    <row r="4506" spans="11:16" x14ac:dyDescent="0.2">
      <c r="K4506" t="s">
        <v>2818</v>
      </c>
      <c r="L4506" s="2">
        <f t="shared" si="210"/>
        <v>18</v>
      </c>
      <c r="M4506" s="2">
        <f t="shared" si="211"/>
        <v>6</v>
      </c>
      <c r="N4506" s="1" t="str">
        <f t="shared" si="212"/>
        <v>meridian.org</v>
      </c>
      <c r="P4506">
        <f>COUNTIF($N$8:$N$7888,N4505)</f>
        <v>2</v>
      </c>
    </row>
    <row r="4507" spans="11:16" x14ac:dyDescent="0.2">
      <c r="K4507" t="s">
        <v>2818</v>
      </c>
      <c r="L4507" s="2">
        <f t="shared" si="210"/>
        <v>18</v>
      </c>
      <c r="M4507" s="2">
        <f t="shared" si="211"/>
        <v>6</v>
      </c>
      <c r="N4507" s="1" t="str">
        <f t="shared" si="212"/>
        <v>meridian.org</v>
      </c>
      <c r="P4507">
        <f>COUNTIF($N$8:$N$7888,N4506)</f>
        <v>2</v>
      </c>
    </row>
    <row r="4508" spans="11:16" x14ac:dyDescent="0.2">
      <c r="K4508" t="s">
        <v>2819</v>
      </c>
      <c r="L4508" s="2">
        <f t="shared" si="210"/>
        <v>29</v>
      </c>
      <c r="M4508" s="2">
        <f t="shared" si="211"/>
        <v>10</v>
      </c>
      <c r="N4508" s="1" t="str">
        <f t="shared" si="212"/>
        <v>merlin-ethiopia.org</v>
      </c>
      <c r="P4508">
        <f>COUNTIF($N$8:$N$7888,N4507)</f>
        <v>2</v>
      </c>
    </row>
    <row r="4509" spans="11:16" x14ac:dyDescent="0.2">
      <c r="K4509" t="s">
        <v>2819</v>
      </c>
      <c r="L4509" s="2">
        <f t="shared" si="210"/>
        <v>29</v>
      </c>
      <c r="M4509" s="2">
        <f t="shared" si="211"/>
        <v>10</v>
      </c>
      <c r="N4509" s="1" t="str">
        <f t="shared" si="212"/>
        <v>merlin-ethiopia.org</v>
      </c>
      <c r="P4509">
        <f>COUNTIF($N$8:$N$7888,N4508)</f>
        <v>2</v>
      </c>
    </row>
    <row r="4510" spans="11:16" x14ac:dyDescent="0.2">
      <c r="K4510" t="s">
        <v>2820</v>
      </c>
      <c r="L4510" s="2">
        <f t="shared" si="210"/>
        <v>27</v>
      </c>
      <c r="M4510" s="2">
        <f t="shared" si="211"/>
        <v>10</v>
      </c>
      <c r="N4510" s="1" t="str">
        <f t="shared" si="212"/>
        <v>meshcoalition.org</v>
      </c>
      <c r="P4510">
        <f>COUNTIF($N$8:$N$7888,N4509)</f>
        <v>2</v>
      </c>
    </row>
    <row r="4511" spans="11:16" x14ac:dyDescent="0.2">
      <c r="K4511" t="s">
        <v>2820</v>
      </c>
      <c r="L4511" s="2">
        <f t="shared" si="210"/>
        <v>27</v>
      </c>
      <c r="M4511" s="2">
        <f t="shared" si="211"/>
        <v>10</v>
      </c>
      <c r="N4511" s="1" t="str">
        <f t="shared" si="212"/>
        <v>meshcoalition.org</v>
      </c>
      <c r="P4511">
        <f>COUNTIF($N$8:$N$7888,N4510)</f>
        <v>2</v>
      </c>
    </row>
    <row r="4512" spans="11:16" x14ac:dyDescent="0.2">
      <c r="K4512" t="s">
        <v>2821</v>
      </c>
      <c r="L4512" s="2">
        <f t="shared" si="210"/>
        <v>29</v>
      </c>
      <c r="M4512" s="2">
        <f t="shared" si="211"/>
        <v>9</v>
      </c>
      <c r="N4512" s="1" t="str">
        <f t="shared" si="212"/>
        <v>mesirowfinancial.com</v>
      </c>
      <c r="P4512">
        <f>COUNTIF($N$8:$N$7888,N4511)</f>
        <v>2</v>
      </c>
    </row>
    <row r="4513" spans="11:16" x14ac:dyDescent="0.2">
      <c r="K4513" t="s">
        <v>2821</v>
      </c>
      <c r="L4513" s="2">
        <f t="shared" si="210"/>
        <v>29</v>
      </c>
      <c r="M4513" s="2">
        <f t="shared" si="211"/>
        <v>9</v>
      </c>
      <c r="N4513" s="1" t="str">
        <f t="shared" si="212"/>
        <v>mesirowfinancial.com</v>
      </c>
      <c r="P4513">
        <f>COUNTIF($N$8:$N$7888,N4512)</f>
        <v>2</v>
      </c>
    </row>
    <row r="4514" spans="11:16" x14ac:dyDescent="0.2">
      <c r="K4514" t="s">
        <v>2822</v>
      </c>
      <c r="L4514" s="2">
        <f t="shared" si="210"/>
        <v>24</v>
      </c>
      <c r="M4514" s="2">
        <f t="shared" si="211"/>
        <v>6</v>
      </c>
      <c r="N4514" s="1" t="str">
        <f t="shared" si="212"/>
        <v>message-global.com</v>
      </c>
      <c r="P4514">
        <f>COUNTIF($N$8:$N$7888,N4513)</f>
        <v>2</v>
      </c>
    </row>
    <row r="4515" spans="11:16" x14ac:dyDescent="0.2">
      <c r="K4515" t="s">
        <v>2822</v>
      </c>
      <c r="L4515" s="2">
        <f t="shared" si="210"/>
        <v>24</v>
      </c>
      <c r="M4515" s="2">
        <f t="shared" si="211"/>
        <v>6</v>
      </c>
      <c r="N4515" s="1" t="str">
        <f t="shared" si="212"/>
        <v>message-global.com</v>
      </c>
      <c r="P4515">
        <f>COUNTIF($N$8:$N$7888,N4514)</f>
        <v>2</v>
      </c>
    </row>
    <row r="4516" spans="11:16" x14ac:dyDescent="0.2">
      <c r="K4516" t="s">
        <v>957</v>
      </c>
      <c r="L4516" s="2">
        <f t="shared" si="210"/>
        <v>20</v>
      </c>
      <c r="M4516" s="2">
        <f t="shared" si="211"/>
        <v>6</v>
      </c>
      <c r="N4516" s="1" t="str">
        <f t="shared" si="212"/>
        <v>messageinc.com</v>
      </c>
      <c r="P4516">
        <f>COUNTIF($N$8:$N$7888,N4515)</f>
        <v>2</v>
      </c>
    </row>
    <row r="4517" spans="11:16" x14ac:dyDescent="0.2">
      <c r="K4517" t="s">
        <v>958</v>
      </c>
      <c r="L4517" s="2">
        <f t="shared" si="210"/>
        <v>20</v>
      </c>
      <c r="M4517" s="2">
        <f t="shared" si="211"/>
        <v>6</v>
      </c>
      <c r="N4517" s="1" t="str">
        <f t="shared" si="212"/>
        <v>messageinc.com</v>
      </c>
      <c r="P4517">
        <f>COUNTIF($N$8:$N$7888,N4516)</f>
        <v>4</v>
      </c>
    </row>
    <row r="4518" spans="11:16" x14ac:dyDescent="0.2">
      <c r="K4518" t="s">
        <v>957</v>
      </c>
      <c r="L4518" s="2">
        <f t="shared" si="210"/>
        <v>20</v>
      </c>
      <c r="M4518" s="2">
        <f t="shared" si="211"/>
        <v>6</v>
      </c>
      <c r="N4518" s="1" t="str">
        <f t="shared" si="212"/>
        <v>messageinc.com</v>
      </c>
      <c r="P4518">
        <f>COUNTIF($N$8:$N$7888,N4517)</f>
        <v>4</v>
      </c>
    </row>
    <row r="4519" spans="11:16" x14ac:dyDescent="0.2">
      <c r="K4519" t="s">
        <v>958</v>
      </c>
      <c r="L4519" s="2">
        <f t="shared" si="210"/>
        <v>20</v>
      </c>
      <c r="M4519" s="2">
        <f t="shared" si="211"/>
        <v>6</v>
      </c>
      <c r="N4519" s="1" t="str">
        <f t="shared" si="212"/>
        <v>messageinc.com</v>
      </c>
      <c r="P4519">
        <f>COUNTIF($N$8:$N$7888,N4518)</f>
        <v>4</v>
      </c>
    </row>
    <row r="4520" spans="11:16" x14ac:dyDescent="0.2">
      <c r="K4520" t="s">
        <v>216</v>
      </c>
      <c r="L4520" s="2">
        <f t="shared" si="210"/>
        <v>21</v>
      </c>
      <c r="M4520" s="2">
        <f t="shared" si="211"/>
        <v>6</v>
      </c>
      <c r="N4520" s="1" t="str">
        <f t="shared" si="212"/>
        <v xml:space="preserve">messageinc.com </v>
      </c>
      <c r="P4520">
        <f>COUNTIF($N$8:$N$7888,N4519)</f>
        <v>4</v>
      </c>
    </row>
    <row r="4521" spans="11:16" x14ac:dyDescent="0.2">
      <c r="K4521" t="s">
        <v>216</v>
      </c>
      <c r="L4521" s="2">
        <f t="shared" si="210"/>
        <v>21</v>
      </c>
      <c r="M4521" s="2">
        <f t="shared" si="211"/>
        <v>6</v>
      </c>
      <c r="N4521" s="1" t="str">
        <f t="shared" si="212"/>
        <v xml:space="preserve">messageinc.com </v>
      </c>
      <c r="P4521">
        <f>COUNTIF($N$8:$N$7888,N4520)</f>
        <v>6</v>
      </c>
    </row>
    <row r="4522" spans="11:16" x14ac:dyDescent="0.2">
      <c r="K4522" t="s">
        <v>217</v>
      </c>
      <c r="L4522" s="2">
        <f t="shared" si="210"/>
        <v>21</v>
      </c>
      <c r="M4522" s="2">
        <f t="shared" si="211"/>
        <v>6</v>
      </c>
      <c r="N4522" s="1" t="str">
        <f t="shared" si="212"/>
        <v xml:space="preserve">messageinc.com </v>
      </c>
      <c r="P4522">
        <f>COUNTIF($N$8:$N$7888,N4521)</f>
        <v>6</v>
      </c>
    </row>
    <row r="4523" spans="11:16" x14ac:dyDescent="0.2">
      <c r="K4523" t="s">
        <v>216</v>
      </c>
      <c r="L4523" s="2">
        <f t="shared" si="210"/>
        <v>21</v>
      </c>
      <c r="M4523" s="2">
        <f t="shared" si="211"/>
        <v>6</v>
      </c>
      <c r="N4523" s="1" t="str">
        <f t="shared" si="212"/>
        <v xml:space="preserve">messageinc.com </v>
      </c>
      <c r="P4523">
        <f>COUNTIF($N$8:$N$7888,N4522)</f>
        <v>6</v>
      </c>
    </row>
    <row r="4524" spans="11:16" x14ac:dyDescent="0.2">
      <c r="K4524" t="s">
        <v>216</v>
      </c>
      <c r="L4524" s="2">
        <f t="shared" si="210"/>
        <v>21</v>
      </c>
      <c r="M4524" s="2">
        <f t="shared" si="211"/>
        <v>6</v>
      </c>
      <c r="N4524" s="1" t="str">
        <f t="shared" si="212"/>
        <v xml:space="preserve">messageinc.com </v>
      </c>
      <c r="P4524">
        <f>COUNTIF($N$8:$N$7888,N4523)</f>
        <v>6</v>
      </c>
    </row>
    <row r="4525" spans="11:16" x14ac:dyDescent="0.2">
      <c r="K4525" t="s">
        <v>217</v>
      </c>
      <c r="L4525" s="2">
        <f t="shared" si="210"/>
        <v>21</v>
      </c>
      <c r="M4525" s="2">
        <f t="shared" si="211"/>
        <v>6</v>
      </c>
      <c r="N4525" s="1" t="str">
        <f t="shared" si="212"/>
        <v xml:space="preserve">messageinc.com </v>
      </c>
      <c r="P4525">
        <f>COUNTIF($N$8:$N$7888,N4524)</f>
        <v>6</v>
      </c>
    </row>
    <row r="4526" spans="11:16" x14ac:dyDescent="0.2">
      <c r="K4526" s="1" t="s">
        <v>3913</v>
      </c>
      <c r="L4526" s="2">
        <f t="shared" si="210"/>
        <v>167</v>
      </c>
      <c r="M4526" s="2">
        <f t="shared" si="211"/>
        <v>6</v>
      </c>
      <c r="N4526" s="1" t="str">
        <f t="shared" si="212"/>
        <v xml:space="preserve">messageinc.com                                                                                                                                                   </v>
      </c>
      <c r="P4526">
        <f>COUNTIF($N$8:$N$7888,N4525)</f>
        <v>6</v>
      </c>
    </row>
    <row r="4527" spans="11:16" x14ac:dyDescent="0.2">
      <c r="K4527" s="1" t="s">
        <v>3914</v>
      </c>
      <c r="L4527" s="2">
        <f t="shared" si="210"/>
        <v>167</v>
      </c>
      <c r="M4527" s="2">
        <f t="shared" si="211"/>
        <v>6</v>
      </c>
      <c r="N4527" s="1" t="str">
        <f t="shared" si="212"/>
        <v xml:space="preserve">messageinc.com                                                                                                                                                   </v>
      </c>
      <c r="P4527">
        <f>COUNTIF($N$8:$N$7888,N4526)</f>
        <v>2</v>
      </c>
    </row>
    <row r="4528" spans="11:16" x14ac:dyDescent="0.2">
      <c r="K4528" t="s">
        <v>2823</v>
      </c>
      <c r="L4528" s="2">
        <f t="shared" si="210"/>
        <v>29</v>
      </c>
      <c r="M4528" s="2">
        <f t="shared" si="211"/>
        <v>14</v>
      </c>
      <c r="N4528" s="1" t="str">
        <f t="shared" si="212"/>
        <v>messagelabs.com</v>
      </c>
      <c r="P4528">
        <f>COUNTIF($N$8:$N$7888,N4527)</f>
        <v>2</v>
      </c>
    </row>
    <row r="4529" spans="11:16" x14ac:dyDescent="0.2">
      <c r="K4529" t="s">
        <v>2823</v>
      </c>
      <c r="L4529" s="2">
        <f t="shared" si="210"/>
        <v>29</v>
      </c>
      <c r="M4529" s="2">
        <f t="shared" si="211"/>
        <v>14</v>
      </c>
      <c r="N4529" s="1" t="str">
        <f t="shared" si="212"/>
        <v>messagelabs.com</v>
      </c>
      <c r="P4529">
        <f>COUNTIF($N$8:$N$7888,N4528)</f>
        <v>2</v>
      </c>
    </row>
    <row r="4530" spans="11:16" x14ac:dyDescent="0.2">
      <c r="K4530" t="s">
        <v>959</v>
      </c>
      <c r="L4530" s="2">
        <f t="shared" si="210"/>
        <v>30</v>
      </c>
      <c r="M4530" s="2">
        <f t="shared" si="211"/>
        <v>8</v>
      </c>
      <c r="N4530" s="1" t="str">
        <f t="shared" si="212"/>
        <v>messaging.squareup.com</v>
      </c>
      <c r="P4530">
        <f>COUNTIF($N$8:$N$7888,N4529)</f>
        <v>2</v>
      </c>
    </row>
    <row r="4531" spans="11:16" x14ac:dyDescent="0.2">
      <c r="K4531" t="s">
        <v>960</v>
      </c>
      <c r="L4531" s="2">
        <f t="shared" si="210"/>
        <v>31</v>
      </c>
      <c r="M4531" s="2">
        <f t="shared" si="211"/>
        <v>9</v>
      </c>
      <c r="N4531" s="1" t="str">
        <f t="shared" si="212"/>
        <v>messaging.squareup.com</v>
      </c>
      <c r="P4531">
        <f>COUNTIF($N$8:$N$7888,N4530)</f>
        <v>4</v>
      </c>
    </row>
    <row r="4532" spans="11:16" x14ac:dyDescent="0.2">
      <c r="K4532" t="s">
        <v>959</v>
      </c>
      <c r="L4532" s="2">
        <f t="shared" si="210"/>
        <v>30</v>
      </c>
      <c r="M4532" s="2">
        <f t="shared" si="211"/>
        <v>8</v>
      </c>
      <c r="N4532" s="1" t="str">
        <f t="shared" si="212"/>
        <v>messaging.squareup.com</v>
      </c>
      <c r="P4532">
        <f>COUNTIF($N$8:$N$7888,N4531)</f>
        <v>4</v>
      </c>
    </row>
    <row r="4533" spans="11:16" x14ac:dyDescent="0.2">
      <c r="K4533" t="s">
        <v>960</v>
      </c>
      <c r="L4533" s="2">
        <f t="shared" si="210"/>
        <v>31</v>
      </c>
      <c r="M4533" s="2">
        <f t="shared" si="211"/>
        <v>9</v>
      </c>
      <c r="N4533" s="1" t="str">
        <f t="shared" si="212"/>
        <v>messaging.squareup.com</v>
      </c>
      <c r="P4533">
        <f>COUNTIF($N$8:$N$7888,N4532)</f>
        <v>4</v>
      </c>
    </row>
    <row r="4534" spans="11:16" x14ac:dyDescent="0.2">
      <c r="K4534" t="s">
        <v>2824</v>
      </c>
      <c r="L4534" s="2">
        <f t="shared" si="210"/>
        <v>29</v>
      </c>
      <c r="M4534" s="2">
        <f t="shared" si="211"/>
        <v>7</v>
      </c>
      <c r="N4534" s="1" t="str">
        <f t="shared" si="212"/>
        <v>metalrecyclingcorp.com</v>
      </c>
      <c r="P4534">
        <f>COUNTIF($N$8:$N$7888,N4533)</f>
        <v>4</v>
      </c>
    </row>
    <row r="4535" spans="11:16" x14ac:dyDescent="0.2">
      <c r="K4535" t="s">
        <v>2824</v>
      </c>
      <c r="L4535" s="2">
        <f t="shared" si="210"/>
        <v>29</v>
      </c>
      <c r="M4535" s="2">
        <f t="shared" si="211"/>
        <v>7</v>
      </c>
      <c r="N4535" s="1" t="str">
        <f t="shared" si="212"/>
        <v>metalrecyclingcorp.com</v>
      </c>
      <c r="P4535">
        <f>COUNTIF($N$8:$N$7888,N4534)</f>
        <v>2</v>
      </c>
    </row>
    <row r="4536" spans="11:16" x14ac:dyDescent="0.2">
      <c r="K4536" t="s">
        <v>2825</v>
      </c>
      <c r="L4536" s="2">
        <f t="shared" si="210"/>
        <v>19</v>
      </c>
      <c r="M4536" s="2">
        <f t="shared" si="211"/>
        <v>8</v>
      </c>
      <c r="N4536" s="1" t="str">
        <f t="shared" si="212"/>
        <v>metlife.com</v>
      </c>
      <c r="P4536">
        <f>COUNTIF($N$8:$N$7888,N4535)</f>
        <v>2</v>
      </c>
    </row>
    <row r="4537" spans="11:16" x14ac:dyDescent="0.2">
      <c r="K4537" t="s">
        <v>2825</v>
      </c>
      <c r="L4537" s="2">
        <f t="shared" si="210"/>
        <v>19</v>
      </c>
      <c r="M4537" s="2">
        <f t="shared" si="211"/>
        <v>8</v>
      </c>
      <c r="N4537" s="1" t="str">
        <f t="shared" si="212"/>
        <v>metlife.com</v>
      </c>
      <c r="P4537">
        <f>COUNTIF($N$8:$N$7888,N4536)</f>
        <v>2</v>
      </c>
    </row>
    <row r="4538" spans="11:16" x14ac:dyDescent="0.2">
      <c r="K4538" t="s">
        <v>2826</v>
      </c>
      <c r="L4538" s="2">
        <f t="shared" si="210"/>
        <v>20</v>
      </c>
      <c r="M4538" s="2">
        <f t="shared" si="211"/>
        <v>9</v>
      </c>
      <c r="N4538" s="1" t="str">
        <f t="shared" si="212"/>
        <v>meydems.org</v>
      </c>
      <c r="P4538">
        <f>COUNTIF($N$8:$N$7888,N4537)</f>
        <v>2</v>
      </c>
    </row>
    <row r="4539" spans="11:16" x14ac:dyDescent="0.2">
      <c r="K4539" t="s">
        <v>2826</v>
      </c>
      <c r="L4539" s="2">
        <f t="shared" si="210"/>
        <v>20</v>
      </c>
      <c r="M4539" s="2">
        <f t="shared" si="211"/>
        <v>9</v>
      </c>
      <c r="N4539" s="1" t="str">
        <f t="shared" si="212"/>
        <v>meydems.org</v>
      </c>
      <c r="P4539">
        <f>COUNTIF($N$8:$N$7888,N4538)</f>
        <v>2</v>
      </c>
    </row>
    <row r="4540" spans="11:16" x14ac:dyDescent="0.2">
      <c r="K4540" s="1" t="s">
        <v>4230</v>
      </c>
      <c r="L4540" s="2">
        <f t="shared" si="210"/>
        <v>86</v>
      </c>
      <c r="M4540" s="2">
        <f t="shared" si="211"/>
        <v>9</v>
      </c>
      <c r="N4540" s="1" t="str">
        <f t="shared" si="212"/>
        <v xml:space="preserve">meydems.org                                                                  </v>
      </c>
      <c r="P4540">
        <f>COUNTIF($N$8:$N$7888,N4539)</f>
        <v>2</v>
      </c>
    </row>
    <row r="4541" spans="11:16" x14ac:dyDescent="0.2">
      <c r="K4541" t="s">
        <v>961</v>
      </c>
      <c r="L4541" s="2">
        <f t="shared" si="210"/>
        <v>21</v>
      </c>
      <c r="M4541" s="2">
        <f t="shared" si="211"/>
        <v>7</v>
      </c>
      <c r="N4541" s="1" t="str">
        <f t="shared" si="212"/>
        <v>MeyerGlitz.com</v>
      </c>
      <c r="P4541">
        <f>COUNTIF($N$8:$N$7888,N4540)</f>
        <v>1</v>
      </c>
    </row>
    <row r="4542" spans="11:16" x14ac:dyDescent="0.2">
      <c r="K4542" t="s">
        <v>962</v>
      </c>
      <c r="L4542" s="2">
        <f t="shared" si="210"/>
        <v>21</v>
      </c>
      <c r="M4542" s="2">
        <f t="shared" si="211"/>
        <v>7</v>
      </c>
      <c r="N4542" s="1" t="str">
        <f t="shared" si="212"/>
        <v>meyerglitz.com</v>
      </c>
      <c r="P4542">
        <f>COUNTIF($N$8:$N$7888,N4541)</f>
        <v>4</v>
      </c>
    </row>
    <row r="4543" spans="11:16" x14ac:dyDescent="0.2">
      <c r="K4543" t="s">
        <v>961</v>
      </c>
      <c r="L4543" s="2">
        <f t="shared" si="210"/>
        <v>21</v>
      </c>
      <c r="M4543" s="2">
        <f t="shared" si="211"/>
        <v>7</v>
      </c>
      <c r="N4543" s="1" t="str">
        <f t="shared" si="212"/>
        <v>MeyerGlitz.com</v>
      </c>
      <c r="P4543">
        <f>COUNTIF($N$8:$N$7888,N4542)</f>
        <v>4</v>
      </c>
    </row>
    <row r="4544" spans="11:16" x14ac:dyDescent="0.2">
      <c r="K4544" t="s">
        <v>962</v>
      </c>
      <c r="L4544" s="2">
        <f t="shared" si="210"/>
        <v>21</v>
      </c>
      <c r="M4544" s="2">
        <f t="shared" si="211"/>
        <v>7</v>
      </c>
      <c r="N4544" s="1" t="str">
        <f t="shared" si="212"/>
        <v>meyerglitz.com</v>
      </c>
      <c r="P4544">
        <f>COUNTIF($N$8:$N$7888,N4543)</f>
        <v>4</v>
      </c>
    </row>
    <row r="4545" spans="11:16" x14ac:dyDescent="0.2">
      <c r="K4545" t="s">
        <v>963</v>
      </c>
      <c r="L4545" s="2">
        <f t="shared" si="210"/>
        <v>18</v>
      </c>
      <c r="M4545" s="2">
        <f t="shared" si="211"/>
        <v>11</v>
      </c>
      <c r="N4545" s="1" t="str">
        <f t="shared" si="212"/>
        <v>mfa.gov</v>
      </c>
      <c r="P4545">
        <f>COUNTIF($N$8:$N$7888,N4544)</f>
        <v>4</v>
      </c>
    </row>
    <row r="4546" spans="11:16" x14ac:dyDescent="0.2">
      <c r="K4546" t="s">
        <v>964</v>
      </c>
      <c r="L4546" s="2">
        <f t="shared" si="210"/>
        <v>15</v>
      </c>
      <c r="M4546" s="2">
        <f t="shared" si="211"/>
        <v>8</v>
      </c>
      <c r="N4546" s="1" t="str">
        <f t="shared" si="212"/>
        <v>mfa.gov</v>
      </c>
      <c r="P4546">
        <f>COUNTIF($N$8:$N$7888,N4545)</f>
        <v>4</v>
      </c>
    </row>
    <row r="4547" spans="11:16" x14ac:dyDescent="0.2">
      <c r="K4547" t="s">
        <v>963</v>
      </c>
      <c r="L4547" s="2">
        <f t="shared" si="210"/>
        <v>18</v>
      </c>
      <c r="M4547" s="2">
        <f t="shared" si="211"/>
        <v>11</v>
      </c>
      <c r="N4547" s="1" t="str">
        <f t="shared" si="212"/>
        <v>mfa.gov</v>
      </c>
      <c r="P4547">
        <f>COUNTIF($N$8:$N$7888,N4546)</f>
        <v>4</v>
      </c>
    </row>
    <row r="4548" spans="11:16" x14ac:dyDescent="0.2">
      <c r="K4548" t="s">
        <v>964</v>
      </c>
      <c r="L4548" s="2">
        <f t="shared" si="210"/>
        <v>15</v>
      </c>
      <c r="M4548" s="2">
        <f t="shared" si="211"/>
        <v>8</v>
      </c>
      <c r="N4548" s="1" t="str">
        <f t="shared" si="212"/>
        <v>mfa.gov</v>
      </c>
      <c r="P4548">
        <f>COUNTIF($N$8:$N$7888,N4547)</f>
        <v>4</v>
      </c>
    </row>
    <row r="4549" spans="11:16" x14ac:dyDescent="0.2">
      <c r="K4549" t="s">
        <v>2827</v>
      </c>
      <c r="L4549" s="2">
        <f t="shared" si="210"/>
        <v>14</v>
      </c>
      <c r="M4549" s="2">
        <f t="shared" si="211"/>
        <v>8</v>
      </c>
      <c r="N4549" s="1" t="str">
        <f t="shared" si="212"/>
        <v>mfa.sg</v>
      </c>
      <c r="P4549">
        <f>COUNTIF($N$8:$N$7888,N4548)</f>
        <v>4</v>
      </c>
    </row>
    <row r="4550" spans="11:16" x14ac:dyDescent="0.2">
      <c r="K4550" t="s">
        <v>2827</v>
      </c>
      <c r="L4550" s="2">
        <f t="shared" si="210"/>
        <v>14</v>
      </c>
      <c r="M4550" s="2">
        <f t="shared" si="211"/>
        <v>8</v>
      </c>
      <c r="N4550" s="1" t="str">
        <f t="shared" si="212"/>
        <v>mfa.sg</v>
      </c>
      <c r="P4550">
        <f>COUNTIF($N$8:$N$7888,N4549)</f>
        <v>2</v>
      </c>
    </row>
    <row r="4551" spans="11:16" x14ac:dyDescent="0.2">
      <c r="K4551" t="s">
        <v>2828</v>
      </c>
      <c r="L4551" s="2">
        <f t="shared" si="210"/>
        <v>21</v>
      </c>
      <c r="M4551" s="2">
        <f t="shared" si="211"/>
        <v>7</v>
      </c>
      <c r="N4551" s="1" t="str">
        <f t="shared" si="212"/>
        <v>mgmresorts.com</v>
      </c>
      <c r="P4551">
        <f>COUNTIF($N$8:$N$7888,N4550)</f>
        <v>2</v>
      </c>
    </row>
    <row r="4552" spans="11:16" x14ac:dyDescent="0.2">
      <c r="K4552" t="s">
        <v>2828</v>
      </c>
      <c r="L4552" s="2">
        <f t="shared" ref="L4552:L4615" si="213">LEN(K4552)</f>
        <v>21</v>
      </c>
      <c r="M4552" s="2">
        <f t="shared" ref="M4552:M4615" si="214">FIND("@",K4552)</f>
        <v>7</v>
      </c>
      <c r="N4552" s="1" t="str">
        <f t="shared" ref="N4552:N4615" si="215">RIGHT(K4552,L4552-M4552)</f>
        <v>mgmresorts.com</v>
      </c>
      <c r="P4552">
        <f>COUNTIF($N$8:$N$7888,N4551)</f>
        <v>2</v>
      </c>
    </row>
    <row r="4553" spans="11:16" x14ac:dyDescent="0.2">
      <c r="K4553" t="s">
        <v>2829</v>
      </c>
      <c r="L4553" s="2">
        <f t="shared" si="213"/>
        <v>30</v>
      </c>
      <c r="M4553" s="2">
        <f t="shared" si="214"/>
        <v>17</v>
      </c>
      <c r="N4553" s="1" t="str">
        <f t="shared" si="215"/>
        <v>miami-csi.com</v>
      </c>
      <c r="P4553">
        <f>COUNTIF($N$8:$N$7888,N4552)</f>
        <v>2</v>
      </c>
    </row>
    <row r="4554" spans="11:16" x14ac:dyDescent="0.2">
      <c r="K4554" t="s">
        <v>2829</v>
      </c>
      <c r="L4554" s="2">
        <f t="shared" si="213"/>
        <v>30</v>
      </c>
      <c r="M4554" s="2">
        <f t="shared" si="214"/>
        <v>17</v>
      </c>
      <c r="N4554" s="1" t="str">
        <f t="shared" si="215"/>
        <v>miami-csi.com</v>
      </c>
      <c r="P4554">
        <f>COUNTIF($N$8:$N$7888,N4553)</f>
        <v>2</v>
      </c>
    </row>
    <row r="4555" spans="11:16" x14ac:dyDescent="0.2">
      <c r="K4555" t="s">
        <v>2830</v>
      </c>
      <c r="L4555" s="2">
        <f t="shared" si="213"/>
        <v>18</v>
      </c>
      <c r="M4555" s="2">
        <f t="shared" si="214"/>
        <v>9</v>
      </c>
      <c r="N4555" s="1" t="str">
        <f t="shared" si="215"/>
        <v>miami.edu</v>
      </c>
      <c r="P4555">
        <f>COUNTIF($N$8:$N$7888,N4554)</f>
        <v>2</v>
      </c>
    </row>
    <row r="4556" spans="11:16" x14ac:dyDescent="0.2">
      <c r="K4556" t="s">
        <v>2830</v>
      </c>
      <c r="L4556" s="2">
        <f t="shared" si="213"/>
        <v>18</v>
      </c>
      <c r="M4556" s="2">
        <f t="shared" si="214"/>
        <v>9</v>
      </c>
      <c r="N4556" s="1" t="str">
        <f t="shared" si="215"/>
        <v>miami.edu</v>
      </c>
      <c r="P4556">
        <f>COUNTIF($N$8:$N$7888,N4555)</f>
        <v>2</v>
      </c>
    </row>
    <row r="4557" spans="11:16" x14ac:dyDescent="0.2">
      <c r="K4557" s="1" t="s">
        <v>4231</v>
      </c>
      <c r="L4557" s="2">
        <f t="shared" si="213"/>
        <v>111</v>
      </c>
      <c r="M4557" s="2">
        <f t="shared" si="214"/>
        <v>9</v>
      </c>
      <c r="N4557" s="1" t="str">
        <f t="shared" si="215"/>
        <v xml:space="preserve">miami.edu                                                                                             </v>
      </c>
      <c r="P4557">
        <f>COUNTIF($N$8:$N$7888,N4556)</f>
        <v>2</v>
      </c>
    </row>
    <row r="4558" spans="11:16" x14ac:dyDescent="0.2">
      <c r="K4558" t="s">
        <v>2831</v>
      </c>
      <c r="L4558" s="2">
        <f t="shared" si="213"/>
        <v>26</v>
      </c>
      <c r="M4558" s="2">
        <f t="shared" si="214"/>
        <v>11</v>
      </c>
      <c r="N4558" s="1" t="str">
        <f t="shared" si="215"/>
        <v>miamiherald.com</v>
      </c>
      <c r="P4558">
        <f>COUNTIF($N$8:$N$7888,N4557)</f>
        <v>1</v>
      </c>
    </row>
    <row r="4559" spans="11:16" x14ac:dyDescent="0.2">
      <c r="K4559" t="s">
        <v>2831</v>
      </c>
      <c r="L4559" s="2">
        <f t="shared" si="213"/>
        <v>26</v>
      </c>
      <c r="M4559" s="2">
        <f t="shared" si="214"/>
        <v>11</v>
      </c>
      <c r="N4559" s="1" t="str">
        <f t="shared" si="215"/>
        <v>miamiherald.com</v>
      </c>
      <c r="P4559">
        <f>COUNTIF($N$8:$N$7888,N4558)</f>
        <v>2</v>
      </c>
    </row>
    <row r="4560" spans="11:16" x14ac:dyDescent="0.2">
      <c r="K4560" t="s">
        <v>2832</v>
      </c>
      <c r="L4560" s="2">
        <f t="shared" si="213"/>
        <v>21</v>
      </c>
      <c r="M4560" s="2">
        <f t="shared" si="214"/>
        <v>5</v>
      </c>
      <c r="N4560" s="1" t="str">
        <f t="shared" si="215"/>
        <v>michaelmoore.com</v>
      </c>
      <c r="P4560">
        <f>COUNTIF($N$8:$N$7888,N4559)</f>
        <v>2</v>
      </c>
    </row>
    <row r="4561" spans="11:16" x14ac:dyDescent="0.2">
      <c r="K4561" t="s">
        <v>2832</v>
      </c>
      <c r="L4561" s="2">
        <f t="shared" si="213"/>
        <v>21</v>
      </c>
      <c r="M4561" s="2">
        <f t="shared" si="214"/>
        <v>5</v>
      </c>
      <c r="N4561" s="1" t="str">
        <f t="shared" si="215"/>
        <v>michaelmoore.com</v>
      </c>
      <c r="P4561">
        <f>COUNTIF($N$8:$N$7888,N4560)</f>
        <v>2</v>
      </c>
    </row>
    <row r="4562" spans="11:16" x14ac:dyDescent="0.2">
      <c r="K4562" s="1" t="s">
        <v>4232</v>
      </c>
      <c r="L4562" s="2">
        <f t="shared" si="213"/>
        <v>168</v>
      </c>
      <c r="M4562" s="2">
        <f t="shared" si="214"/>
        <v>5</v>
      </c>
      <c r="N4562" s="1" t="str">
        <f t="shared" si="215"/>
        <v xml:space="preserve">michaelmoore.com                                                                                                                                                   </v>
      </c>
      <c r="P4562">
        <f>COUNTIF($N$8:$N$7888,N4561)</f>
        <v>2</v>
      </c>
    </row>
    <row r="4563" spans="11:16" x14ac:dyDescent="0.2">
      <c r="K4563" t="s">
        <v>2833</v>
      </c>
      <c r="L4563" s="2">
        <f t="shared" si="213"/>
        <v>20</v>
      </c>
      <c r="M4563" s="2">
        <f t="shared" si="214"/>
        <v>8</v>
      </c>
      <c r="N4563" s="1" t="str">
        <f t="shared" si="215"/>
        <v>michigan.gov</v>
      </c>
      <c r="P4563">
        <f>COUNTIF($N$8:$N$7888,N4562)</f>
        <v>1</v>
      </c>
    </row>
    <row r="4564" spans="11:16" x14ac:dyDescent="0.2">
      <c r="K4564" t="s">
        <v>2833</v>
      </c>
      <c r="L4564" s="2">
        <f t="shared" si="213"/>
        <v>20</v>
      </c>
      <c r="M4564" s="2">
        <f t="shared" si="214"/>
        <v>8</v>
      </c>
      <c r="N4564" s="1" t="str">
        <f t="shared" si="215"/>
        <v>michigan.gov</v>
      </c>
      <c r="P4564">
        <f>COUNTIF($N$8:$N$7888,N4563)</f>
        <v>2</v>
      </c>
    </row>
    <row r="4565" spans="11:16" x14ac:dyDescent="0.2">
      <c r="K4565" t="s">
        <v>2834</v>
      </c>
      <c r="L4565" s="2">
        <f t="shared" si="213"/>
        <v>27</v>
      </c>
      <c r="M4565" s="2">
        <f t="shared" si="214"/>
        <v>5</v>
      </c>
      <c r="N4565" s="1" t="str">
        <f t="shared" si="215"/>
        <v>microgridknowledge.com</v>
      </c>
      <c r="P4565">
        <f>COUNTIF($N$8:$N$7888,N4564)</f>
        <v>2</v>
      </c>
    </row>
    <row r="4566" spans="11:16" x14ac:dyDescent="0.2">
      <c r="K4566" t="s">
        <v>2834</v>
      </c>
      <c r="L4566" s="2">
        <f t="shared" si="213"/>
        <v>27</v>
      </c>
      <c r="M4566" s="2">
        <f t="shared" si="214"/>
        <v>5</v>
      </c>
      <c r="N4566" s="1" t="str">
        <f t="shared" si="215"/>
        <v>microgridknowledge.com</v>
      </c>
      <c r="P4566">
        <f>COUNTIF($N$8:$N$7888,N4565)</f>
        <v>2</v>
      </c>
    </row>
    <row r="4567" spans="11:16" x14ac:dyDescent="0.2">
      <c r="K4567" t="s">
        <v>2835</v>
      </c>
      <c r="L4567" s="2">
        <f t="shared" si="213"/>
        <v>28</v>
      </c>
      <c r="M4567" s="2">
        <f t="shared" si="214"/>
        <v>5</v>
      </c>
      <c r="N4567" s="1" t="str">
        <f t="shared" si="215"/>
        <v xml:space="preserve">microgridknowledge.com </v>
      </c>
      <c r="P4567">
        <f>COUNTIF($N$8:$N$7888,N4566)</f>
        <v>2</v>
      </c>
    </row>
    <row r="4568" spans="11:16" x14ac:dyDescent="0.2">
      <c r="K4568" t="s">
        <v>2835</v>
      </c>
      <c r="L4568" s="2">
        <f t="shared" si="213"/>
        <v>28</v>
      </c>
      <c r="M4568" s="2">
        <f t="shared" si="214"/>
        <v>5</v>
      </c>
      <c r="N4568" s="1" t="str">
        <f t="shared" si="215"/>
        <v xml:space="preserve">microgridknowledge.com </v>
      </c>
      <c r="P4568">
        <f>COUNTIF($N$8:$N$7888,N4567)</f>
        <v>2</v>
      </c>
    </row>
    <row r="4569" spans="11:16" x14ac:dyDescent="0.2">
      <c r="K4569" t="s">
        <v>965</v>
      </c>
      <c r="L4569" s="2">
        <f t="shared" si="213"/>
        <v>21</v>
      </c>
      <c r="M4569" s="2">
        <f t="shared" si="214"/>
        <v>8</v>
      </c>
      <c r="N4569" s="1" t="str">
        <f t="shared" si="215"/>
        <v>microsoft.com</v>
      </c>
      <c r="P4569">
        <f>COUNTIF($N$8:$N$7888,N4568)</f>
        <v>2</v>
      </c>
    </row>
    <row r="4570" spans="11:16" x14ac:dyDescent="0.2">
      <c r="K4570" t="s">
        <v>966</v>
      </c>
      <c r="L4570" s="2">
        <f t="shared" si="213"/>
        <v>19</v>
      </c>
      <c r="M4570" s="2">
        <f t="shared" si="214"/>
        <v>6</v>
      </c>
      <c r="N4570" s="1" t="str">
        <f t="shared" si="215"/>
        <v>microsoft.com</v>
      </c>
      <c r="P4570">
        <f>COUNTIF($N$8:$N$7888,N4569)</f>
        <v>4</v>
      </c>
    </row>
    <row r="4571" spans="11:16" x14ac:dyDescent="0.2">
      <c r="K4571" t="s">
        <v>965</v>
      </c>
      <c r="L4571" s="2">
        <f t="shared" si="213"/>
        <v>21</v>
      </c>
      <c r="M4571" s="2">
        <f t="shared" si="214"/>
        <v>8</v>
      </c>
      <c r="N4571" s="1" t="str">
        <f t="shared" si="215"/>
        <v>microsoft.com</v>
      </c>
      <c r="P4571">
        <f>COUNTIF($N$8:$N$7888,N4570)</f>
        <v>4</v>
      </c>
    </row>
    <row r="4572" spans="11:16" x14ac:dyDescent="0.2">
      <c r="K4572" t="s">
        <v>966</v>
      </c>
      <c r="L4572" s="2">
        <f t="shared" si="213"/>
        <v>19</v>
      </c>
      <c r="M4572" s="2">
        <f t="shared" si="214"/>
        <v>6</v>
      </c>
      <c r="N4572" s="1" t="str">
        <f t="shared" si="215"/>
        <v>microsoft.com</v>
      </c>
      <c r="P4572">
        <f>COUNTIF($N$8:$N$7888,N4571)</f>
        <v>4</v>
      </c>
    </row>
    <row r="4573" spans="11:16" x14ac:dyDescent="0.2">
      <c r="K4573" t="s">
        <v>2836</v>
      </c>
      <c r="L4573" s="2">
        <f t="shared" si="213"/>
        <v>22</v>
      </c>
      <c r="M4573" s="2">
        <f t="shared" si="214"/>
        <v>8</v>
      </c>
      <c r="N4573" s="1" t="str">
        <f t="shared" si="215"/>
        <v>middlebury.edu</v>
      </c>
      <c r="P4573">
        <f>COUNTIF($N$8:$N$7888,N4572)</f>
        <v>4</v>
      </c>
    </row>
    <row r="4574" spans="11:16" x14ac:dyDescent="0.2">
      <c r="K4574" t="s">
        <v>2836</v>
      </c>
      <c r="L4574" s="2">
        <f t="shared" si="213"/>
        <v>22</v>
      </c>
      <c r="M4574" s="2">
        <f t="shared" si="214"/>
        <v>8</v>
      </c>
      <c r="N4574" s="1" t="str">
        <f t="shared" si="215"/>
        <v>middlebury.edu</v>
      </c>
      <c r="P4574">
        <f>COUNTIF($N$8:$N$7888,N4573)</f>
        <v>2</v>
      </c>
    </row>
    <row r="4575" spans="11:16" x14ac:dyDescent="0.2">
      <c r="K4575" t="s">
        <v>2837</v>
      </c>
      <c r="L4575" s="2">
        <f t="shared" si="213"/>
        <v>16</v>
      </c>
      <c r="M4575" s="2">
        <f t="shared" si="214"/>
        <v>5</v>
      </c>
      <c r="N4575" s="1" t="str">
        <f t="shared" si="215"/>
        <v>midmich.net</v>
      </c>
      <c r="P4575">
        <f>COUNTIF($N$8:$N$7888,N4574)</f>
        <v>2</v>
      </c>
    </row>
    <row r="4576" spans="11:16" x14ac:dyDescent="0.2">
      <c r="K4576" t="s">
        <v>2837</v>
      </c>
      <c r="L4576" s="2">
        <f t="shared" si="213"/>
        <v>16</v>
      </c>
      <c r="M4576" s="2">
        <f t="shared" si="214"/>
        <v>5</v>
      </c>
      <c r="N4576" s="1" t="str">
        <f t="shared" si="215"/>
        <v>midmich.net</v>
      </c>
      <c r="P4576">
        <f>COUNTIF($N$8:$N$7888,N4575)</f>
        <v>2</v>
      </c>
    </row>
    <row r="4577" spans="11:16" x14ac:dyDescent="0.2">
      <c r="K4577" t="s">
        <v>2838</v>
      </c>
      <c r="L4577" s="2">
        <f t="shared" si="213"/>
        <v>23</v>
      </c>
      <c r="M4577" s="2">
        <f t="shared" si="214"/>
        <v>12</v>
      </c>
      <c r="N4577" s="1" t="str">
        <f t="shared" si="215"/>
        <v>midohio.net</v>
      </c>
      <c r="P4577">
        <f>COUNTIF($N$8:$N$7888,N4576)</f>
        <v>2</v>
      </c>
    </row>
    <row r="4578" spans="11:16" x14ac:dyDescent="0.2">
      <c r="K4578" t="s">
        <v>2838</v>
      </c>
      <c r="L4578" s="2">
        <f t="shared" si="213"/>
        <v>23</v>
      </c>
      <c r="M4578" s="2">
        <f t="shared" si="214"/>
        <v>12</v>
      </c>
      <c r="N4578" s="1" t="str">
        <f t="shared" si="215"/>
        <v>midohio.net</v>
      </c>
      <c r="P4578">
        <f>COUNTIF($N$8:$N$7888,N4577)</f>
        <v>2</v>
      </c>
    </row>
    <row r="4579" spans="11:16" x14ac:dyDescent="0.2">
      <c r="K4579" t="s">
        <v>967</v>
      </c>
      <c r="L4579" s="2">
        <f t="shared" si="213"/>
        <v>19</v>
      </c>
      <c r="M4579" s="2">
        <f t="shared" si="214"/>
        <v>5</v>
      </c>
      <c r="N4579" s="1" t="str">
        <f t="shared" si="215"/>
        <v xml:space="preserve">mikehonda.com </v>
      </c>
      <c r="P4579">
        <f>COUNTIF($N$8:$N$7888,N4578)</f>
        <v>2</v>
      </c>
    </row>
    <row r="4580" spans="11:16" x14ac:dyDescent="0.2">
      <c r="K4580" t="s">
        <v>968</v>
      </c>
      <c r="L4580" s="2">
        <f t="shared" si="213"/>
        <v>23</v>
      </c>
      <c r="M4580" s="2">
        <f t="shared" si="214"/>
        <v>9</v>
      </c>
      <c r="N4580" s="1" t="str">
        <f t="shared" si="215"/>
        <v xml:space="preserve">mikehonda.com </v>
      </c>
      <c r="P4580">
        <f>COUNTIF($N$8:$N$7888,N4579)</f>
        <v>4</v>
      </c>
    </row>
    <row r="4581" spans="11:16" x14ac:dyDescent="0.2">
      <c r="K4581" t="s">
        <v>967</v>
      </c>
      <c r="L4581" s="2">
        <f t="shared" si="213"/>
        <v>19</v>
      </c>
      <c r="M4581" s="2">
        <f t="shared" si="214"/>
        <v>5</v>
      </c>
      <c r="N4581" s="1" t="str">
        <f t="shared" si="215"/>
        <v xml:space="preserve">mikehonda.com </v>
      </c>
      <c r="P4581">
        <f>COUNTIF($N$8:$N$7888,N4580)</f>
        <v>4</v>
      </c>
    </row>
    <row r="4582" spans="11:16" x14ac:dyDescent="0.2">
      <c r="K4582" t="s">
        <v>968</v>
      </c>
      <c r="L4582" s="2">
        <f t="shared" si="213"/>
        <v>23</v>
      </c>
      <c r="M4582" s="2">
        <f t="shared" si="214"/>
        <v>9</v>
      </c>
      <c r="N4582" s="1" t="str">
        <f t="shared" si="215"/>
        <v xml:space="preserve">mikehonda.com </v>
      </c>
      <c r="P4582">
        <f>COUNTIF($N$8:$N$7888,N4581)</f>
        <v>4</v>
      </c>
    </row>
    <row r="4583" spans="11:16" x14ac:dyDescent="0.2">
      <c r="K4583" s="1" t="s">
        <v>4233</v>
      </c>
      <c r="L4583" s="2">
        <f t="shared" si="213"/>
        <v>169</v>
      </c>
      <c r="M4583" s="2">
        <f t="shared" si="214"/>
        <v>9</v>
      </c>
      <c r="N4583" s="1" t="str">
        <f t="shared" si="215"/>
        <v xml:space="preserve">mikehonda.com                                                                                                                                                   </v>
      </c>
      <c r="P4583">
        <f>COUNTIF($N$8:$N$7888,N4582)</f>
        <v>4</v>
      </c>
    </row>
    <row r="4584" spans="11:16" x14ac:dyDescent="0.2">
      <c r="K4584" t="s">
        <v>2839</v>
      </c>
      <c r="L4584" s="2">
        <f t="shared" si="213"/>
        <v>18</v>
      </c>
      <c r="M4584" s="2">
        <f t="shared" si="214"/>
        <v>5</v>
      </c>
      <c r="N4584" s="1" t="str">
        <f t="shared" si="215"/>
        <v>mikesager.com</v>
      </c>
      <c r="P4584">
        <f>COUNTIF($N$8:$N$7888,N4583)</f>
        <v>1</v>
      </c>
    </row>
    <row r="4585" spans="11:16" x14ac:dyDescent="0.2">
      <c r="K4585" t="s">
        <v>2839</v>
      </c>
      <c r="L4585" s="2">
        <f t="shared" si="213"/>
        <v>18</v>
      </c>
      <c r="M4585" s="2">
        <f t="shared" si="214"/>
        <v>5</v>
      </c>
      <c r="N4585" s="1" t="str">
        <f t="shared" si="215"/>
        <v>mikesager.com</v>
      </c>
      <c r="P4585">
        <f>COUNTIF($N$8:$N$7888,N4584)</f>
        <v>2</v>
      </c>
    </row>
    <row r="4586" spans="11:16" x14ac:dyDescent="0.2">
      <c r="K4586" t="s">
        <v>2840</v>
      </c>
      <c r="L4586" s="2">
        <f t="shared" si="213"/>
        <v>35</v>
      </c>
      <c r="M4586" s="2">
        <f t="shared" si="214"/>
        <v>11</v>
      </c>
      <c r="N4586" s="1" t="str">
        <f t="shared" si="215"/>
        <v>mikeswashingtonwatch.com</v>
      </c>
      <c r="P4586">
        <f>COUNTIF($N$8:$N$7888,N4585)</f>
        <v>2</v>
      </c>
    </row>
    <row r="4587" spans="11:16" x14ac:dyDescent="0.2">
      <c r="K4587" t="s">
        <v>2840</v>
      </c>
      <c r="L4587" s="2">
        <f t="shared" si="213"/>
        <v>35</v>
      </c>
      <c r="M4587" s="2">
        <f t="shared" si="214"/>
        <v>11</v>
      </c>
      <c r="N4587" s="1" t="str">
        <f t="shared" si="215"/>
        <v>mikeswashingtonwatch.com</v>
      </c>
      <c r="P4587">
        <f>COUNTIF($N$8:$N$7888,N4586)</f>
        <v>2</v>
      </c>
    </row>
    <row r="4588" spans="11:16" x14ac:dyDescent="0.2">
      <c r="K4588" t="s">
        <v>2841</v>
      </c>
      <c r="L4588" s="2">
        <f t="shared" si="213"/>
        <v>36</v>
      </c>
      <c r="M4588" s="2">
        <f t="shared" si="214"/>
        <v>11</v>
      </c>
      <c r="N4588" s="1" t="str">
        <f t="shared" si="215"/>
        <v xml:space="preserve">mikeswashingtonwatch.com </v>
      </c>
      <c r="P4588">
        <f>COUNTIF($N$8:$N$7888,N4587)</f>
        <v>2</v>
      </c>
    </row>
    <row r="4589" spans="11:16" x14ac:dyDescent="0.2">
      <c r="K4589" t="s">
        <v>2841</v>
      </c>
      <c r="L4589" s="2">
        <f t="shared" si="213"/>
        <v>36</v>
      </c>
      <c r="M4589" s="2">
        <f t="shared" si="214"/>
        <v>11</v>
      </c>
      <c r="N4589" s="1" t="str">
        <f t="shared" si="215"/>
        <v xml:space="preserve">mikeswashingtonwatch.com </v>
      </c>
      <c r="P4589">
        <f>COUNTIF($N$8:$N$7888,N4588)</f>
        <v>2</v>
      </c>
    </row>
    <row r="4590" spans="11:16" x14ac:dyDescent="0.2">
      <c r="K4590" t="s">
        <v>969</v>
      </c>
      <c r="L4590" s="2">
        <f t="shared" si="213"/>
        <v>31</v>
      </c>
      <c r="M4590" s="2">
        <f t="shared" si="214"/>
        <v>12</v>
      </c>
      <c r="N4590" s="1" t="str">
        <f t="shared" si="215"/>
        <v>mikulski.senate.gov</v>
      </c>
      <c r="P4590">
        <f>COUNTIF($N$8:$N$7888,N4589)</f>
        <v>2</v>
      </c>
    </row>
    <row r="4591" spans="11:16" x14ac:dyDescent="0.2">
      <c r="K4591" t="s">
        <v>970</v>
      </c>
      <c r="L4591" s="2">
        <f t="shared" si="213"/>
        <v>29</v>
      </c>
      <c r="M4591" s="2">
        <f t="shared" si="214"/>
        <v>10</v>
      </c>
      <c r="N4591" s="1" t="str">
        <f t="shared" si="215"/>
        <v>mikulski.senate.gov</v>
      </c>
      <c r="P4591">
        <f>COUNTIF($N$8:$N$7888,N4590)</f>
        <v>4</v>
      </c>
    </row>
    <row r="4592" spans="11:16" x14ac:dyDescent="0.2">
      <c r="K4592" t="s">
        <v>969</v>
      </c>
      <c r="L4592" s="2">
        <f t="shared" si="213"/>
        <v>31</v>
      </c>
      <c r="M4592" s="2">
        <f t="shared" si="214"/>
        <v>12</v>
      </c>
      <c r="N4592" s="1" t="str">
        <f t="shared" si="215"/>
        <v>mikulski.senate.gov</v>
      </c>
      <c r="P4592">
        <f>COUNTIF($N$8:$N$7888,N4591)</f>
        <v>4</v>
      </c>
    </row>
    <row r="4593" spans="11:16" x14ac:dyDescent="0.2">
      <c r="K4593" t="s">
        <v>970</v>
      </c>
      <c r="L4593" s="2">
        <f t="shared" si="213"/>
        <v>29</v>
      </c>
      <c r="M4593" s="2">
        <f t="shared" si="214"/>
        <v>10</v>
      </c>
      <c r="N4593" s="1" t="str">
        <f t="shared" si="215"/>
        <v>mikulski.senate.gov</v>
      </c>
      <c r="P4593">
        <f>COUNTIF($N$8:$N$7888,N4592)</f>
        <v>4</v>
      </c>
    </row>
    <row r="4594" spans="11:16" x14ac:dyDescent="0.2">
      <c r="K4594" t="s">
        <v>2842</v>
      </c>
      <c r="L4594" s="2">
        <f t="shared" si="213"/>
        <v>28</v>
      </c>
      <c r="M4594" s="2">
        <f t="shared" si="214"/>
        <v>10</v>
      </c>
      <c r="N4594" s="1" t="str">
        <f t="shared" si="215"/>
        <v>mikvachallenge.org</v>
      </c>
      <c r="P4594">
        <f>COUNTIF($N$8:$N$7888,N4593)</f>
        <v>4</v>
      </c>
    </row>
    <row r="4595" spans="11:16" x14ac:dyDescent="0.2">
      <c r="K4595" t="s">
        <v>2842</v>
      </c>
      <c r="L4595" s="2">
        <f t="shared" si="213"/>
        <v>28</v>
      </c>
      <c r="M4595" s="2">
        <f t="shared" si="214"/>
        <v>10</v>
      </c>
      <c r="N4595" s="1" t="str">
        <f t="shared" si="215"/>
        <v>mikvachallenge.org</v>
      </c>
      <c r="P4595">
        <f>COUNTIF($N$8:$N$7888,N4594)</f>
        <v>2</v>
      </c>
    </row>
    <row r="4596" spans="11:16" x14ac:dyDescent="0.2">
      <c r="K4596" t="s">
        <v>2843</v>
      </c>
      <c r="L4596" s="2">
        <f t="shared" si="213"/>
        <v>20</v>
      </c>
      <c r="M4596" s="2">
        <f t="shared" si="214"/>
        <v>9</v>
      </c>
      <c r="N4596" s="1" t="str">
        <f t="shared" si="215"/>
        <v>milbank.com</v>
      </c>
      <c r="P4596">
        <f>COUNTIF($N$8:$N$7888,N4595)</f>
        <v>2</v>
      </c>
    </row>
    <row r="4597" spans="11:16" x14ac:dyDescent="0.2">
      <c r="K4597" t="s">
        <v>2843</v>
      </c>
      <c r="L4597" s="2">
        <f t="shared" si="213"/>
        <v>20</v>
      </c>
      <c r="M4597" s="2">
        <f t="shared" si="214"/>
        <v>9</v>
      </c>
      <c r="N4597" s="1" t="str">
        <f t="shared" si="215"/>
        <v>milbank.com</v>
      </c>
      <c r="P4597">
        <f>COUNTIF($N$8:$N$7888,N4596)</f>
        <v>2</v>
      </c>
    </row>
    <row r="4598" spans="11:16" x14ac:dyDescent="0.2">
      <c r="K4598" t="s">
        <v>2844</v>
      </c>
      <c r="L4598" s="2">
        <f t="shared" si="213"/>
        <v>33</v>
      </c>
      <c r="M4598" s="2">
        <f t="shared" si="214"/>
        <v>6</v>
      </c>
      <c r="N4598" s="1" t="str">
        <f t="shared" si="215"/>
        <v>mileageplusshoppingnews.com</v>
      </c>
      <c r="P4598">
        <f>COUNTIF($N$8:$N$7888,N4597)</f>
        <v>2</v>
      </c>
    </row>
    <row r="4599" spans="11:16" x14ac:dyDescent="0.2">
      <c r="K4599" t="s">
        <v>2844</v>
      </c>
      <c r="L4599" s="2">
        <f t="shared" si="213"/>
        <v>33</v>
      </c>
      <c r="M4599" s="2">
        <f t="shared" si="214"/>
        <v>6</v>
      </c>
      <c r="N4599" s="1" t="str">
        <f t="shared" si="215"/>
        <v>mileageplusshoppingnews.com</v>
      </c>
      <c r="P4599">
        <f>COUNTIF($N$8:$N$7888,N4598)</f>
        <v>2</v>
      </c>
    </row>
    <row r="4600" spans="11:16" x14ac:dyDescent="0.2">
      <c r="K4600" s="1" t="s">
        <v>4234</v>
      </c>
      <c r="L4600" s="2">
        <f t="shared" si="213"/>
        <v>167</v>
      </c>
      <c r="M4600" s="2">
        <f t="shared" si="214"/>
        <v>8</v>
      </c>
      <c r="N4600" s="1" t="str">
        <f t="shared" si="215"/>
        <v xml:space="preserve">millerre.com                                                                                                                                                   </v>
      </c>
      <c r="P4600">
        <f>COUNTIF($N$8:$N$7888,N4599)</f>
        <v>2</v>
      </c>
    </row>
    <row r="4601" spans="11:16" x14ac:dyDescent="0.2">
      <c r="K4601" t="s">
        <v>2845</v>
      </c>
      <c r="L4601" s="2">
        <f t="shared" si="213"/>
        <v>24</v>
      </c>
      <c r="M4601" s="2">
        <f t="shared" si="214"/>
        <v>6</v>
      </c>
      <c r="N4601" s="1" t="str">
        <f t="shared" si="215"/>
        <v>minassianmedia.com</v>
      </c>
      <c r="P4601">
        <f>COUNTIF($N$8:$N$7888,N4600)</f>
        <v>1</v>
      </c>
    </row>
    <row r="4602" spans="11:16" x14ac:dyDescent="0.2">
      <c r="K4602" t="s">
        <v>2845</v>
      </c>
      <c r="L4602" s="2">
        <f t="shared" si="213"/>
        <v>24</v>
      </c>
      <c r="M4602" s="2">
        <f t="shared" si="214"/>
        <v>6</v>
      </c>
      <c r="N4602" s="1" t="str">
        <f t="shared" si="215"/>
        <v>minassianmedia.com</v>
      </c>
      <c r="P4602">
        <f>COUNTIF($N$8:$N$7888,N4601)</f>
        <v>2</v>
      </c>
    </row>
    <row r="4603" spans="11:16" x14ac:dyDescent="0.2">
      <c r="K4603" s="1" t="s">
        <v>4235</v>
      </c>
      <c r="L4603" s="2">
        <f t="shared" si="213"/>
        <v>171</v>
      </c>
      <c r="M4603" s="2">
        <f t="shared" si="214"/>
        <v>6</v>
      </c>
      <c r="N4603" s="1" t="str">
        <f t="shared" si="215"/>
        <v xml:space="preserve">minassianmedia.com                                                                                                                                                   </v>
      </c>
      <c r="P4603">
        <f>COUNTIF($N$8:$N$7888,N4602)</f>
        <v>2</v>
      </c>
    </row>
    <row r="4604" spans="11:16" x14ac:dyDescent="0.2">
      <c r="K4604" t="s">
        <v>2846</v>
      </c>
      <c r="L4604" s="2">
        <f t="shared" si="213"/>
        <v>16</v>
      </c>
      <c r="M4604" s="2">
        <f t="shared" si="214"/>
        <v>5</v>
      </c>
      <c r="N4604" s="1" t="str">
        <f t="shared" si="215"/>
        <v>mindich.com</v>
      </c>
      <c r="P4604">
        <f>COUNTIF($N$8:$N$7888,N4603)</f>
        <v>1</v>
      </c>
    </row>
    <row r="4605" spans="11:16" x14ac:dyDescent="0.2">
      <c r="K4605" t="s">
        <v>2846</v>
      </c>
      <c r="L4605" s="2">
        <f t="shared" si="213"/>
        <v>16</v>
      </c>
      <c r="M4605" s="2">
        <f t="shared" si="214"/>
        <v>5</v>
      </c>
      <c r="N4605" s="1" t="str">
        <f t="shared" si="215"/>
        <v>mindich.com</v>
      </c>
      <c r="P4605">
        <f>COUNTIF($N$8:$N$7888,N4604)</f>
        <v>2</v>
      </c>
    </row>
    <row r="4606" spans="11:16" x14ac:dyDescent="0.2">
      <c r="K4606" t="s">
        <v>2847</v>
      </c>
      <c r="L4606" s="2">
        <f t="shared" si="213"/>
        <v>24</v>
      </c>
      <c r="M4606" s="2">
        <f t="shared" si="214"/>
        <v>9</v>
      </c>
      <c r="N4606" s="1" t="str">
        <f t="shared" si="215"/>
        <v xml:space="preserve">mindspring.com </v>
      </c>
      <c r="P4606">
        <f>COUNTIF($N$8:$N$7888,N4605)</f>
        <v>2</v>
      </c>
    </row>
    <row r="4607" spans="11:16" x14ac:dyDescent="0.2">
      <c r="K4607" t="s">
        <v>2847</v>
      </c>
      <c r="L4607" s="2">
        <f t="shared" si="213"/>
        <v>24</v>
      </c>
      <c r="M4607" s="2">
        <f t="shared" si="214"/>
        <v>9</v>
      </c>
      <c r="N4607" s="1" t="str">
        <f t="shared" si="215"/>
        <v xml:space="preserve">mindspring.com </v>
      </c>
      <c r="P4607">
        <f>COUNTIF($N$8:$N$7888,N4606)</f>
        <v>2</v>
      </c>
    </row>
    <row r="4608" spans="11:16" x14ac:dyDescent="0.2">
      <c r="K4608" s="1" t="s">
        <v>3915</v>
      </c>
      <c r="L4608" s="2">
        <f t="shared" si="213"/>
        <v>170</v>
      </c>
      <c r="M4608" s="2">
        <f t="shared" si="214"/>
        <v>9</v>
      </c>
      <c r="N4608" s="1" t="str">
        <f t="shared" si="215"/>
        <v xml:space="preserve">mindspring.com                                                                                                                                                   </v>
      </c>
      <c r="P4608">
        <f>COUNTIF($N$8:$N$7888,N4607)</f>
        <v>2</v>
      </c>
    </row>
    <row r="4609" spans="11:16" x14ac:dyDescent="0.2">
      <c r="K4609" s="1" t="s">
        <v>3916</v>
      </c>
      <c r="L4609" s="2">
        <f t="shared" si="213"/>
        <v>172</v>
      </c>
      <c r="M4609" s="2">
        <f t="shared" si="214"/>
        <v>11</v>
      </c>
      <c r="N4609" s="1" t="str">
        <f t="shared" si="215"/>
        <v xml:space="preserve">mindspring.com                                                                                                                                                   </v>
      </c>
      <c r="P4609">
        <f>COUNTIF($N$8:$N$7888,N4608)</f>
        <v>2</v>
      </c>
    </row>
    <row r="4610" spans="11:16" x14ac:dyDescent="0.2">
      <c r="K4610" t="s">
        <v>2848</v>
      </c>
      <c r="L4610" s="2">
        <f t="shared" si="213"/>
        <v>18</v>
      </c>
      <c r="M4610" s="2">
        <f t="shared" si="214"/>
        <v>5</v>
      </c>
      <c r="N4610" s="1" t="str">
        <f t="shared" si="215"/>
        <v>minetallc.com</v>
      </c>
      <c r="P4610">
        <f>COUNTIF($N$8:$N$7888,N4609)</f>
        <v>2</v>
      </c>
    </row>
    <row r="4611" spans="11:16" x14ac:dyDescent="0.2">
      <c r="K4611" t="s">
        <v>2848</v>
      </c>
      <c r="L4611" s="2">
        <f t="shared" si="213"/>
        <v>18</v>
      </c>
      <c r="M4611" s="2">
        <f t="shared" si="214"/>
        <v>5</v>
      </c>
      <c r="N4611" s="1" t="str">
        <f t="shared" si="215"/>
        <v>minetallc.com</v>
      </c>
      <c r="P4611">
        <f>COUNTIF($N$8:$N$7888,N4610)</f>
        <v>2</v>
      </c>
    </row>
    <row r="4612" spans="11:16" x14ac:dyDescent="0.2">
      <c r="K4612" t="s">
        <v>2849</v>
      </c>
      <c r="L4612" s="2">
        <f t="shared" si="213"/>
        <v>31</v>
      </c>
      <c r="M4612" s="2">
        <f t="shared" si="214"/>
        <v>8</v>
      </c>
      <c r="N4612" s="1" t="str">
        <f t="shared" si="215"/>
        <v>minibarbyjoseandres.com</v>
      </c>
      <c r="P4612">
        <f>COUNTIF($N$8:$N$7888,N4611)</f>
        <v>2</v>
      </c>
    </row>
    <row r="4613" spans="11:16" x14ac:dyDescent="0.2">
      <c r="K4613" t="s">
        <v>2849</v>
      </c>
      <c r="L4613" s="2">
        <f t="shared" si="213"/>
        <v>31</v>
      </c>
      <c r="M4613" s="2">
        <f t="shared" si="214"/>
        <v>8</v>
      </c>
      <c r="N4613" s="1" t="str">
        <f t="shared" si="215"/>
        <v>minibarbyjoseandres.com</v>
      </c>
      <c r="P4613">
        <f>COUNTIF($N$8:$N$7888,N4612)</f>
        <v>2</v>
      </c>
    </row>
    <row r="4614" spans="11:16" x14ac:dyDescent="0.2">
      <c r="K4614" t="s">
        <v>971</v>
      </c>
      <c r="L4614" s="2">
        <f t="shared" si="213"/>
        <v>17</v>
      </c>
      <c r="M4614" s="2">
        <f t="shared" si="214"/>
        <v>8</v>
      </c>
      <c r="N4614" s="1" t="str">
        <f t="shared" si="215"/>
        <v>mintz.com</v>
      </c>
      <c r="P4614">
        <f>COUNTIF($N$8:$N$7888,N4613)</f>
        <v>2</v>
      </c>
    </row>
    <row r="4615" spans="11:16" x14ac:dyDescent="0.2">
      <c r="K4615" t="s">
        <v>972</v>
      </c>
      <c r="L4615" s="2">
        <f t="shared" si="213"/>
        <v>18</v>
      </c>
      <c r="M4615" s="2">
        <f t="shared" si="214"/>
        <v>9</v>
      </c>
      <c r="N4615" s="1" t="str">
        <f t="shared" si="215"/>
        <v>mintz.com</v>
      </c>
      <c r="P4615">
        <f>COUNTIF($N$8:$N$7888,N4614)</f>
        <v>4</v>
      </c>
    </row>
    <row r="4616" spans="11:16" x14ac:dyDescent="0.2">
      <c r="K4616" t="s">
        <v>971</v>
      </c>
      <c r="L4616" s="2">
        <f t="shared" ref="L4616:L4679" si="216">LEN(K4616)</f>
        <v>17</v>
      </c>
      <c r="M4616" s="2">
        <f t="shared" ref="M4616:M4679" si="217">FIND("@",K4616)</f>
        <v>8</v>
      </c>
      <c r="N4616" s="1" t="str">
        <f t="shared" ref="N4616:N4679" si="218">RIGHT(K4616,L4616-M4616)</f>
        <v>mintz.com</v>
      </c>
      <c r="P4616">
        <f>COUNTIF($N$8:$N$7888,N4615)</f>
        <v>4</v>
      </c>
    </row>
    <row r="4617" spans="11:16" x14ac:dyDescent="0.2">
      <c r="K4617" t="s">
        <v>972</v>
      </c>
      <c r="L4617" s="2">
        <f t="shared" si="216"/>
        <v>18</v>
      </c>
      <c r="M4617" s="2">
        <f t="shared" si="217"/>
        <v>9</v>
      </c>
      <c r="N4617" s="1" t="str">
        <f t="shared" si="218"/>
        <v>mintz.com</v>
      </c>
      <c r="P4617">
        <f>COUNTIF($N$8:$N$7888,N4616)</f>
        <v>4</v>
      </c>
    </row>
    <row r="4618" spans="11:16" x14ac:dyDescent="0.2">
      <c r="K4618" t="s">
        <v>973</v>
      </c>
      <c r="L4618" s="2">
        <f t="shared" si="216"/>
        <v>24</v>
      </c>
      <c r="M4618" s="2">
        <f t="shared" si="217"/>
        <v>3</v>
      </c>
      <c r="N4618" s="1" t="str">
        <f t="shared" si="218"/>
        <v>missioncontrolinc.net</v>
      </c>
      <c r="P4618">
        <f>COUNTIF($N$8:$N$7888,N4617)</f>
        <v>4</v>
      </c>
    </row>
    <row r="4619" spans="11:16" x14ac:dyDescent="0.2">
      <c r="K4619" t="s">
        <v>974</v>
      </c>
      <c r="L4619" s="2">
        <f t="shared" si="216"/>
        <v>27</v>
      </c>
      <c r="M4619" s="2">
        <f t="shared" si="217"/>
        <v>6</v>
      </c>
      <c r="N4619" s="1" t="str">
        <f t="shared" si="218"/>
        <v>missioncontrolinc.net</v>
      </c>
      <c r="P4619">
        <f>COUNTIF($N$8:$N$7888,N4618)</f>
        <v>4</v>
      </c>
    </row>
    <row r="4620" spans="11:16" x14ac:dyDescent="0.2">
      <c r="K4620" t="s">
        <v>973</v>
      </c>
      <c r="L4620" s="2">
        <f t="shared" si="216"/>
        <v>24</v>
      </c>
      <c r="M4620" s="2">
        <f t="shared" si="217"/>
        <v>3</v>
      </c>
      <c r="N4620" s="1" t="str">
        <f t="shared" si="218"/>
        <v>missioncontrolinc.net</v>
      </c>
      <c r="P4620">
        <f>COUNTIF($N$8:$N$7888,N4619)</f>
        <v>4</v>
      </c>
    </row>
    <row r="4621" spans="11:16" x14ac:dyDescent="0.2">
      <c r="K4621" t="s">
        <v>974</v>
      </c>
      <c r="L4621" s="2">
        <f t="shared" si="216"/>
        <v>27</v>
      </c>
      <c r="M4621" s="2">
        <f t="shared" si="217"/>
        <v>6</v>
      </c>
      <c r="N4621" s="1" t="str">
        <f t="shared" si="218"/>
        <v>missioncontrolinc.net</v>
      </c>
      <c r="P4621">
        <f>COUNTIF($N$8:$N$7888,N4620)</f>
        <v>4</v>
      </c>
    </row>
    <row r="4622" spans="11:16" x14ac:dyDescent="0.2">
      <c r="K4622" t="s">
        <v>218</v>
      </c>
      <c r="L4622" s="2">
        <f t="shared" si="216"/>
        <v>25</v>
      </c>
      <c r="M4622" s="2">
        <f t="shared" si="217"/>
        <v>3</v>
      </c>
      <c r="N4622" s="1" t="str">
        <f t="shared" si="218"/>
        <v xml:space="preserve">missioncontrolinc.net </v>
      </c>
      <c r="P4622">
        <f>COUNTIF($N$8:$N$7888,N4621)</f>
        <v>4</v>
      </c>
    </row>
    <row r="4623" spans="11:16" x14ac:dyDescent="0.2">
      <c r="K4623" t="s">
        <v>219</v>
      </c>
      <c r="L4623" s="2">
        <f t="shared" si="216"/>
        <v>28</v>
      </c>
      <c r="M4623" s="2">
        <f t="shared" si="217"/>
        <v>6</v>
      </c>
      <c r="N4623" s="1" t="str">
        <f t="shared" si="218"/>
        <v xml:space="preserve">missioncontrolinc.net </v>
      </c>
      <c r="P4623">
        <f>COUNTIF($N$8:$N$7888,N4622)</f>
        <v>6</v>
      </c>
    </row>
    <row r="4624" spans="11:16" x14ac:dyDescent="0.2">
      <c r="K4624" t="s">
        <v>220</v>
      </c>
      <c r="L4624" s="2">
        <f t="shared" si="216"/>
        <v>29</v>
      </c>
      <c r="M4624" s="2">
        <f t="shared" si="217"/>
        <v>7</v>
      </c>
      <c r="N4624" s="1" t="str">
        <f t="shared" si="218"/>
        <v xml:space="preserve">missioncontrolinc.net </v>
      </c>
      <c r="P4624">
        <f>COUNTIF($N$8:$N$7888,N4623)</f>
        <v>6</v>
      </c>
    </row>
    <row r="4625" spans="11:16" x14ac:dyDescent="0.2">
      <c r="K4625" t="s">
        <v>218</v>
      </c>
      <c r="L4625" s="2">
        <f t="shared" si="216"/>
        <v>25</v>
      </c>
      <c r="M4625" s="2">
        <f t="shared" si="217"/>
        <v>3</v>
      </c>
      <c r="N4625" s="1" t="str">
        <f t="shared" si="218"/>
        <v xml:space="preserve">missioncontrolinc.net </v>
      </c>
      <c r="P4625">
        <f>COUNTIF($N$8:$N$7888,N4624)</f>
        <v>6</v>
      </c>
    </row>
    <row r="4626" spans="11:16" x14ac:dyDescent="0.2">
      <c r="K4626" t="s">
        <v>219</v>
      </c>
      <c r="L4626" s="2">
        <f t="shared" si="216"/>
        <v>28</v>
      </c>
      <c r="M4626" s="2">
        <f t="shared" si="217"/>
        <v>6</v>
      </c>
      <c r="N4626" s="1" t="str">
        <f t="shared" si="218"/>
        <v xml:space="preserve">missioncontrolinc.net </v>
      </c>
      <c r="P4626">
        <f>COUNTIF($N$8:$N$7888,N4625)</f>
        <v>6</v>
      </c>
    </row>
    <row r="4627" spans="11:16" x14ac:dyDescent="0.2">
      <c r="K4627" t="s">
        <v>220</v>
      </c>
      <c r="L4627" s="2">
        <f t="shared" si="216"/>
        <v>29</v>
      </c>
      <c r="M4627" s="2">
        <f t="shared" si="217"/>
        <v>7</v>
      </c>
      <c r="N4627" s="1" t="str">
        <f t="shared" si="218"/>
        <v xml:space="preserve">missioncontrolinc.net </v>
      </c>
      <c r="P4627">
        <f>COUNTIF($N$8:$N$7888,N4626)</f>
        <v>6</v>
      </c>
    </row>
    <row r="4628" spans="11:16" x14ac:dyDescent="0.2">
      <c r="K4628" s="1" t="s">
        <v>3776</v>
      </c>
      <c r="L4628" s="2">
        <f t="shared" si="216"/>
        <v>111</v>
      </c>
      <c r="M4628" s="2">
        <f t="shared" si="217"/>
        <v>3</v>
      </c>
      <c r="N4628" s="1" t="str">
        <f t="shared" si="218"/>
        <v xml:space="preserve">missioncontrolinc.net                                                                                       </v>
      </c>
      <c r="P4628">
        <f>COUNTIF($N$8:$N$7888,N4627)</f>
        <v>6</v>
      </c>
    </row>
    <row r="4629" spans="11:16" x14ac:dyDescent="0.2">
      <c r="K4629" s="1" t="s">
        <v>3777</v>
      </c>
      <c r="L4629" s="2">
        <f t="shared" si="216"/>
        <v>114</v>
      </c>
      <c r="M4629" s="2">
        <f t="shared" si="217"/>
        <v>6</v>
      </c>
      <c r="N4629" s="1" t="str">
        <f t="shared" si="218"/>
        <v xml:space="preserve">missioncontrolinc.net                                                                                       </v>
      </c>
      <c r="P4629">
        <f>COUNTIF($N$8:$N$7888,N4628)</f>
        <v>3</v>
      </c>
    </row>
    <row r="4630" spans="11:16" x14ac:dyDescent="0.2">
      <c r="K4630" s="1" t="s">
        <v>3777</v>
      </c>
      <c r="L4630" s="2">
        <f t="shared" si="216"/>
        <v>114</v>
      </c>
      <c r="M4630" s="2">
        <f t="shared" si="217"/>
        <v>6</v>
      </c>
      <c r="N4630" s="1" t="str">
        <f t="shared" si="218"/>
        <v xml:space="preserve">missioncontrolinc.net                                                                                       </v>
      </c>
      <c r="P4630">
        <f>COUNTIF($N$8:$N$7888,N4629)</f>
        <v>3</v>
      </c>
    </row>
    <row r="4631" spans="11:16" x14ac:dyDescent="0.2">
      <c r="K4631" t="s">
        <v>2850</v>
      </c>
      <c r="L4631" s="2">
        <f t="shared" si="216"/>
        <v>21</v>
      </c>
      <c r="M4631" s="2">
        <f t="shared" si="217"/>
        <v>9</v>
      </c>
      <c r="N4631" s="1" t="str">
        <f t="shared" si="218"/>
        <v>missouri.edu</v>
      </c>
      <c r="P4631">
        <f>COUNTIF($N$8:$N$7888,N4630)</f>
        <v>3</v>
      </c>
    </row>
    <row r="4632" spans="11:16" x14ac:dyDescent="0.2">
      <c r="K4632" t="s">
        <v>2850</v>
      </c>
      <c r="L4632" s="2">
        <f t="shared" si="216"/>
        <v>21</v>
      </c>
      <c r="M4632" s="2">
        <f t="shared" si="217"/>
        <v>9</v>
      </c>
      <c r="N4632" s="1" t="str">
        <f t="shared" si="218"/>
        <v>missouri.edu</v>
      </c>
      <c r="P4632">
        <f>COUNTIF($N$8:$N$7888,N4631)</f>
        <v>2</v>
      </c>
    </row>
    <row r="4633" spans="11:16" x14ac:dyDescent="0.2">
      <c r="K4633" t="s">
        <v>2851</v>
      </c>
      <c r="L4633" s="2">
        <f t="shared" si="216"/>
        <v>17</v>
      </c>
      <c r="M4633" s="2">
        <f t="shared" si="217"/>
        <v>9</v>
      </c>
      <c r="N4633" s="1" t="str">
        <f t="shared" si="218"/>
        <v xml:space="preserve">MIT.edu </v>
      </c>
      <c r="P4633">
        <f>COUNTIF($N$8:$N$7888,N4632)</f>
        <v>2</v>
      </c>
    </row>
    <row r="4634" spans="11:16" x14ac:dyDescent="0.2">
      <c r="K4634" t="s">
        <v>2851</v>
      </c>
      <c r="L4634" s="2">
        <f t="shared" si="216"/>
        <v>17</v>
      </c>
      <c r="M4634" s="2">
        <f t="shared" si="217"/>
        <v>9</v>
      </c>
      <c r="N4634" s="1" t="str">
        <f t="shared" si="218"/>
        <v xml:space="preserve">MIT.edu </v>
      </c>
      <c r="P4634">
        <f>COUNTIF($N$8:$N$7888,N4633)</f>
        <v>2</v>
      </c>
    </row>
    <row r="4635" spans="11:16" x14ac:dyDescent="0.2">
      <c r="K4635" s="1" t="s">
        <v>3917</v>
      </c>
      <c r="L4635" s="2">
        <f t="shared" si="216"/>
        <v>104</v>
      </c>
      <c r="M4635" s="2">
        <f t="shared" si="217"/>
        <v>4</v>
      </c>
      <c r="N4635" s="1" t="str">
        <f t="shared" si="218"/>
        <v xml:space="preserve">MIT.edu                                                                                             </v>
      </c>
      <c r="P4635">
        <f>COUNTIF($N$8:$N$7888,N4634)</f>
        <v>2</v>
      </c>
    </row>
    <row r="4636" spans="11:16" x14ac:dyDescent="0.2">
      <c r="K4636" s="1" t="s">
        <v>3918</v>
      </c>
      <c r="L4636" s="2">
        <f t="shared" si="216"/>
        <v>109</v>
      </c>
      <c r="M4636" s="2">
        <f t="shared" si="217"/>
        <v>9</v>
      </c>
      <c r="N4636" s="1" t="str">
        <f t="shared" si="218"/>
        <v xml:space="preserve">MIT.edu                                                                                             </v>
      </c>
      <c r="P4636">
        <f>COUNTIF($N$8:$N$7888,N4635)</f>
        <v>2</v>
      </c>
    </row>
    <row r="4637" spans="11:16" x14ac:dyDescent="0.2">
      <c r="K4637" t="s">
        <v>2852</v>
      </c>
      <c r="L4637" s="2">
        <f t="shared" si="216"/>
        <v>18</v>
      </c>
      <c r="M4637" s="2">
        <f t="shared" si="217"/>
        <v>9</v>
      </c>
      <c r="N4637" s="1" t="str">
        <f t="shared" si="218"/>
        <v>mitre.org</v>
      </c>
      <c r="P4637">
        <f>COUNTIF($N$8:$N$7888,N4636)</f>
        <v>2</v>
      </c>
    </row>
    <row r="4638" spans="11:16" x14ac:dyDescent="0.2">
      <c r="K4638" t="s">
        <v>2852</v>
      </c>
      <c r="L4638" s="2">
        <f t="shared" si="216"/>
        <v>18</v>
      </c>
      <c r="M4638" s="2">
        <f t="shared" si="217"/>
        <v>9</v>
      </c>
      <c r="N4638" s="1" t="str">
        <f t="shared" si="218"/>
        <v>mitre.org</v>
      </c>
      <c r="P4638">
        <f>COUNTIF($N$8:$N$7888,N4637)</f>
        <v>2</v>
      </c>
    </row>
    <row r="4639" spans="11:16" x14ac:dyDescent="0.2">
      <c r="K4639" t="s">
        <v>2853</v>
      </c>
      <c r="L4639" s="2">
        <f t="shared" si="216"/>
        <v>24</v>
      </c>
      <c r="M4639" s="2">
        <f t="shared" si="217"/>
        <v>10</v>
      </c>
      <c r="N4639" s="1" t="str">
        <f t="shared" si="218"/>
        <v>mkalbright.com</v>
      </c>
      <c r="P4639">
        <f>COUNTIF($N$8:$N$7888,N4638)</f>
        <v>2</v>
      </c>
    </row>
    <row r="4640" spans="11:16" x14ac:dyDescent="0.2">
      <c r="K4640" t="s">
        <v>2853</v>
      </c>
      <c r="L4640" s="2">
        <f t="shared" si="216"/>
        <v>24</v>
      </c>
      <c r="M4640" s="2">
        <f t="shared" si="217"/>
        <v>10</v>
      </c>
      <c r="N4640" s="1" t="str">
        <f t="shared" si="218"/>
        <v>mkalbright.com</v>
      </c>
      <c r="P4640">
        <f>COUNTIF($N$8:$N$7888,N4639)</f>
        <v>2</v>
      </c>
    </row>
    <row r="4641" spans="11:16" x14ac:dyDescent="0.2">
      <c r="K4641" s="1" t="s">
        <v>4236</v>
      </c>
      <c r="L4641" s="2">
        <f t="shared" si="216"/>
        <v>171</v>
      </c>
      <c r="M4641" s="2">
        <f t="shared" si="217"/>
        <v>10</v>
      </c>
      <c r="N4641" s="1" t="str">
        <f t="shared" si="218"/>
        <v xml:space="preserve">mkalbright.com                                                                                                                                                   </v>
      </c>
      <c r="P4641">
        <f>COUNTIF($N$8:$N$7888,N4640)</f>
        <v>2</v>
      </c>
    </row>
    <row r="4642" spans="11:16" x14ac:dyDescent="0.2">
      <c r="K4642" t="s">
        <v>2854</v>
      </c>
      <c r="L4642" s="2">
        <f t="shared" si="216"/>
        <v>20</v>
      </c>
      <c r="M4642" s="2">
        <f t="shared" si="217"/>
        <v>14</v>
      </c>
      <c r="N4642" s="1" t="str">
        <f t="shared" si="218"/>
        <v>ml.com</v>
      </c>
      <c r="P4642">
        <f>COUNTIF($N$8:$N$7888,N4641)</f>
        <v>1</v>
      </c>
    </row>
    <row r="4643" spans="11:16" x14ac:dyDescent="0.2">
      <c r="K4643" t="s">
        <v>2854</v>
      </c>
      <c r="L4643" s="2">
        <f t="shared" si="216"/>
        <v>20</v>
      </c>
      <c r="M4643" s="2">
        <f t="shared" si="217"/>
        <v>14</v>
      </c>
      <c r="N4643" s="1" t="str">
        <f t="shared" si="218"/>
        <v>ml.com</v>
      </c>
      <c r="P4643">
        <f>COUNTIF($N$8:$N$7888,N4642)</f>
        <v>2</v>
      </c>
    </row>
    <row r="4644" spans="11:16" x14ac:dyDescent="0.2">
      <c r="K4644" t="s">
        <v>2855</v>
      </c>
      <c r="L4644" s="2">
        <f t="shared" si="216"/>
        <v>22</v>
      </c>
      <c r="M4644" s="2">
        <f t="shared" si="217"/>
        <v>9</v>
      </c>
      <c r="N4644" s="1" t="str">
        <f t="shared" si="218"/>
        <v>mlaglobal.com</v>
      </c>
      <c r="P4644">
        <f>COUNTIF($N$8:$N$7888,N4643)</f>
        <v>2</v>
      </c>
    </row>
    <row r="4645" spans="11:16" x14ac:dyDescent="0.2">
      <c r="K4645" t="s">
        <v>2855</v>
      </c>
      <c r="L4645" s="2">
        <f t="shared" si="216"/>
        <v>22</v>
      </c>
      <c r="M4645" s="2">
        <f t="shared" si="217"/>
        <v>9</v>
      </c>
      <c r="N4645" s="1" t="str">
        <f t="shared" si="218"/>
        <v>mlaglobal.com</v>
      </c>
      <c r="P4645">
        <f>COUNTIF($N$8:$N$7888,N4644)</f>
        <v>2</v>
      </c>
    </row>
    <row r="4646" spans="11:16" x14ac:dyDescent="0.2">
      <c r="K4646" t="s">
        <v>2856</v>
      </c>
      <c r="L4646" s="2">
        <f t="shared" si="216"/>
        <v>32</v>
      </c>
      <c r="M4646" s="2">
        <f t="shared" si="217"/>
        <v>13</v>
      </c>
      <c r="N4646" s="1" t="str">
        <f t="shared" si="218"/>
        <v xml:space="preserve">mlearning-conf.org </v>
      </c>
      <c r="P4646">
        <f>COUNTIF($N$8:$N$7888,N4645)</f>
        <v>2</v>
      </c>
    </row>
    <row r="4647" spans="11:16" x14ac:dyDescent="0.2">
      <c r="K4647" t="s">
        <v>2856</v>
      </c>
      <c r="L4647" s="2">
        <f t="shared" si="216"/>
        <v>32</v>
      </c>
      <c r="M4647" s="2">
        <f t="shared" si="217"/>
        <v>13</v>
      </c>
      <c r="N4647" s="1" t="str">
        <f t="shared" si="218"/>
        <v xml:space="preserve">mlearning-conf.org </v>
      </c>
      <c r="P4647">
        <f>COUNTIF($N$8:$N$7888,N4646)</f>
        <v>2</v>
      </c>
    </row>
    <row r="4648" spans="11:16" x14ac:dyDescent="0.2">
      <c r="K4648" t="s">
        <v>2857</v>
      </c>
      <c r="L4648" s="2">
        <f t="shared" si="216"/>
        <v>13</v>
      </c>
      <c r="M4648" s="2">
        <f t="shared" si="217"/>
        <v>4</v>
      </c>
      <c r="N4648" s="1" t="str">
        <f t="shared" si="218"/>
        <v>mlgnj.com</v>
      </c>
      <c r="P4648">
        <f>COUNTIF($N$8:$N$7888,N4647)</f>
        <v>2</v>
      </c>
    </row>
    <row r="4649" spans="11:16" x14ac:dyDescent="0.2">
      <c r="K4649" t="s">
        <v>2857</v>
      </c>
      <c r="L4649" s="2">
        <f t="shared" si="216"/>
        <v>13</v>
      </c>
      <c r="M4649" s="2">
        <f t="shared" si="217"/>
        <v>4</v>
      </c>
      <c r="N4649" s="1" t="str">
        <f t="shared" si="218"/>
        <v>mlgnj.com</v>
      </c>
      <c r="P4649">
        <f>COUNTIF($N$8:$N$7888,N4648)</f>
        <v>2</v>
      </c>
    </row>
    <row r="4650" spans="11:16" x14ac:dyDescent="0.2">
      <c r="K4650" t="s">
        <v>2858</v>
      </c>
      <c r="L4650" s="2">
        <f t="shared" si="216"/>
        <v>25</v>
      </c>
      <c r="M4650" s="2">
        <f t="shared" si="217"/>
        <v>9</v>
      </c>
      <c r="N4650" s="1" t="str">
        <f t="shared" si="218"/>
        <v>mlstrategies.com</v>
      </c>
      <c r="P4650">
        <f>COUNTIF($N$8:$N$7888,N4649)</f>
        <v>2</v>
      </c>
    </row>
    <row r="4651" spans="11:16" x14ac:dyDescent="0.2">
      <c r="K4651" t="s">
        <v>2858</v>
      </c>
      <c r="L4651" s="2">
        <f t="shared" si="216"/>
        <v>25</v>
      </c>
      <c r="M4651" s="2">
        <f t="shared" si="217"/>
        <v>9</v>
      </c>
      <c r="N4651" s="1" t="str">
        <f t="shared" si="218"/>
        <v>mlstrategies.com</v>
      </c>
      <c r="P4651">
        <f>COUNTIF($N$8:$N$7888,N4650)</f>
        <v>2</v>
      </c>
    </row>
    <row r="4652" spans="11:16" x14ac:dyDescent="0.2">
      <c r="K4652" s="1" t="s">
        <v>3919</v>
      </c>
      <c r="L4652" s="2">
        <f t="shared" si="216"/>
        <v>172</v>
      </c>
      <c r="M4652" s="2">
        <f t="shared" si="217"/>
        <v>9</v>
      </c>
      <c r="N4652" s="1" t="str">
        <f t="shared" si="218"/>
        <v xml:space="preserve">MLStrategies.com                                                                                                                                                   </v>
      </c>
      <c r="P4652">
        <f>COUNTIF($N$8:$N$7888,N4651)</f>
        <v>2</v>
      </c>
    </row>
    <row r="4653" spans="11:16" x14ac:dyDescent="0.2">
      <c r="K4653" s="1" t="s">
        <v>3920</v>
      </c>
      <c r="L4653" s="2">
        <f t="shared" si="216"/>
        <v>172</v>
      </c>
      <c r="M4653" s="2">
        <f t="shared" si="217"/>
        <v>9</v>
      </c>
      <c r="N4653" s="1" t="str">
        <f t="shared" si="218"/>
        <v xml:space="preserve">mlstrategies.com                                                                                                                                                   </v>
      </c>
      <c r="P4653">
        <f>COUNTIF($N$8:$N$7888,N4652)</f>
        <v>2</v>
      </c>
    </row>
    <row r="4654" spans="11:16" x14ac:dyDescent="0.2">
      <c r="K4654" t="s">
        <v>2859</v>
      </c>
      <c r="L4654" s="2">
        <f t="shared" si="216"/>
        <v>18</v>
      </c>
      <c r="M4654" s="2">
        <f t="shared" si="217"/>
        <v>9</v>
      </c>
      <c r="N4654" s="1" t="str">
        <f t="shared" si="218"/>
        <v>mmcjp.com</v>
      </c>
      <c r="P4654">
        <f>COUNTIF($N$8:$N$7888,N4653)</f>
        <v>2</v>
      </c>
    </row>
    <row r="4655" spans="11:16" x14ac:dyDescent="0.2">
      <c r="K4655" t="s">
        <v>2859</v>
      </c>
      <c r="L4655" s="2">
        <f t="shared" si="216"/>
        <v>18</v>
      </c>
      <c r="M4655" s="2">
        <f t="shared" si="217"/>
        <v>9</v>
      </c>
      <c r="N4655" s="1" t="str">
        <f t="shared" si="218"/>
        <v>mmcjp.com</v>
      </c>
      <c r="P4655">
        <f>COUNTIF($N$8:$N$7888,N4654)</f>
        <v>2</v>
      </c>
    </row>
    <row r="4656" spans="11:16" x14ac:dyDescent="0.2">
      <c r="K4656" t="s">
        <v>2860</v>
      </c>
      <c r="L4656" s="2">
        <f t="shared" si="216"/>
        <v>25</v>
      </c>
      <c r="M4656" s="2">
        <f t="shared" si="217"/>
        <v>8</v>
      </c>
      <c r="N4656" s="1" t="str">
        <f t="shared" si="218"/>
        <v>mmcrealestate.com</v>
      </c>
      <c r="P4656">
        <f>COUNTIF($N$8:$N$7888,N4655)</f>
        <v>2</v>
      </c>
    </row>
    <row r="4657" spans="11:16" x14ac:dyDescent="0.2">
      <c r="K4657" t="s">
        <v>2860</v>
      </c>
      <c r="L4657" s="2">
        <f t="shared" si="216"/>
        <v>25</v>
      </c>
      <c r="M4657" s="2">
        <f t="shared" si="217"/>
        <v>8</v>
      </c>
      <c r="N4657" s="1" t="str">
        <f t="shared" si="218"/>
        <v>mmcrealestate.com</v>
      </c>
      <c r="P4657">
        <f>COUNTIF($N$8:$N$7888,N4656)</f>
        <v>2</v>
      </c>
    </row>
    <row r="4658" spans="11:16" x14ac:dyDescent="0.2">
      <c r="K4658" t="s">
        <v>2861</v>
      </c>
      <c r="L4658" s="2">
        <f t="shared" si="216"/>
        <v>20</v>
      </c>
      <c r="M4658" s="2">
        <f t="shared" si="217"/>
        <v>6</v>
      </c>
      <c r="N4658" s="1" t="str">
        <f t="shared" si="218"/>
        <v>mmtconline.org</v>
      </c>
      <c r="P4658">
        <f>COUNTIF($N$8:$N$7888,N4657)</f>
        <v>2</v>
      </c>
    </row>
    <row r="4659" spans="11:16" x14ac:dyDescent="0.2">
      <c r="K4659" t="s">
        <v>2861</v>
      </c>
      <c r="L4659" s="2">
        <f t="shared" si="216"/>
        <v>20</v>
      </c>
      <c r="M4659" s="2">
        <f t="shared" si="217"/>
        <v>6</v>
      </c>
      <c r="N4659" s="1" t="str">
        <f t="shared" si="218"/>
        <v>mmtconline.org</v>
      </c>
      <c r="P4659">
        <f>COUNTIF($N$8:$N$7888,N4658)</f>
        <v>2</v>
      </c>
    </row>
    <row r="4660" spans="11:16" x14ac:dyDescent="0.2">
      <c r="K4660" t="s">
        <v>2862</v>
      </c>
      <c r="L4660" s="2">
        <f t="shared" si="216"/>
        <v>19</v>
      </c>
      <c r="M4660" s="2">
        <f t="shared" si="217"/>
        <v>11</v>
      </c>
      <c r="N4660" s="1" t="str">
        <f t="shared" si="218"/>
        <v>mofo.com</v>
      </c>
      <c r="P4660">
        <f>COUNTIF($N$8:$N$7888,N4659)</f>
        <v>2</v>
      </c>
    </row>
    <row r="4661" spans="11:16" x14ac:dyDescent="0.2">
      <c r="K4661" t="s">
        <v>2862</v>
      </c>
      <c r="L4661" s="2">
        <f t="shared" si="216"/>
        <v>19</v>
      </c>
      <c r="M4661" s="2">
        <f t="shared" si="217"/>
        <v>11</v>
      </c>
      <c r="N4661" s="1" t="str">
        <f t="shared" si="218"/>
        <v>mofo.com</v>
      </c>
      <c r="P4661">
        <f>COUNTIF($N$8:$N$7888,N4660)</f>
        <v>2</v>
      </c>
    </row>
    <row r="4662" spans="11:16" x14ac:dyDescent="0.2">
      <c r="K4662" t="s">
        <v>2863</v>
      </c>
      <c r="L4662" s="2">
        <f t="shared" si="216"/>
        <v>21</v>
      </c>
      <c r="M4662" s="2">
        <f t="shared" si="217"/>
        <v>12</v>
      </c>
      <c r="N4662" s="1" t="str">
        <f t="shared" si="218"/>
        <v>mohsw.gov</v>
      </c>
      <c r="P4662">
        <f>COUNTIF($N$8:$N$7888,N4661)</f>
        <v>2</v>
      </c>
    </row>
    <row r="4663" spans="11:16" x14ac:dyDescent="0.2">
      <c r="K4663" t="s">
        <v>2863</v>
      </c>
      <c r="L4663" s="2">
        <f t="shared" si="216"/>
        <v>21</v>
      </c>
      <c r="M4663" s="2">
        <f t="shared" si="217"/>
        <v>12</v>
      </c>
      <c r="N4663" s="1" t="str">
        <f t="shared" si="218"/>
        <v>mohsw.gov</v>
      </c>
      <c r="P4663">
        <f>COUNTIF($N$8:$N$7888,N4662)</f>
        <v>2</v>
      </c>
    </row>
    <row r="4664" spans="11:16" x14ac:dyDescent="0.2">
      <c r="K4664" t="s">
        <v>2864</v>
      </c>
      <c r="L4664" s="2">
        <f t="shared" si="216"/>
        <v>32</v>
      </c>
      <c r="M4664" s="2">
        <f t="shared" si="217"/>
        <v>5</v>
      </c>
      <c r="N4664" s="1" t="str">
        <f t="shared" si="218"/>
        <v>monicavernonforcongress.com</v>
      </c>
      <c r="P4664">
        <f>COUNTIF($N$8:$N$7888,N4663)</f>
        <v>2</v>
      </c>
    </row>
    <row r="4665" spans="11:16" x14ac:dyDescent="0.2">
      <c r="K4665" t="s">
        <v>2864</v>
      </c>
      <c r="L4665" s="2">
        <f t="shared" si="216"/>
        <v>32</v>
      </c>
      <c r="M4665" s="2">
        <f t="shared" si="217"/>
        <v>5</v>
      </c>
      <c r="N4665" s="1" t="str">
        <f t="shared" si="218"/>
        <v>monicavernonforcongress.com</v>
      </c>
      <c r="P4665">
        <f>COUNTIF($N$8:$N$7888,N4664)</f>
        <v>2</v>
      </c>
    </row>
    <row r="4666" spans="11:16" x14ac:dyDescent="0.2">
      <c r="K4666" t="s">
        <v>2865</v>
      </c>
      <c r="L4666" s="2">
        <f t="shared" si="216"/>
        <v>21</v>
      </c>
      <c r="M4666" s="2">
        <f t="shared" si="217"/>
        <v>9</v>
      </c>
      <c r="N4666" s="1" t="str">
        <f t="shared" si="218"/>
        <v>monmouth.edu</v>
      </c>
      <c r="P4666">
        <f>COUNTIF($N$8:$N$7888,N4665)</f>
        <v>2</v>
      </c>
    </row>
    <row r="4667" spans="11:16" x14ac:dyDescent="0.2">
      <c r="K4667" t="s">
        <v>2865</v>
      </c>
      <c r="L4667" s="2">
        <f t="shared" si="216"/>
        <v>21</v>
      </c>
      <c r="M4667" s="2">
        <f t="shared" si="217"/>
        <v>9</v>
      </c>
      <c r="N4667" s="1" t="str">
        <f t="shared" si="218"/>
        <v>monmouth.edu</v>
      </c>
      <c r="P4667">
        <f>COUNTIF($N$8:$N$7888,N4666)</f>
        <v>2</v>
      </c>
    </row>
    <row r="4668" spans="11:16" x14ac:dyDescent="0.2">
      <c r="K4668" s="1" t="s">
        <v>4237</v>
      </c>
      <c r="L4668" s="2">
        <f t="shared" si="216"/>
        <v>114</v>
      </c>
      <c r="M4668" s="2">
        <f t="shared" si="217"/>
        <v>9</v>
      </c>
      <c r="N4668" s="1" t="str">
        <f t="shared" si="218"/>
        <v xml:space="preserve">monmouth.edu                                                                                             </v>
      </c>
      <c r="P4668">
        <f>COUNTIF($N$8:$N$7888,N4667)</f>
        <v>2</v>
      </c>
    </row>
    <row r="4669" spans="11:16" x14ac:dyDescent="0.2">
      <c r="K4669" t="s">
        <v>2866</v>
      </c>
      <c r="L4669" s="2">
        <f t="shared" si="216"/>
        <v>29</v>
      </c>
      <c r="M4669" s="2">
        <f t="shared" si="217"/>
        <v>17</v>
      </c>
      <c r="N4669" s="1" t="str">
        <f t="shared" si="218"/>
        <v>monsanto.com</v>
      </c>
      <c r="P4669">
        <f>COUNTIF($N$8:$N$7888,N4668)</f>
        <v>1</v>
      </c>
    </row>
    <row r="4670" spans="11:16" x14ac:dyDescent="0.2">
      <c r="K4670" t="s">
        <v>2866</v>
      </c>
      <c r="L4670" s="2">
        <f t="shared" si="216"/>
        <v>29</v>
      </c>
      <c r="M4670" s="2">
        <f t="shared" si="217"/>
        <v>17</v>
      </c>
      <c r="N4670" s="1" t="str">
        <f t="shared" si="218"/>
        <v>monsanto.com</v>
      </c>
      <c r="P4670">
        <f>COUNTIF($N$8:$N$7888,N4669)</f>
        <v>2</v>
      </c>
    </row>
    <row r="4671" spans="11:16" x14ac:dyDescent="0.2">
      <c r="K4671" t="s">
        <v>2867</v>
      </c>
      <c r="L4671" s="2">
        <f t="shared" si="216"/>
        <v>24</v>
      </c>
      <c r="M4671" s="2">
        <f t="shared" si="217"/>
        <v>11</v>
      </c>
      <c r="N4671" s="1" t="str">
        <f t="shared" si="218"/>
        <v>montclair.edu</v>
      </c>
      <c r="P4671">
        <f>COUNTIF($N$8:$N$7888,N4670)</f>
        <v>2</v>
      </c>
    </row>
    <row r="4672" spans="11:16" x14ac:dyDescent="0.2">
      <c r="K4672" t="s">
        <v>2867</v>
      </c>
      <c r="L4672" s="2">
        <f t="shared" si="216"/>
        <v>24</v>
      </c>
      <c r="M4672" s="2">
        <f t="shared" si="217"/>
        <v>11</v>
      </c>
      <c r="N4672" s="1" t="str">
        <f t="shared" si="218"/>
        <v>montclair.edu</v>
      </c>
      <c r="P4672">
        <f>COUNTIF($N$8:$N$7888,N4671)</f>
        <v>2</v>
      </c>
    </row>
    <row r="4673" spans="11:16" x14ac:dyDescent="0.2">
      <c r="K4673" t="s">
        <v>975</v>
      </c>
      <c r="L4673" s="2">
        <f t="shared" si="216"/>
        <v>26</v>
      </c>
      <c r="M4673" s="2">
        <f t="shared" si="217"/>
        <v>14</v>
      </c>
      <c r="N4673" s="1" t="str">
        <f t="shared" si="218"/>
        <v>montcopa.org</v>
      </c>
      <c r="P4673">
        <f>COUNTIF($N$8:$N$7888,N4672)</f>
        <v>2</v>
      </c>
    </row>
    <row r="4674" spans="11:16" x14ac:dyDescent="0.2">
      <c r="K4674" t="s">
        <v>976</v>
      </c>
      <c r="L4674" s="2">
        <f t="shared" si="216"/>
        <v>17</v>
      </c>
      <c r="M4674" s="2">
        <f t="shared" si="217"/>
        <v>5</v>
      </c>
      <c r="N4674" s="1" t="str">
        <f t="shared" si="218"/>
        <v>montcopa.org</v>
      </c>
      <c r="P4674">
        <f>COUNTIF($N$8:$N$7888,N4673)</f>
        <v>4</v>
      </c>
    </row>
    <row r="4675" spans="11:16" x14ac:dyDescent="0.2">
      <c r="K4675" t="s">
        <v>975</v>
      </c>
      <c r="L4675" s="2">
        <f t="shared" si="216"/>
        <v>26</v>
      </c>
      <c r="M4675" s="2">
        <f t="shared" si="217"/>
        <v>14</v>
      </c>
      <c r="N4675" s="1" t="str">
        <f t="shared" si="218"/>
        <v>montcopa.org</v>
      </c>
      <c r="P4675">
        <f>COUNTIF($N$8:$N$7888,N4674)</f>
        <v>4</v>
      </c>
    </row>
    <row r="4676" spans="11:16" x14ac:dyDescent="0.2">
      <c r="K4676" t="s">
        <v>976</v>
      </c>
      <c r="L4676" s="2">
        <f t="shared" si="216"/>
        <v>17</v>
      </c>
      <c r="M4676" s="2">
        <f t="shared" si="217"/>
        <v>5</v>
      </c>
      <c r="N4676" s="1" t="str">
        <f t="shared" si="218"/>
        <v>montcopa.org</v>
      </c>
      <c r="P4676">
        <f>COUNTIF($N$8:$N$7888,N4675)</f>
        <v>4</v>
      </c>
    </row>
    <row r="4677" spans="11:16" x14ac:dyDescent="0.2">
      <c r="K4677" t="s">
        <v>2868</v>
      </c>
      <c r="L4677" s="2">
        <f t="shared" si="216"/>
        <v>25</v>
      </c>
      <c r="M4677" s="2">
        <f t="shared" si="217"/>
        <v>16</v>
      </c>
      <c r="N4677" s="1" t="str">
        <f t="shared" si="218"/>
        <v>moore.org</v>
      </c>
      <c r="P4677">
        <f>COUNTIF($N$8:$N$7888,N4676)</f>
        <v>4</v>
      </c>
    </row>
    <row r="4678" spans="11:16" x14ac:dyDescent="0.2">
      <c r="K4678" t="s">
        <v>2868</v>
      </c>
      <c r="L4678" s="2">
        <f t="shared" si="216"/>
        <v>25</v>
      </c>
      <c r="M4678" s="2">
        <f t="shared" si="217"/>
        <v>16</v>
      </c>
      <c r="N4678" s="1" t="str">
        <f t="shared" si="218"/>
        <v>moore.org</v>
      </c>
      <c r="P4678">
        <f>COUNTIF($N$8:$N$7888,N4677)</f>
        <v>2</v>
      </c>
    </row>
    <row r="4679" spans="11:16" x14ac:dyDescent="0.2">
      <c r="K4679" s="1" t="s">
        <v>4238</v>
      </c>
      <c r="L4679" s="2">
        <f t="shared" si="216"/>
        <v>177</v>
      </c>
      <c r="M4679" s="2">
        <f t="shared" si="217"/>
        <v>13</v>
      </c>
      <c r="N4679" s="1" t="str">
        <f t="shared" si="218"/>
        <v xml:space="preserve">morganstanley.com                                                                                                                                                   </v>
      </c>
      <c r="P4679">
        <f>COUNTIF($N$8:$N$7888,N4678)</f>
        <v>2</v>
      </c>
    </row>
    <row r="4680" spans="11:16" x14ac:dyDescent="0.2">
      <c r="K4680" t="s">
        <v>2869</v>
      </c>
      <c r="L4680" s="2">
        <f t="shared" ref="L4680:L4743" si="219">LEN(K4680)</f>
        <v>32</v>
      </c>
      <c r="M4680" s="2">
        <f t="shared" ref="M4680:M4743" si="220">FIND("@",K4680)</f>
        <v>11</v>
      </c>
      <c r="N4680" s="1" t="str">
        <f t="shared" ref="N4680:N4743" si="221">RIGHT(K4680,L4680-M4680)</f>
        <v>morning7.theskimm.com</v>
      </c>
      <c r="P4680">
        <f>COUNTIF($N$8:$N$7888,N4679)</f>
        <v>1</v>
      </c>
    </row>
    <row r="4681" spans="11:16" x14ac:dyDescent="0.2">
      <c r="K4681" t="s">
        <v>2869</v>
      </c>
      <c r="L4681" s="2">
        <f t="shared" si="219"/>
        <v>32</v>
      </c>
      <c r="M4681" s="2">
        <f t="shared" si="220"/>
        <v>11</v>
      </c>
      <c r="N4681" s="1" t="str">
        <f t="shared" si="221"/>
        <v>morning7.theskimm.com</v>
      </c>
      <c r="P4681">
        <f>COUNTIF($N$8:$N$7888,N4680)</f>
        <v>2</v>
      </c>
    </row>
    <row r="4682" spans="11:16" x14ac:dyDescent="0.2">
      <c r="K4682" t="s">
        <v>2870</v>
      </c>
      <c r="L4682" s="2">
        <f t="shared" si="219"/>
        <v>22</v>
      </c>
      <c r="M4682" s="2">
        <f t="shared" si="220"/>
        <v>6</v>
      </c>
      <c r="N4682" s="1" t="str">
        <f t="shared" si="221"/>
        <v>morrishigham.com</v>
      </c>
      <c r="P4682">
        <f>COUNTIF($N$8:$N$7888,N4681)</f>
        <v>2</v>
      </c>
    </row>
    <row r="4683" spans="11:16" x14ac:dyDescent="0.2">
      <c r="K4683" t="s">
        <v>2870</v>
      </c>
      <c r="L4683" s="2">
        <f t="shared" si="219"/>
        <v>22</v>
      </c>
      <c r="M4683" s="2">
        <f t="shared" si="220"/>
        <v>6</v>
      </c>
      <c r="N4683" s="1" t="str">
        <f t="shared" si="221"/>
        <v>morrishigham.com</v>
      </c>
      <c r="P4683">
        <f>COUNTIF($N$8:$N$7888,N4682)</f>
        <v>2</v>
      </c>
    </row>
    <row r="4684" spans="11:16" x14ac:dyDescent="0.2">
      <c r="K4684" t="s">
        <v>2871</v>
      </c>
      <c r="L4684" s="2">
        <f t="shared" si="219"/>
        <v>27</v>
      </c>
      <c r="M4684" s="2">
        <f t="shared" si="220"/>
        <v>8</v>
      </c>
      <c r="N4684" s="1" t="str">
        <f t="shared" si="221"/>
        <v>mortgagebankers.org</v>
      </c>
      <c r="P4684">
        <f>COUNTIF($N$8:$N$7888,N4683)</f>
        <v>2</v>
      </c>
    </row>
    <row r="4685" spans="11:16" x14ac:dyDescent="0.2">
      <c r="K4685" t="s">
        <v>2871</v>
      </c>
      <c r="L4685" s="2">
        <f t="shared" si="219"/>
        <v>27</v>
      </c>
      <c r="M4685" s="2">
        <f t="shared" si="220"/>
        <v>8</v>
      </c>
      <c r="N4685" s="1" t="str">
        <f t="shared" si="221"/>
        <v>mortgagebankers.org</v>
      </c>
      <c r="P4685">
        <f>COUNTIF($N$8:$N$7888,N4684)</f>
        <v>2</v>
      </c>
    </row>
    <row r="4686" spans="11:16" x14ac:dyDescent="0.2">
      <c r="K4686" t="s">
        <v>2872</v>
      </c>
      <c r="L4686" s="2">
        <f t="shared" si="219"/>
        <v>19</v>
      </c>
      <c r="M4686" s="2">
        <f t="shared" si="220"/>
        <v>6</v>
      </c>
      <c r="N4686" s="1" t="str">
        <f t="shared" si="221"/>
        <v>mostynlaw.com</v>
      </c>
      <c r="P4686">
        <f>COUNTIF($N$8:$N$7888,N4685)</f>
        <v>2</v>
      </c>
    </row>
    <row r="4687" spans="11:16" x14ac:dyDescent="0.2">
      <c r="K4687" t="s">
        <v>2872</v>
      </c>
      <c r="L4687" s="2">
        <f t="shared" si="219"/>
        <v>19</v>
      </c>
      <c r="M4687" s="2">
        <f t="shared" si="220"/>
        <v>6</v>
      </c>
      <c r="N4687" s="1" t="str">
        <f t="shared" si="221"/>
        <v>mostynlaw.com</v>
      </c>
      <c r="P4687">
        <f>COUNTIF($N$8:$N$7888,N4686)</f>
        <v>2</v>
      </c>
    </row>
    <row r="4688" spans="11:16" x14ac:dyDescent="0.2">
      <c r="K4688" t="s">
        <v>977</v>
      </c>
      <c r="L4688" s="2">
        <f t="shared" si="219"/>
        <v>15</v>
      </c>
      <c r="M4688" s="2">
        <f t="shared" si="220"/>
        <v>4</v>
      </c>
      <c r="N4688" s="1" t="str">
        <f t="shared" si="221"/>
        <v xml:space="preserve">moveon.org </v>
      </c>
      <c r="P4688">
        <f>COUNTIF($N$8:$N$7888,N4687)</f>
        <v>2</v>
      </c>
    </row>
    <row r="4689" spans="11:16" x14ac:dyDescent="0.2">
      <c r="K4689" t="s">
        <v>978</v>
      </c>
      <c r="L4689" s="2">
        <f t="shared" si="219"/>
        <v>17</v>
      </c>
      <c r="M4689" s="2">
        <f t="shared" si="220"/>
        <v>6</v>
      </c>
      <c r="N4689" s="1" t="str">
        <f t="shared" si="221"/>
        <v xml:space="preserve">moveon.org </v>
      </c>
      <c r="P4689">
        <f>COUNTIF($N$8:$N$7888,N4688)</f>
        <v>4</v>
      </c>
    </row>
    <row r="4690" spans="11:16" x14ac:dyDescent="0.2">
      <c r="K4690" t="s">
        <v>977</v>
      </c>
      <c r="L4690" s="2">
        <f t="shared" si="219"/>
        <v>15</v>
      </c>
      <c r="M4690" s="2">
        <f t="shared" si="220"/>
        <v>4</v>
      </c>
      <c r="N4690" s="1" t="str">
        <f t="shared" si="221"/>
        <v xml:space="preserve">moveon.org </v>
      </c>
      <c r="P4690">
        <f>COUNTIF($N$8:$N$7888,N4689)</f>
        <v>4</v>
      </c>
    </row>
    <row r="4691" spans="11:16" x14ac:dyDescent="0.2">
      <c r="K4691" t="s">
        <v>978</v>
      </c>
      <c r="L4691" s="2">
        <f t="shared" si="219"/>
        <v>17</v>
      </c>
      <c r="M4691" s="2">
        <f t="shared" si="220"/>
        <v>6</v>
      </c>
      <c r="N4691" s="1" t="str">
        <f t="shared" si="221"/>
        <v xml:space="preserve">moveon.org </v>
      </c>
      <c r="P4691">
        <f>COUNTIF($N$8:$N$7888,N4690)</f>
        <v>4</v>
      </c>
    </row>
    <row r="4692" spans="11:16" x14ac:dyDescent="0.2">
      <c r="K4692" s="1" t="s">
        <v>3778</v>
      </c>
      <c r="L4692" s="2">
        <f t="shared" si="219"/>
        <v>80</v>
      </c>
      <c r="M4692" s="2">
        <f t="shared" si="220"/>
        <v>4</v>
      </c>
      <c r="N4692" s="1" t="str">
        <f t="shared" si="221"/>
        <v xml:space="preserve">moveon.org                                                                  </v>
      </c>
      <c r="P4692">
        <f>COUNTIF($N$8:$N$7888,N4691)</f>
        <v>4</v>
      </c>
    </row>
    <row r="4693" spans="11:16" x14ac:dyDescent="0.2">
      <c r="K4693" s="1" t="s">
        <v>3779</v>
      </c>
      <c r="L4693" s="2">
        <f t="shared" si="219"/>
        <v>81</v>
      </c>
      <c r="M4693" s="2">
        <f t="shared" si="220"/>
        <v>5</v>
      </c>
      <c r="N4693" s="1" t="str">
        <f t="shared" si="221"/>
        <v xml:space="preserve">moveon.org                                                                  </v>
      </c>
      <c r="P4693">
        <f>COUNTIF($N$8:$N$7888,N4692)</f>
        <v>3</v>
      </c>
    </row>
    <row r="4694" spans="11:16" x14ac:dyDescent="0.2">
      <c r="K4694" s="1" t="s">
        <v>3780</v>
      </c>
      <c r="L4694" s="2">
        <f t="shared" si="219"/>
        <v>80</v>
      </c>
      <c r="M4694" s="2">
        <f t="shared" si="220"/>
        <v>4</v>
      </c>
      <c r="N4694" s="1" t="str">
        <f t="shared" si="221"/>
        <v xml:space="preserve">moveon.org                                                                  </v>
      </c>
      <c r="P4694">
        <f>COUNTIF($N$8:$N$7888,N4693)</f>
        <v>3</v>
      </c>
    </row>
    <row r="4695" spans="11:16" x14ac:dyDescent="0.2">
      <c r="K4695" t="s">
        <v>2873</v>
      </c>
      <c r="L4695" s="2">
        <f t="shared" si="219"/>
        <v>15</v>
      </c>
      <c r="M4695" s="2">
        <f t="shared" si="220"/>
        <v>6</v>
      </c>
      <c r="N4695" s="1" t="str">
        <f t="shared" si="221"/>
        <v>mowaa.org</v>
      </c>
      <c r="P4695">
        <f>COUNTIF($N$8:$N$7888,N4694)</f>
        <v>3</v>
      </c>
    </row>
    <row r="4696" spans="11:16" x14ac:dyDescent="0.2">
      <c r="K4696" t="s">
        <v>2873</v>
      </c>
      <c r="L4696" s="2">
        <f t="shared" si="219"/>
        <v>15</v>
      </c>
      <c r="M4696" s="2">
        <f t="shared" si="220"/>
        <v>6</v>
      </c>
      <c r="N4696" s="1" t="str">
        <f t="shared" si="221"/>
        <v>mowaa.org</v>
      </c>
      <c r="P4696">
        <f>COUNTIF($N$8:$N$7888,N4695)</f>
        <v>2</v>
      </c>
    </row>
    <row r="4697" spans="11:16" x14ac:dyDescent="0.2">
      <c r="K4697" t="s">
        <v>2874</v>
      </c>
      <c r="L4697" s="2">
        <f t="shared" si="219"/>
        <v>26</v>
      </c>
      <c r="M4697" s="2">
        <f t="shared" si="220"/>
        <v>13</v>
      </c>
      <c r="N4697" s="1" t="str">
        <f t="shared" si="221"/>
        <v>moyewhite.com</v>
      </c>
      <c r="P4697">
        <f>COUNTIF($N$8:$N$7888,N4696)</f>
        <v>2</v>
      </c>
    </row>
    <row r="4698" spans="11:16" x14ac:dyDescent="0.2">
      <c r="K4698" t="s">
        <v>2874</v>
      </c>
      <c r="L4698" s="2">
        <f t="shared" si="219"/>
        <v>26</v>
      </c>
      <c r="M4698" s="2">
        <f t="shared" si="220"/>
        <v>13</v>
      </c>
      <c r="N4698" s="1" t="str">
        <f t="shared" si="221"/>
        <v>moyewhite.com</v>
      </c>
      <c r="P4698">
        <f>COUNTIF($N$8:$N$7888,N4697)</f>
        <v>2</v>
      </c>
    </row>
    <row r="4699" spans="11:16" x14ac:dyDescent="0.2">
      <c r="K4699" t="s">
        <v>2875</v>
      </c>
      <c r="L4699" s="2">
        <f t="shared" si="219"/>
        <v>27</v>
      </c>
      <c r="M4699" s="2">
        <f t="shared" si="220"/>
        <v>13</v>
      </c>
      <c r="N4699" s="1" t="str">
        <f t="shared" si="221"/>
        <v xml:space="preserve">moyewhite.com </v>
      </c>
      <c r="P4699">
        <f>COUNTIF($N$8:$N$7888,N4698)</f>
        <v>2</v>
      </c>
    </row>
    <row r="4700" spans="11:16" x14ac:dyDescent="0.2">
      <c r="K4700" t="s">
        <v>2875</v>
      </c>
      <c r="L4700" s="2">
        <f t="shared" si="219"/>
        <v>27</v>
      </c>
      <c r="M4700" s="2">
        <f t="shared" si="220"/>
        <v>13</v>
      </c>
      <c r="N4700" s="1" t="str">
        <f t="shared" si="221"/>
        <v xml:space="preserve">moyewhite.com </v>
      </c>
      <c r="P4700">
        <f>COUNTIF($N$8:$N$7888,N4699)</f>
        <v>2</v>
      </c>
    </row>
    <row r="4701" spans="11:16" x14ac:dyDescent="0.2">
      <c r="K4701" s="1" t="s">
        <v>4239</v>
      </c>
      <c r="L4701" s="2">
        <f t="shared" si="219"/>
        <v>173</v>
      </c>
      <c r="M4701" s="2">
        <f t="shared" si="220"/>
        <v>13</v>
      </c>
      <c r="N4701" s="1" t="str">
        <f t="shared" si="221"/>
        <v xml:space="preserve">moyewhite.com                                                                                                                                                   </v>
      </c>
      <c r="P4701">
        <f>COUNTIF($N$8:$N$7888,N4700)</f>
        <v>2</v>
      </c>
    </row>
    <row r="4702" spans="11:16" x14ac:dyDescent="0.2">
      <c r="K4702" t="s">
        <v>979</v>
      </c>
      <c r="L4702" s="2">
        <f t="shared" si="219"/>
        <v>22</v>
      </c>
      <c r="M4702" s="2">
        <f t="shared" si="220"/>
        <v>14</v>
      </c>
      <c r="N4702" s="1" t="str">
        <f t="shared" si="221"/>
        <v>mpaa.org</v>
      </c>
      <c r="P4702">
        <f>COUNTIF($N$8:$N$7888,N4701)</f>
        <v>1</v>
      </c>
    </row>
    <row r="4703" spans="11:16" x14ac:dyDescent="0.2">
      <c r="K4703" t="s">
        <v>980</v>
      </c>
      <c r="L4703" s="2">
        <f t="shared" si="219"/>
        <v>20</v>
      </c>
      <c r="M4703" s="2">
        <f t="shared" si="220"/>
        <v>12</v>
      </c>
      <c r="N4703" s="1" t="str">
        <f t="shared" si="221"/>
        <v>mpaa.org</v>
      </c>
      <c r="P4703">
        <f>COUNTIF($N$8:$N$7888,N4702)</f>
        <v>4</v>
      </c>
    </row>
    <row r="4704" spans="11:16" x14ac:dyDescent="0.2">
      <c r="K4704" t="s">
        <v>979</v>
      </c>
      <c r="L4704" s="2">
        <f t="shared" si="219"/>
        <v>22</v>
      </c>
      <c r="M4704" s="2">
        <f t="shared" si="220"/>
        <v>14</v>
      </c>
      <c r="N4704" s="1" t="str">
        <f t="shared" si="221"/>
        <v>mpaa.org</v>
      </c>
      <c r="P4704">
        <f>COUNTIF($N$8:$N$7888,N4703)</f>
        <v>4</v>
      </c>
    </row>
    <row r="4705" spans="11:16" x14ac:dyDescent="0.2">
      <c r="K4705" t="s">
        <v>980</v>
      </c>
      <c r="L4705" s="2">
        <f t="shared" si="219"/>
        <v>20</v>
      </c>
      <c r="M4705" s="2">
        <f t="shared" si="220"/>
        <v>12</v>
      </c>
      <c r="N4705" s="1" t="str">
        <f t="shared" si="221"/>
        <v>mpaa.org</v>
      </c>
      <c r="P4705">
        <f>COUNTIF($N$8:$N$7888,N4704)</f>
        <v>4</v>
      </c>
    </row>
    <row r="4706" spans="11:16" x14ac:dyDescent="0.2">
      <c r="K4706" t="s">
        <v>2876</v>
      </c>
      <c r="L4706" s="2">
        <f t="shared" si="219"/>
        <v>23</v>
      </c>
      <c r="M4706" s="2">
        <f t="shared" si="220"/>
        <v>14</v>
      </c>
      <c r="N4706" s="1" t="str">
        <f t="shared" si="221"/>
        <v xml:space="preserve">mpaa.org </v>
      </c>
      <c r="P4706">
        <f>COUNTIF($N$8:$N$7888,N4705)</f>
        <v>4</v>
      </c>
    </row>
    <row r="4707" spans="11:16" x14ac:dyDescent="0.2">
      <c r="K4707" t="s">
        <v>2876</v>
      </c>
      <c r="L4707" s="2">
        <f t="shared" si="219"/>
        <v>23</v>
      </c>
      <c r="M4707" s="2">
        <f t="shared" si="220"/>
        <v>14</v>
      </c>
      <c r="N4707" s="1" t="str">
        <f t="shared" si="221"/>
        <v xml:space="preserve">mpaa.org </v>
      </c>
      <c r="P4707">
        <f>COUNTIF($N$8:$N$7888,N4706)</f>
        <v>2</v>
      </c>
    </row>
    <row r="4708" spans="11:16" x14ac:dyDescent="0.2">
      <c r="K4708" t="s">
        <v>2877</v>
      </c>
      <c r="L4708" s="2">
        <f t="shared" si="219"/>
        <v>25</v>
      </c>
      <c r="M4708" s="2">
        <f t="shared" si="220"/>
        <v>7</v>
      </c>
      <c r="N4708" s="1" t="str">
        <f t="shared" si="221"/>
        <v>mpublicaffairs.com</v>
      </c>
      <c r="P4708">
        <f>COUNTIF($N$8:$N$7888,N4707)</f>
        <v>2</v>
      </c>
    </row>
    <row r="4709" spans="11:16" x14ac:dyDescent="0.2">
      <c r="K4709" t="s">
        <v>2877</v>
      </c>
      <c r="L4709" s="2">
        <f t="shared" si="219"/>
        <v>25</v>
      </c>
      <c r="M4709" s="2">
        <f t="shared" si="220"/>
        <v>7</v>
      </c>
      <c r="N4709" s="1" t="str">
        <f t="shared" si="221"/>
        <v>mpublicaffairs.com</v>
      </c>
      <c r="P4709">
        <f>COUNTIF($N$8:$N$7888,N4708)</f>
        <v>2</v>
      </c>
    </row>
    <row r="4710" spans="11:16" x14ac:dyDescent="0.2">
      <c r="K4710" t="s">
        <v>2878</v>
      </c>
      <c r="L4710" s="2">
        <f t="shared" si="219"/>
        <v>26</v>
      </c>
      <c r="M4710" s="2">
        <f t="shared" si="220"/>
        <v>7</v>
      </c>
      <c r="N4710" s="1" t="str">
        <f t="shared" si="221"/>
        <v xml:space="preserve">mpublicaffairs.com </v>
      </c>
      <c r="P4710">
        <f>COUNTIF($N$8:$N$7888,N4709)</f>
        <v>2</v>
      </c>
    </row>
    <row r="4711" spans="11:16" x14ac:dyDescent="0.2">
      <c r="K4711" t="s">
        <v>2878</v>
      </c>
      <c r="L4711" s="2">
        <f t="shared" si="219"/>
        <v>26</v>
      </c>
      <c r="M4711" s="2">
        <f t="shared" si="220"/>
        <v>7</v>
      </c>
      <c r="N4711" s="1" t="str">
        <f t="shared" si="221"/>
        <v xml:space="preserve">mpublicaffairs.com </v>
      </c>
      <c r="P4711">
        <f>COUNTIF($N$8:$N$7888,N4710)</f>
        <v>2</v>
      </c>
    </row>
    <row r="4712" spans="11:16" x14ac:dyDescent="0.2">
      <c r="K4712" t="s">
        <v>2879</v>
      </c>
      <c r="L4712" s="2">
        <f t="shared" si="219"/>
        <v>19</v>
      </c>
      <c r="M4712" s="2">
        <f t="shared" si="220"/>
        <v>8</v>
      </c>
      <c r="N4712" s="1" t="str">
        <f t="shared" si="221"/>
        <v>mrsspdx.com</v>
      </c>
      <c r="P4712">
        <f>COUNTIF($N$8:$N$7888,N4711)</f>
        <v>2</v>
      </c>
    </row>
    <row r="4713" spans="11:16" x14ac:dyDescent="0.2">
      <c r="K4713" t="s">
        <v>2879</v>
      </c>
      <c r="L4713" s="2">
        <f t="shared" si="219"/>
        <v>19</v>
      </c>
      <c r="M4713" s="2">
        <f t="shared" si="220"/>
        <v>8</v>
      </c>
      <c r="N4713" s="1" t="str">
        <f t="shared" si="221"/>
        <v>mrsspdx.com</v>
      </c>
      <c r="P4713">
        <f>COUNTIF($N$8:$N$7888,N4712)</f>
        <v>2</v>
      </c>
    </row>
    <row r="4714" spans="11:16" x14ac:dyDescent="0.2">
      <c r="K4714" t="s">
        <v>2880</v>
      </c>
      <c r="L4714" s="2">
        <f t="shared" si="219"/>
        <v>27</v>
      </c>
      <c r="M4714" s="2">
        <f t="shared" si="220"/>
        <v>17</v>
      </c>
      <c r="N4714" s="1" t="str">
        <f t="shared" si="221"/>
        <v>msdk12.net</v>
      </c>
      <c r="P4714">
        <f>COUNTIF($N$8:$N$7888,N4713)</f>
        <v>2</v>
      </c>
    </row>
    <row r="4715" spans="11:16" x14ac:dyDescent="0.2">
      <c r="K4715" t="s">
        <v>2880</v>
      </c>
      <c r="L4715" s="2">
        <f t="shared" si="219"/>
        <v>27</v>
      </c>
      <c r="M4715" s="2">
        <f t="shared" si="220"/>
        <v>17</v>
      </c>
      <c r="N4715" s="1" t="str">
        <f t="shared" si="221"/>
        <v>msdk12.net</v>
      </c>
      <c r="P4715">
        <f>COUNTIF($N$8:$N$7888,N4714)</f>
        <v>2</v>
      </c>
    </row>
    <row r="4716" spans="11:16" x14ac:dyDescent="0.2">
      <c r="K4716" t="s">
        <v>2881</v>
      </c>
      <c r="L4716" s="2">
        <f t="shared" si="219"/>
        <v>16</v>
      </c>
      <c r="M4716" s="2">
        <f t="shared" si="220"/>
        <v>9</v>
      </c>
      <c r="N4716" s="1" t="str">
        <f t="shared" si="221"/>
        <v>msm.edu</v>
      </c>
      <c r="P4716">
        <f>COUNTIF($N$8:$N$7888,N4715)</f>
        <v>2</v>
      </c>
    </row>
    <row r="4717" spans="11:16" x14ac:dyDescent="0.2">
      <c r="K4717" t="s">
        <v>2881</v>
      </c>
      <c r="L4717" s="2">
        <f t="shared" si="219"/>
        <v>16</v>
      </c>
      <c r="M4717" s="2">
        <f t="shared" si="220"/>
        <v>9</v>
      </c>
      <c r="N4717" s="1" t="str">
        <f t="shared" si="221"/>
        <v>msm.edu</v>
      </c>
      <c r="P4717">
        <f>COUNTIF($N$8:$N$7888,N4716)</f>
        <v>2</v>
      </c>
    </row>
    <row r="4718" spans="11:16" x14ac:dyDescent="0.2">
      <c r="K4718" t="s">
        <v>981</v>
      </c>
      <c r="L4718" s="2">
        <f t="shared" si="219"/>
        <v>19</v>
      </c>
      <c r="M4718" s="2">
        <f t="shared" si="220"/>
        <v>11</v>
      </c>
      <c r="N4718" s="1" t="str">
        <f t="shared" si="221"/>
        <v xml:space="preserve">msn.com </v>
      </c>
      <c r="P4718">
        <f>COUNTIF($N$8:$N$7888,N4717)</f>
        <v>2</v>
      </c>
    </row>
    <row r="4719" spans="11:16" x14ac:dyDescent="0.2">
      <c r="K4719" t="s">
        <v>982</v>
      </c>
      <c r="L4719" s="2">
        <f t="shared" si="219"/>
        <v>13</v>
      </c>
      <c r="M4719" s="2">
        <f t="shared" si="220"/>
        <v>5</v>
      </c>
      <c r="N4719" s="1" t="str">
        <f t="shared" si="221"/>
        <v xml:space="preserve">msn.com </v>
      </c>
      <c r="P4719">
        <f>COUNTIF($N$8:$N$7888,N4718)</f>
        <v>4</v>
      </c>
    </row>
    <row r="4720" spans="11:16" x14ac:dyDescent="0.2">
      <c r="K4720" t="s">
        <v>981</v>
      </c>
      <c r="L4720" s="2">
        <f t="shared" si="219"/>
        <v>19</v>
      </c>
      <c r="M4720" s="2">
        <f t="shared" si="220"/>
        <v>11</v>
      </c>
      <c r="N4720" s="1" t="str">
        <f t="shared" si="221"/>
        <v xml:space="preserve">msn.com </v>
      </c>
      <c r="P4720">
        <f>COUNTIF($N$8:$N$7888,N4719)</f>
        <v>4</v>
      </c>
    </row>
    <row r="4721" spans="11:16" x14ac:dyDescent="0.2">
      <c r="K4721" t="s">
        <v>982</v>
      </c>
      <c r="L4721" s="2">
        <f t="shared" si="219"/>
        <v>13</v>
      </c>
      <c r="M4721" s="2">
        <f t="shared" si="220"/>
        <v>5</v>
      </c>
      <c r="N4721" s="1" t="str">
        <f t="shared" si="221"/>
        <v xml:space="preserve">msn.com </v>
      </c>
      <c r="P4721">
        <f>COUNTIF($N$8:$N$7888,N4720)</f>
        <v>4</v>
      </c>
    </row>
    <row r="4722" spans="11:16" x14ac:dyDescent="0.2">
      <c r="K4722" s="1" t="s">
        <v>3781</v>
      </c>
      <c r="L4722" s="2">
        <f t="shared" si="219"/>
        <v>159</v>
      </c>
      <c r="M4722" s="2">
        <f t="shared" si="220"/>
        <v>5</v>
      </c>
      <c r="N4722" s="1" t="str">
        <f t="shared" si="221"/>
        <v xml:space="preserve">msn.com                                                                                                                                                   </v>
      </c>
      <c r="P4722">
        <f>COUNTIF($N$8:$N$7888,N4721)</f>
        <v>4</v>
      </c>
    </row>
    <row r="4723" spans="11:16" x14ac:dyDescent="0.2">
      <c r="K4723" s="1" t="s">
        <v>3782</v>
      </c>
      <c r="L4723" s="2">
        <f t="shared" si="219"/>
        <v>163</v>
      </c>
      <c r="M4723" s="2">
        <f t="shared" si="220"/>
        <v>9</v>
      </c>
      <c r="N4723" s="1" t="str">
        <f t="shared" si="221"/>
        <v xml:space="preserve">msn.com                                                                                                                                                   </v>
      </c>
      <c r="P4723">
        <f>COUNTIF($N$8:$N$7888,N4722)</f>
        <v>3</v>
      </c>
    </row>
    <row r="4724" spans="11:16" x14ac:dyDescent="0.2">
      <c r="K4724" s="1" t="s">
        <v>3783</v>
      </c>
      <c r="L4724" s="2">
        <f t="shared" si="219"/>
        <v>165</v>
      </c>
      <c r="M4724" s="2">
        <f t="shared" si="220"/>
        <v>11</v>
      </c>
      <c r="N4724" s="1" t="str">
        <f t="shared" si="221"/>
        <v xml:space="preserve">msn.com                                                                                                                                                   </v>
      </c>
      <c r="P4724">
        <f>COUNTIF($N$8:$N$7888,N4723)</f>
        <v>3</v>
      </c>
    </row>
    <row r="4725" spans="11:16" x14ac:dyDescent="0.2">
      <c r="K4725" t="s">
        <v>983</v>
      </c>
      <c r="L4725" s="2">
        <f t="shared" si="219"/>
        <v>17</v>
      </c>
      <c r="M4725" s="2">
        <f t="shared" si="220"/>
        <v>8</v>
      </c>
      <c r="N4725" s="1" t="str">
        <f t="shared" si="221"/>
        <v>msnbc.com</v>
      </c>
      <c r="P4725">
        <f>COUNTIF($N$8:$N$7888,N4724)</f>
        <v>3</v>
      </c>
    </row>
    <row r="4726" spans="11:16" x14ac:dyDescent="0.2">
      <c r="K4726" t="s">
        <v>984</v>
      </c>
      <c r="L4726" s="2">
        <f t="shared" si="219"/>
        <v>16</v>
      </c>
      <c r="M4726" s="2">
        <f t="shared" si="220"/>
        <v>7</v>
      </c>
      <c r="N4726" s="1" t="str">
        <f t="shared" si="221"/>
        <v>msnbc.com</v>
      </c>
      <c r="P4726">
        <f>COUNTIF($N$8:$N$7888,N4725)</f>
        <v>4</v>
      </c>
    </row>
    <row r="4727" spans="11:16" x14ac:dyDescent="0.2">
      <c r="K4727" t="s">
        <v>983</v>
      </c>
      <c r="L4727" s="2">
        <f t="shared" si="219"/>
        <v>17</v>
      </c>
      <c r="M4727" s="2">
        <f t="shared" si="220"/>
        <v>8</v>
      </c>
      <c r="N4727" s="1" t="str">
        <f t="shared" si="221"/>
        <v>msnbc.com</v>
      </c>
      <c r="P4727">
        <f>COUNTIF($N$8:$N$7888,N4726)</f>
        <v>4</v>
      </c>
    </row>
    <row r="4728" spans="11:16" x14ac:dyDescent="0.2">
      <c r="K4728" t="s">
        <v>984</v>
      </c>
      <c r="L4728" s="2">
        <f t="shared" si="219"/>
        <v>16</v>
      </c>
      <c r="M4728" s="2">
        <f t="shared" si="220"/>
        <v>7</v>
      </c>
      <c r="N4728" s="1" t="str">
        <f t="shared" si="221"/>
        <v>msnbc.com</v>
      </c>
      <c r="P4728">
        <f>COUNTIF($N$8:$N$7888,N4727)</f>
        <v>4</v>
      </c>
    </row>
    <row r="4729" spans="11:16" x14ac:dyDescent="0.2">
      <c r="K4729" s="1" t="s">
        <v>4240</v>
      </c>
      <c r="L4729" s="2">
        <f t="shared" si="219"/>
        <v>164</v>
      </c>
      <c r="M4729" s="2">
        <f t="shared" si="220"/>
        <v>8</v>
      </c>
      <c r="N4729" s="1" t="str">
        <f t="shared" si="221"/>
        <v xml:space="preserve">msnbc.com                                                                                                                                                   </v>
      </c>
      <c r="P4729">
        <f>COUNTIF($N$8:$N$7888,N4728)</f>
        <v>4</v>
      </c>
    </row>
    <row r="4730" spans="11:16" x14ac:dyDescent="0.2">
      <c r="K4730" t="s">
        <v>2882</v>
      </c>
      <c r="L4730" s="2">
        <f t="shared" si="219"/>
        <v>26</v>
      </c>
      <c r="M4730" s="2">
        <f t="shared" si="220"/>
        <v>18</v>
      </c>
      <c r="N4730" s="1" t="str">
        <f t="shared" si="221"/>
        <v>mssm.edu</v>
      </c>
      <c r="P4730">
        <f>COUNTIF($N$8:$N$7888,N4729)</f>
        <v>1</v>
      </c>
    </row>
    <row r="4731" spans="11:16" x14ac:dyDescent="0.2">
      <c r="K4731" t="s">
        <v>2882</v>
      </c>
      <c r="L4731" s="2">
        <f t="shared" si="219"/>
        <v>26</v>
      </c>
      <c r="M4731" s="2">
        <f t="shared" si="220"/>
        <v>18</v>
      </c>
      <c r="N4731" s="1" t="str">
        <f t="shared" si="221"/>
        <v>mssm.edu</v>
      </c>
      <c r="P4731">
        <f>COUNTIF($N$8:$N$7888,N4730)</f>
        <v>2</v>
      </c>
    </row>
    <row r="4732" spans="11:16" x14ac:dyDescent="0.2">
      <c r="K4732" t="s">
        <v>2883</v>
      </c>
      <c r="L4732" s="2">
        <f t="shared" si="219"/>
        <v>18</v>
      </c>
      <c r="M4732" s="2">
        <f t="shared" si="220"/>
        <v>6</v>
      </c>
      <c r="N4732" s="1" t="str">
        <f t="shared" si="221"/>
        <v>mtronics.com</v>
      </c>
      <c r="P4732">
        <f>COUNTIF($N$8:$N$7888,N4731)</f>
        <v>2</v>
      </c>
    </row>
    <row r="4733" spans="11:16" x14ac:dyDescent="0.2">
      <c r="K4733" t="s">
        <v>2883</v>
      </c>
      <c r="L4733" s="2">
        <f t="shared" si="219"/>
        <v>18</v>
      </c>
      <c r="M4733" s="2">
        <f t="shared" si="220"/>
        <v>6</v>
      </c>
      <c r="N4733" s="1" t="str">
        <f t="shared" si="221"/>
        <v>mtronics.com</v>
      </c>
      <c r="P4733">
        <f>COUNTIF($N$8:$N$7888,N4732)</f>
        <v>2</v>
      </c>
    </row>
    <row r="4734" spans="11:16" x14ac:dyDescent="0.2">
      <c r="K4734" t="s">
        <v>2884</v>
      </c>
      <c r="L4734" s="2">
        <f t="shared" si="219"/>
        <v>19</v>
      </c>
      <c r="M4734" s="2">
        <f t="shared" si="220"/>
        <v>6</v>
      </c>
      <c r="N4734" s="1" t="str">
        <f t="shared" si="221"/>
        <v xml:space="preserve">mtronics.com </v>
      </c>
      <c r="P4734">
        <f>COUNTIF($N$8:$N$7888,N4733)</f>
        <v>2</v>
      </c>
    </row>
    <row r="4735" spans="11:16" x14ac:dyDescent="0.2">
      <c r="K4735" t="s">
        <v>2884</v>
      </c>
      <c r="L4735" s="2">
        <f t="shared" si="219"/>
        <v>19</v>
      </c>
      <c r="M4735" s="2">
        <f t="shared" si="220"/>
        <v>6</v>
      </c>
      <c r="N4735" s="1" t="str">
        <f t="shared" si="221"/>
        <v xml:space="preserve">mtronics.com </v>
      </c>
      <c r="P4735">
        <f>COUNTIF($N$8:$N$7888,N4734)</f>
        <v>2</v>
      </c>
    </row>
    <row r="4736" spans="11:16" x14ac:dyDescent="0.2">
      <c r="K4736" s="1" t="s">
        <v>4241</v>
      </c>
      <c r="L4736" s="2">
        <f t="shared" si="219"/>
        <v>165</v>
      </c>
      <c r="M4736" s="2">
        <f t="shared" si="220"/>
        <v>6</v>
      </c>
      <c r="N4736" s="1" t="str">
        <f t="shared" si="221"/>
        <v xml:space="preserve">mtronics.com                                                                                                                                                   </v>
      </c>
      <c r="P4736">
        <f>COUNTIF($N$8:$N$7888,N4735)</f>
        <v>2</v>
      </c>
    </row>
    <row r="4737" spans="11:16" x14ac:dyDescent="0.2">
      <c r="K4737" t="s">
        <v>2885</v>
      </c>
      <c r="L4737" s="2">
        <f t="shared" si="219"/>
        <v>16</v>
      </c>
      <c r="M4737" s="2">
        <f t="shared" si="220"/>
        <v>4</v>
      </c>
      <c r="N4737" s="1" t="str">
        <f t="shared" si="221"/>
        <v>munchery.com</v>
      </c>
      <c r="P4737">
        <f>COUNTIF($N$8:$N$7888,N4736)</f>
        <v>1</v>
      </c>
    </row>
    <row r="4738" spans="11:16" x14ac:dyDescent="0.2">
      <c r="K4738" t="s">
        <v>2885</v>
      </c>
      <c r="L4738" s="2">
        <f t="shared" si="219"/>
        <v>16</v>
      </c>
      <c r="M4738" s="2">
        <f t="shared" si="220"/>
        <v>4</v>
      </c>
      <c r="N4738" s="1" t="str">
        <f t="shared" si="221"/>
        <v>munchery.com</v>
      </c>
      <c r="P4738">
        <f>COUNTIF($N$8:$N$7888,N4737)</f>
        <v>2</v>
      </c>
    </row>
    <row r="4739" spans="11:16" x14ac:dyDescent="0.2">
      <c r="K4739" t="s">
        <v>2886</v>
      </c>
      <c r="L4739" s="2">
        <f t="shared" si="219"/>
        <v>19</v>
      </c>
      <c r="M4739" s="2">
        <f t="shared" si="220"/>
        <v>9</v>
      </c>
      <c r="N4739" s="1" t="str">
        <f t="shared" si="221"/>
        <v>muohio.edu</v>
      </c>
      <c r="P4739">
        <f>COUNTIF($N$8:$N$7888,N4738)</f>
        <v>2</v>
      </c>
    </row>
    <row r="4740" spans="11:16" x14ac:dyDescent="0.2">
      <c r="K4740" t="s">
        <v>2886</v>
      </c>
      <c r="L4740" s="2">
        <f t="shared" si="219"/>
        <v>19</v>
      </c>
      <c r="M4740" s="2">
        <f t="shared" si="220"/>
        <v>9</v>
      </c>
      <c r="N4740" s="1" t="str">
        <f t="shared" si="221"/>
        <v>muohio.edu</v>
      </c>
      <c r="P4740">
        <f>COUNTIF($N$8:$N$7888,N4739)</f>
        <v>2</v>
      </c>
    </row>
    <row r="4741" spans="11:16" x14ac:dyDescent="0.2">
      <c r="K4741" t="s">
        <v>2887</v>
      </c>
      <c r="L4741" s="2">
        <f t="shared" si="219"/>
        <v>36</v>
      </c>
      <c r="M4741" s="2">
        <f t="shared" si="220"/>
        <v>16</v>
      </c>
      <c r="N4741" s="1" t="str">
        <f t="shared" si="221"/>
        <v>murkowski.senate.gov</v>
      </c>
      <c r="P4741">
        <f>COUNTIF($N$8:$N$7888,N4740)</f>
        <v>2</v>
      </c>
    </row>
    <row r="4742" spans="11:16" x14ac:dyDescent="0.2">
      <c r="K4742" t="s">
        <v>2887</v>
      </c>
      <c r="L4742" s="2">
        <f t="shared" si="219"/>
        <v>36</v>
      </c>
      <c r="M4742" s="2">
        <f t="shared" si="220"/>
        <v>16</v>
      </c>
      <c r="N4742" s="1" t="str">
        <f t="shared" si="221"/>
        <v>murkowski.senate.gov</v>
      </c>
      <c r="P4742">
        <f>COUNTIF($N$8:$N$7888,N4741)</f>
        <v>2</v>
      </c>
    </row>
    <row r="4743" spans="11:16" x14ac:dyDescent="0.2">
      <c r="K4743" t="s">
        <v>221</v>
      </c>
      <c r="L4743" s="2">
        <f t="shared" si="219"/>
        <v>31</v>
      </c>
      <c r="M4743" s="2">
        <f t="shared" si="220"/>
        <v>12</v>
      </c>
      <c r="N4743" s="1" t="str">
        <f t="shared" si="221"/>
        <v>murphyendeavors.com</v>
      </c>
      <c r="P4743">
        <f>COUNTIF($N$8:$N$7888,N4742)</f>
        <v>2</v>
      </c>
    </row>
    <row r="4744" spans="11:16" x14ac:dyDescent="0.2">
      <c r="K4744" t="s">
        <v>222</v>
      </c>
      <c r="L4744" s="2">
        <f t="shared" ref="L4744:L4807" si="222">LEN(K4744)</f>
        <v>33</v>
      </c>
      <c r="M4744" s="2">
        <f t="shared" ref="M4744:M4807" si="223">FIND("@",K4744)</f>
        <v>14</v>
      </c>
      <c r="N4744" s="1" t="str">
        <f t="shared" ref="N4744:N4807" si="224">RIGHT(K4744,L4744-M4744)</f>
        <v>murphyendeavors.com</v>
      </c>
      <c r="P4744">
        <f>COUNTIF($N$8:$N$7888,N4743)</f>
        <v>6</v>
      </c>
    </row>
    <row r="4745" spans="11:16" x14ac:dyDescent="0.2">
      <c r="K4745" t="s">
        <v>223</v>
      </c>
      <c r="L4745" s="2">
        <f t="shared" si="222"/>
        <v>32</v>
      </c>
      <c r="M4745" s="2">
        <f t="shared" si="223"/>
        <v>13</v>
      </c>
      <c r="N4745" s="1" t="str">
        <f t="shared" si="224"/>
        <v>murphyendeavors.com</v>
      </c>
      <c r="P4745">
        <f>COUNTIF($N$8:$N$7888,N4744)</f>
        <v>6</v>
      </c>
    </row>
    <row r="4746" spans="11:16" x14ac:dyDescent="0.2">
      <c r="K4746" t="s">
        <v>221</v>
      </c>
      <c r="L4746" s="2">
        <f t="shared" si="222"/>
        <v>31</v>
      </c>
      <c r="M4746" s="2">
        <f t="shared" si="223"/>
        <v>12</v>
      </c>
      <c r="N4746" s="1" t="str">
        <f t="shared" si="224"/>
        <v>murphyendeavors.com</v>
      </c>
      <c r="P4746">
        <f>COUNTIF($N$8:$N$7888,N4745)</f>
        <v>6</v>
      </c>
    </row>
    <row r="4747" spans="11:16" x14ac:dyDescent="0.2">
      <c r="K4747" t="s">
        <v>222</v>
      </c>
      <c r="L4747" s="2">
        <f t="shared" si="222"/>
        <v>33</v>
      </c>
      <c r="M4747" s="2">
        <f t="shared" si="223"/>
        <v>14</v>
      </c>
      <c r="N4747" s="1" t="str">
        <f t="shared" si="224"/>
        <v>murphyendeavors.com</v>
      </c>
      <c r="P4747">
        <f>COUNTIF($N$8:$N$7888,N4746)</f>
        <v>6</v>
      </c>
    </row>
    <row r="4748" spans="11:16" x14ac:dyDescent="0.2">
      <c r="K4748" t="s">
        <v>223</v>
      </c>
      <c r="L4748" s="2">
        <f t="shared" si="222"/>
        <v>32</v>
      </c>
      <c r="M4748" s="2">
        <f t="shared" si="223"/>
        <v>13</v>
      </c>
      <c r="N4748" s="1" t="str">
        <f t="shared" si="224"/>
        <v>murphyendeavors.com</v>
      </c>
      <c r="P4748">
        <f>COUNTIF($N$8:$N$7888,N4747)</f>
        <v>6</v>
      </c>
    </row>
    <row r="4749" spans="11:16" x14ac:dyDescent="0.2">
      <c r="K4749" t="s">
        <v>985</v>
      </c>
      <c r="L4749" s="2">
        <f t="shared" si="222"/>
        <v>23</v>
      </c>
      <c r="M4749" s="2">
        <f t="shared" si="223"/>
        <v>5</v>
      </c>
      <c r="N4749" s="1" t="str">
        <f t="shared" si="224"/>
        <v>murphyfamilynj.com</v>
      </c>
      <c r="P4749">
        <f>COUNTIF($N$8:$N$7888,N4748)</f>
        <v>6</v>
      </c>
    </row>
    <row r="4750" spans="11:16" x14ac:dyDescent="0.2">
      <c r="K4750" t="s">
        <v>986</v>
      </c>
      <c r="L4750" s="2">
        <f t="shared" si="222"/>
        <v>24</v>
      </c>
      <c r="M4750" s="2">
        <f t="shared" si="223"/>
        <v>6</v>
      </c>
      <c r="N4750" s="1" t="str">
        <f t="shared" si="224"/>
        <v>murphyfamilynj.com</v>
      </c>
      <c r="P4750">
        <f>COUNTIF($N$8:$N$7888,N4749)</f>
        <v>4</v>
      </c>
    </row>
    <row r="4751" spans="11:16" x14ac:dyDescent="0.2">
      <c r="K4751" t="s">
        <v>985</v>
      </c>
      <c r="L4751" s="2">
        <f t="shared" si="222"/>
        <v>23</v>
      </c>
      <c r="M4751" s="2">
        <f t="shared" si="223"/>
        <v>5</v>
      </c>
      <c r="N4751" s="1" t="str">
        <f t="shared" si="224"/>
        <v>murphyfamilynj.com</v>
      </c>
      <c r="P4751">
        <f>COUNTIF($N$8:$N$7888,N4750)</f>
        <v>4</v>
      </c>
    </row>
    <row r="4752" spans="11:16" x14ac:dyDescent="0.2">
      <c r="K4752" t="s">
        <v>986</v>
      </c>
      <c r="L4752" s="2">
        <f t="shared" si="222"/>
        <v>24</v>
      </c>
      <c r="M4752" s="2">
        <f t="shared" si="223"/>
        <v>6</v>
      </c>
      <c r="N4752" s="1" t="str">
        <f t="shared" si="224"/>
        <v>murphyfamilynj.com</v>
      </c>
      <c r="P4752">
        <f>COUNTIF($N$8:$N$7888,N4751)</f>
        <v>4</v>
      </c>
    </row>
    <row r="4753" spans="11:16" x14ac:dyDescent="0.2">
      <c r="K4753" t="s">
        <v>2888</v>
      </c>
      <c r="L4753" s="2">
        <f t="shared" si="222"/>
        <v>26</v>
      </c>
      <c r="M4753" s="2">
        <f t="shared" si="223"/>
        <v>9</v>
      </c>
      <c r="N4753" s="1" t="str">
        <f t="shared" si="224"/>
        <v>murray.senate.gov</v>
      </c>
      <c r="P4753">
        <f>COUNTIF($N$8:$N$7888,N4752)</f>
        <v>4</v>
      </c>
    </row>
    <row r="4754" spans="11:16" x14ac:dyDescent="0.2">
      <c r="K4754" t="s">
        <v>2888</v>
      </c>
      <c r="L4754" s="2">
        <f t="shared" si="222"/>
        <v>26</v>
      </c>
      <c r="M4754" s="2">
        <f t="shared" si="223"/>
        <v>9</v>
      </c>
      <c r="N4754" s="1" t="str">
        <f t="shared" si="224"/>
        <v>murray.senate.gov</v>
      </c>
      <c r="P4754">
        <f>COUNTIF($N$8:$N$7888,N4753)</f>
        <v>2</v>
      </c>
    </row>
    <row r="4755" spans="11:16" x14ac:dyDescent="0.2">
      <c r="K4755" t="s">
        <v>2889</v>
      </c>
      <c r="L4755" s="2">
        <f t="shared" si="222"/>
        <v>17</v>
      </c>
      <c r="M4755" s="2">
        <f t="shared" si="223"/>
        <v>7</v>
      </c>
      <c r="N4755" s="1" t="str">
        <f t="shared" si="224"/>
        <v>mwcllc.com</v>
      </c>
      <c r="P4755">
        <f>COUNTIF($N$8:$N$7888,N4754)</f>
        <v>2</v>
      </c>
    </row>
    <row r="4756" spans="11:16" x14ac:dyDescent="0.2">
      <c r="K4756" t="s">
        <v>2889</v>
      </c>
      <c r="L4756" s="2">
        <f t="shared" si="222"/>
        <v>17</v>
      </c>
      <c r="M4756" s="2">
        <f t="shared" si="223"/>
        <v>7</v>
      </c>
      <c r="N4756" s="1" t="str">
        <f t="shared" si="224"/>
        <v>mwcllc.com</v>
      </c>
      <c r="P4756">
        <f>COUNTIF($N$8:$N$7888,N4755)</f>
        <v>2</v>
      </c>
    </row>
    <row r="4757" spans="11:16" x14ac:dyDescent="0.2">
      <c r="K4757" s="1" t="s">
        <v>4242</v>
      </c>
      <c r="L4757" s="2">
        <f t="shared" si="222"/>
        <v>164</v>
      </c>
      <c r="M4757" s="2">
        <f t="shared" si="223"/>
        <v>7</v>
      </c>
      <c r="N4757" s="1" t="str">
        <f t="shared" si="224"/>
        <v xml:space="preserve">mwcllc.com                                                                                                                                                   </v>
      </c>
      <c r="P4757">
        <f>COUNTIF($N$8:$N$7888,N4756)</f>
        <v>2</v>
      </c>
    </row>
    <row r="4758" spans="11:16" x14ac:dyDescent="0.2">
      <c r="K4758" t="s">
        <v>2890</v>
      </c>
      <c r="L4758" s="2">
        <f t="shared" si="222"/>
        <v>16</v>
      </c>
      <c r="M4758" s="2">
        <f t="shared" si="223"/>
        <v>9</v>
      </c>
      <c r="N4758" s="1" t="str">
        <f t="shared" si="224"/>
        <v>mwe.com</v>
      </c>
      <c r="P4758">
        <f>COUNTIF($N$8:$N$7888,N4757)</f>
        <v>1</v>
      </c>
    </row>
    <row r="4759" spans="11:16" x14ac:dyDescent="0.2">
      <c r="K4759" t="s">
        <v>2890</v>
      </c>
      <c r="L4759" s="2">
        <f t="shared" si="222"/>
        <v>16</v>
      </c>
      <c r="M4759" s="2">
        <f t="shared" si="223"/>
        <v>9</v>
      </c>
      <c r="N4759" s="1" t="str">
        <f t="shared" si="224"/>
        <v>mwe.com</v>
      </c>
      <c r="P4759">
        <f>COUNTIF($N$8:$N$7888,N4758)</f>
        <v>2</v>
      </c>
    </row>
    <row r="4760" spans="11:16" x14ac:dyDescent="0.2">
      <c r="K4760" t="s">
        <v>2891</v>
      </c>
      <c r="L4760" s="2">
        <f t="shared" si="222"/>
        <v>16</v>
      </c>
      <c r="M4760" s="2">
        <f t="shared" si="223"/>
        <v>9</v>
      </c>
      <c r="N4760" s="1" t="str">
        <f t="shared" si="224"/>
        <v>mww.com</v>
      </c>
      <c r="P4760">
        <f>COUNTIF($N$8:$N$7888,N4759)</f>
        <v>2</v>
      </c>
    </row>
    <row r="4761" spans="11:16" x14ac:dyDescent="0.2">
      <c r="K4761" t="s">
        <v>2891</v>
      </c>
      <c r="L4761" s="2">
        <f t="shared" si="222"/>
        <v>16</v>
      </c>
      <c r="M4761" s="2">
        <f t="shared" si="223"/>
        <v>9</v>
      </c>
      <c r="N4761" s="1" t="str">
        <f t="shared" si="224"/>
        <v>mww.com</v>
      </c>
      <c r="P4761">
        <f>COUNTIF($N$8:$N$7888,N4760)</f>
        <v>2</v>
      </c>
    </row>
    <row r="4762" spans="11:16" x14ac:dyDescent="0.2">
      <c r="K4762" t="s">
        <v>2892</v>
      </c>
      <c r="L4762" s="2">
        <f t="shared" si="222"/>
        <v>33</v>
      </c>
      <c r="M4762" s="2">
        <f t="shared" si="223"/>
        <v>9</v>
      </c>
      <c r="N4762" s="1" t="str">
        <f t="shared" si="224"/>
        <v>mx3.americanprogress.org</v>
      </c>
      <c r="P4762">
        <f>COUNTIF($N$8:$N$7888,N4761)</f>
        <v>2</v>
      </c>
    </row>
    <row r="4763" spans="11:16" x14ac:dyDescent="0.2">
      <c r="K4763" t="s">
        <v>2892</v>
      </c>
      <c r="L4763" s="2">
        <f t="shared" si="222"/>
        <v>33</v>
      </c>
      <c r="M4763" s="2">
        <f t="shared" si="223"/>
        <v>9</v>
      </c>
      <c r="N4763" s="1" t="str">
        <f t="shared" si="224"/>
        <v>mx3.americanprogress.org</v>
      </c>
      <c r="P4763">
        <f>COUNTIF($N$8:$N$7888,N4762)</f>
        <v>2</v>
      </c>
    </row>
    <row r="4764" spans="11:16" x14ac:dyDescent="0.2">
      <c r="K4764" s="1" t="s">
        <v>4243</v>
      </c>
      <c r="L4764" s="2">
        <f t="shared" si="222"/>
        <v>171</v>
      </c>
      <c r="M4764" s="2">
        <f t="shared" si="223"/>
        <v>10</v>
      </c>
      <c r="N4764" s="1" t="str">
        <f t="shared" si="224"/>
        <v xml:space="preserve">myaetherbb.com                                                                                                                                                   </v>
      </c>
      <c r="P4764">
        <f>COUNTIF($N$8:$N$7888,N4763)</f>
        <v>2</v>
      </c>
    </row>
    <row r="4765" spans="11:16" x14ac:dyDescent="0.2">
      <c r="K4765" t="s">
        <v>987</v>
      </c>
      <c r="L4765" s="2">
        <f t="shared" si="222"/>
        <v>16</v>
      </c>
      <c r="M4765" s="2">
        <f t="shared" si="223"/>
        <v>6</v>
      </c>
      <c r="N4765" s="1" t="str">
        <f t="shared" si="224"/>
        <v>myers1.com</v>
      </c>
      <c r="P4765">
        <f>COUNTIF($N$8:$N$7888,N4764)</f>
        <v>1</v>
      </c>
    </row>
    <row r="4766" spans="11:16" x14ac:dyDescent="0.2">
      <c r="K4766" t="s">
        <v>988</v>
      </c>
      <c r="L4766" s="2">
        <f t="shared" si="222"/>
        <v>18</v>
      </c>
      <c r="M4766" s="2">
        <f t="shared" si="223"/>
        <v>8</v>
      </c>
      <c r="N4766" s="1" t="str">
        <f t="shared" si="224"/>
        <v>myers1.com</v>
      </c>
      <c r="P4766">
        <f>COUNTIF($N$8:$N$7888,N4765)</f>
        <v>4</v>
      </c>
    </row>
    <row r="4767" spans="11:16" x14ac:dyDescent="0.2">
      <c r="K4767" t="s">
        <v>987</v>
      </c>
      <c r="L4767" s="2">
        <f t="shared" si="222"/>
        <v>16</v>
      </c>
      <c r="M4767" s="2">
        <f t="shared" si="223"/>
        <v>6</v>
      </c>
      <c r="N4767" s="1" t="str">
        <f t="shared" si="224"/>
        <v>myers1.com</v>
      </c>
      <c r="P4767">
        <f>COUNTIF($N$8:$N$7888,N4766)</f>
        <v>4</v>
      </c>
    </row>
    <row r="4768" spans="11:16" x14ac:dyDescent="0.2">
      <c r="K4768" t="s">
        <v>988</v>
      </c>
      <c r="L4768" s="2">
        <f t="shared" si="222"/>
        <v>18</v>
      </c>
      <c r="M4768" s="2">
        <f t="shared" si="223"/>
        <v>8</v>
      </c>
      <c r="N4768" s="1" t="str">
        <f t="shared" si="224"/>
        <v>myers1.com</v>
      </c>
      <c r="P4768">
        <f>COUNTIF($N$8:$N$7888,N4767)</f>
        <v>4</v>
      </c>
    </row>
    <row r="4769" spans="11:16" x14ac:dyDescent="0.2">
      <c r="K4769" t="s">
        <v>2893</v>
      </c>
      <c r="L4769" s="2">
        <f t="shared" si="222"/>
        <v>24</v>
      </c>
      <c r="M4769" s="2">
        <f t="shared" si="223"/>
        <v>9</v>
      </c>
      <c r="N4769" s="1" t="str">
        <f t="shared" si="224"/>
        <v>myfairpoint.net</v>
      </c>
      <c r="P4769">
        <f>COUNTIF($N$8:$N$7888,N4768)</f>
        <v>4</v>
      </c>
    </row>
    <row r="4770" spans="11:16" x14ac:dyDescent="0.2">
      <c r="K4770" t="s">
        <v>2893</v>
      </c>
      <c r="L4770" s="2">
        <f t="shared" si="222"/>
        <v>24</v>
      </c>
      <c r="M4770" s="2">
        <f t="shared" si="223"/>
        <v>9</v>
      </c>
      <c r="N4770" s="1" t="str">
        <f t="shared" si="224"/>
        <v>myfairpoint.net</v>
      </c>
      <c r="P4770">
        <f>COUNTIF($N$8:$N$7888,N4769)</f>
        <v>2</v>
      </c>
    </row>
    <row r="4771" spans="11:16" x14ac:dyDescent="0.2">
      <c r="K4771" t="s">
        <v>2894</v>
      </c>
      <c r="L4771" s="2">
        <f t="shared" si="222"/>
        <v>25</v>
      </c>
      <c r="M4771" s="2">
        <f t="shared" si="223"/>
        <v>9</v>
      </c>
      <c r="N4771" s="1" t="str">
        <f t="shared" si="224"/>
        <v xml:space="preserve">myfairpoint.net </v>
      </c>
      <c r="P4771">
        <f>COUNTIF($N$8:$N$7888,N4770)</f>
        <v>2</v>
      </c>
    </row>
    <row r="4772" spans="11:16" x14ac:dyDescent="0.2">
      <c r="K4772" t="s">
        <v>2894</v>
      </c>
      <c r="L4772" s="2">
        <f t="shared" si="222"/>
        <v>25</v>
      </c>
      <c r="M4772" s="2">
        <f t="shared" si="223"/>
        <v>9</v>
      </c>
      <c r="N4772" s="1" t="str">
        <f t="shared" si="224"/>
        <v xml:space="preserve">myfairpoint.net </v>
      </c>
      <c r="P4772">
        <f>COUNTIF($N$8:$N$7888,N4771)</f>
        <v>2</v>
      </c>
    </row>
    <row r="4773" spans="11:16" x14ac:dyDescent="0.2">
      <c r="K4773" t="s">
        <v>2895</v>
      </c>
      <c r="L4773" s="2">
        <f t="shared" si="222"/>
        <v>15</v>
      </c>
      <c r="M4773" s="2">
        <f t="shared" si="223"/>
        <v>6</v>
      </c>
      <c r="N4773" s="1" t="str">
        <f t="shared" si="224"/>
        <v>mylaw.net</v>
      </c>
      <c r="P4773">
        <f>COUNTIF($N$8:$N$7888,N4772)</f>
        <v>2</v>
      </c>
    </row>
    <row r="4774" spans="11:16" x14ac:dyDescent="0.2">
      <c r="K4774" t="s">
        <v>2895</v>
      </c>
      <c r="L4774" s="2">
        <f t="shared" si="222"/>
        <v>15</v>
      </c>
      <c r="M4774" s="2">
        <f t="shared" si="223"/>
        <v>6</v>
      </c>
      <c r="N4774" s="1" t="str">
        <f t="shared" si="224"/>
        <v>mylaw.net</v>
      </c>
      <c r="P4774">
        <f>COUNTIF($N$8:$N$7888,N4773)</f>
        <v>2</v>
      </c>
    </row>
    <row r="4775" spans="11:16" x14ac:dyDescent="0.2">
      <c r="K4775" t="s">
        <v>989</v>
      </c>
      <c r="L4775" s="2">
        <f t="shared" si="222"/>
        <v>29</v>
      </c>
      <c r="M4775" s="2">
        <f t="shared" si="223"/>
        <v>14</v>
      </c>
      <c r="N4775" s="1" t="str">
        <f t="shared" si="224"/>
        <v>myusairways.com</v>
      </c>
      <c r="P4775">
        <f>COUNTIF($N$8:$N$7888,N4774)</f>
        <v>2</v>
      </c>
    </row>
    <row r="4776" spans="11:16" x14ac:dyDescent="0.2">
      <c r="K4776" t="s">
        <v>990</v>
      </c>
      <c r="L4776" s="2">
        <f t="shared" si="222"/>
        <v>28</v>
      </c>
      <c r="M4776" s="2">
        <f t="shared" si="223"/>
        <v>13</v>
      </c>
      <c r="N4776" s="1" t="str">
        <f t="shared" si="224"/>
        <v>myusairways.com</v>
      </c>
      <c r="P4776">
        <f>COUNTIF($N$8:$N$7888,N4775)</f>
        <v>4</v>
      </c>
    </row>
    <row r="4777" spans="11:16" x14ac:dyDescent="0.2">
      <c r="K4777" t="s">
        <v>989</v>
      </c>
      <c r="L4777" s="2">
        <f t="shared" si="222"/>
        <v>29</v>
      </c>
      <c r="M4777" s="2">
        <f t="shared" si="223"/>
        <v>14</v>
      </c>
      <c r="N4777" s="1" t="str">
        <f t="shared" si="224"/>
        <v>myusairways.com</v>
      </c>
      <c r="P4777">
        <f>COUNTIF($N$8:$N$7888,N4776)</f>
        <v>4</v>
      </c>
    </row>
    <row r="4778" spans="11:16" x14ac:dyDescent="0.2">
      <c r="K4778" t="s">
        <v>990</v>
      </c>
      <c r="L4778" s="2">
        <f t="shared" si="222"/>
        <v>28</v>
      </c>
      <c r="M4778" s="2">
        <f t="shared" si="223"/>
        <v>13</v>
      </c>
      <c r="N4778" s="1" t="str">
        <f t="shared" si="224"/>
        <v>myusairways.com</v>
      </c>
      <c r="P4778">
        <f>COUNTIF($N$8:$N$7888,N4777)</f>
        <v>4</v>
      </c>
    </row>
    <row r="4779" spans="11:16" x14ac:dyDescent="0.2">
      <c r="K4779" s="1" t="s">
        <v>4244</v>
      </c>
      <c r="L4779" s="2">
        <f t="shared" si="222"/>
        <v>175</v>
      </c>
      <c r="M4779" s="2">
        <f t="shared" si="223"/>
        <v>13</v>
      </c>
      <c r="N4779" s="1" t="str">
        <f t="shared" si="224"/>
        <v xml:space="preserve">myusairways.com                                                                                                                                                   </v>
      </c>
      <c r="P4779">
        <f>COUNTIF($N$8:$N$7888,N4778)</f>
        <v>4</v>
      </c>
    </row>
    <row r="4780" spans="11:16" x14ac:dyDescent="0.2">
      <c r="K4780" t="s">
        <v>2896</v>
      </c>
      <c r="L4780" s="2">
        <f t="shared" si="222"/>
        <v>19</v>
      </c>
      <c r="M4780" s="2">
        <f t="shared" si="223"/>
        <v>6</v>
      </c>
      <c r="N4780" s="1" t="str">
        <f t="shared" si="224"/>
        <v>myworkday.com</v>
      </c>
      <c r="P4780">
        <f>COUNTIF($N$8:$N$7888,N4779)</f>
        <v>1</v>
      </c>
    </row>
    <row r="4781" spans="11:16" x14ac:dyDescent="0.2">
      <c r="K4781" t="s">
        <v>2896</v>
      </c>
      <c r="L4781" s="2">
        <f t="shared" si="222"/>
        <v>19</v>
      </c>
      <c r="M4781" s="2">
        <f t="shared" si="223"/>
        <v>6</v>
      </c>
      <c r="N4781" s="1" t="str">
        <f t="shared" si="224"/>
        <v>myworkday.com</v>
      </c>
      <c r="P4781">
        <f>COUNTIF($N$8:$N$7888,N4780)</f>
        <v>2</v>
      </c>
    </row>
    <row r="4782" spans="11:16" x14ac:dyDescent="0.2">
      <c r="K4782" t="s">
        <v>2897</v>
      </c>
      <c r="L4782" s="2">
        <f t="shared" si="222"/>
        <v>26</v>
      </c>
      <c r="M4782" s="2">
        <f t="shared" si="223"/>
        <v>17</v>
      </c>
      <c r="N4782" s="1" t="str">
        <f t="shared" si="224"/>
        <v>naaap.org</v>
      </c>
      <c r="P4782">
        <f>COUNTIF($N$8:$N$7888,N4781)</f>
        <v>2</v>
      </c>
    </row>
    <row r="4783" spans="11:16" x14ac:dyDescent="0.2">
      <c r="K4783" t="s">
        <v>2897</v>
      </c>
      <c r="L4783" s="2">
        <f t="shared" si="222"/>
        <v>26</v>
      </c>
      <c r="M4783" s="2">
        <f t="shared" si="223"/>
        <v>17</v>
      </c>
      <c r="N4783" s="1" t="str">
        <f t="shared" si="224"/>
        <v>naaap.org</v>
      </c>
      <c r="P4783">
        <f>COUNTIF($N$8:$N$7888,N4782)</f>
        <v>2</v>
      </c>
    </row>
    <row r="4784" spans="11:16" x14ac:dyDescent="0.2">
      <c r="K4784" t="s">
        <v>2898</v>
      </c>
      <c r="L4784" s="2">
        <f t="shared" si="222"/>
        <v>17</v>
      </c>
      <c r="M4784" s="2">
        <f t="shared" si="223"/>
        <v>5</v>
      </c>
      <c r="N4784" s="1" t="str">
        <f t="shared" si="224"/>
        <v>naacpnet.org</v>
      </c>
      <c r="P4784">
        <f>COUNTIF($N$8:$N$7888,N4783)</f>
        <v>2</v>
      </c>
    </row>
    <row r="4785" spans="11:16" x14ac:dyDescent="0.2">
      <c r="K4785" t="s">
        <v>2898</v>
      </c>
      <c r="L4785" s="2">
        <f t="shared" si="222"/>
        <v>17</v>
      </c>
      <c r="M4785" s="2">
        <f t="shared" si="223"/>
        <v>5</v>
      </c>
      <c r="N4785" s="1" t="str">
        <f t="shared" si="224"/>
        <v>naacpnet.org</v>
      </c>
      <c r="P4785">
        <f>COUNTIF($N$8:$N$7888,N4784)</f>
        <v>2</v>
      </c>
    </row>
    <row r="4786" spans="11:16" x14ac:dyDescent="0.2">
      <c r="K4786" t="s">
        <v>2899</v>
      </c>
      <c r="L4786" s="2">
        <f t="shared" si="222"/>
        <v>18</v>
      </c>
      <c r="M4786" s="2">
        <f t="shared" si="223"/>
        <v>6</v>
      </c>
      <c r="N4786" s="1" t="str">
        <f t="shared" si="224"/>
        <v>naapimha.org</v>
      </c>
      <c r="P4786">
        <f>COUNTIF($N$8:$N$7888,N4785)</f>
        <v>2</v>
      </c>
    </row>
    <row r="4787" spans="11:16" x14ac:dyDescent="0.2">
      <c r="K4787" t="s">
        <v>2899</v>
      </c>
      <c r="L4787" s="2">
        <f t="shared" si="222"/>
        <v>18</v>
      </c>
      <c r="M4787" s="2">
        <f t="shared" si="223"/>
        <v>6</v>
      </c>
      <c r="N4787" s="1" t="str">
        <f t="shared" si="224"/>
        <v>naapimha.org</v>
      </c>
      <c r="P4787">
        <f>COUNTIF($N$8:$N$7888,N4786)</f>
        <v>2</v>
      </c>
    </row>
    <row r="4788" spans="11:16" x14ac:dyDescent="0.2">
      <c r="K4788" t="s">
        <v>991</v>
      </c>
      <c r="L4788" s="2">
        <f t="shared" si="222"/>
        <v>18</v>
      </c>
      <c r="M4788" s="2">
        <f t="shared" si="223"/>
        <v>8</v>
      </c>
      <c r="N4788" s="1" t="str">
        <f t="shared" si="224"/>
        <v>naccho.org</v>
      </c>
      <c r="P4788">
        <f>COUNTIF($N$8:$N$7888,N4787)</f>
        <v>2</v>
      </c>
    </row>
    <row r="4789" spans="11:16" x14ac:dyDescent="0.2">
      <c r="K4789" t="s">
        <v>992</v>
      </c>
      <c r="L4789" s="2">
        <f t="shared" si="222"/>
        <v>17</v>
      </c>
      <c r="M4789" s="2">
        <f t="shared" si="223"/>
        <v>7</v>
      </c>
      <c r="N4789" s="1" t="str">
        <f t="shared" si="224"/>
        <v>naccho.org</v>
      </c>
      <c r="P4789">
        <f>COUNTIF($N$8:$N$7888,N4788)</f>
        <v>4</v>
      </c>
    </row>
    <row r="4790" spans="11:16" x14ac:dyDescent="0.2">
      <c r="K4790" t="s">
        <v>991</v>
      </c>
      <c r="L4790" s="2">
        <f t="shared" si="222"/>
        <v>18</v>
      </c>
      <c r="M4790" s="2">
        <f t="shared" si="223"/>
        <v>8</v>
      </c>
      <c r="N4790" s="1" t="str">
        <f t="shared" si="224"/>
        <v>naccho.org</v>
      </c>
      <c r="P4790">
        <f>COUNTIF($N$8:$N$7888,N4789)</f>
        <v>4</v>
      </c>
    </row>
    <row r="4791" spans="11:16" x14ac:dyDescent="0.2">
      <c r="K4791" t="s">
        <v>992</v>
      </c>
      <c r="L4791" s="2">
        <f t="shared" si="222"/>
        <v>17</v>
      </c>
      <c r="M4791" s="2">
        <f t="shared" si="223"/>
        <v>7</v>
      </c>
      <c r="N4791" s="1" t="str">
        <f t="shared" si="224"/>
        <v>naccho.org</v>
      </c>
      <c r="P4791">
        <f>COUNTIF($N$8:$N$7888,N4790)</f>
        <v>4</v>
      </c>
    </row>
    <row r="4792" spans="11:16" x14ac:dyDescent="0.2">
      <c r="K4792" t="s">
        <v>2900</v>
      </c>
      <c r="L4792" s="2">
        <f t="shared" si="222"/>
        <v>18</v>
      </c>
      <c r="M4792" s="2">
        <f t="shared" si="223"/>
        <v>9</v>
      </c>
      <c r="N4792" s="1" t="str">
        <f t="shared" si="224"/>
        <v>nachc.org</v>
      </c>
      <c r="P4792">
        <f>COUNTIF($N$8:$N$7888,N4791)</f>
        <v>4</v>
      </c>
    </row>
    <row r="4793" spans="11:16" x14ac:dyDescent="0.2">
      <c r="K4793" t="s">
        <v>2900</v>
      </c>
      <c r="L4793" s="2">
        <f t="shared" si="222"/>
        <v>18</v>
      </c>
      <c r="M4793" s="2">
        <f t="shared" si="223"/>
        <v>9</v>
      </c>
      <c r="N4793" s="1" t="str">
        <f t="shared" si="224"/>
        <v>nachc.org</v>
      </c>
      <c r="P4793">
        <f>COUNTIF($N$8:$N$7888,N4792)</f>
        <v>2</v>
      </c>
    </row>
    <row r="4794" spans="11:16" x14ac:dyDescent="0.2">
      <c r="K4794" t="s">
        <v>2901</v>
      </c>
      <c r="L4794" s="2">
        <f t="shared" si="222"/>
        <v>16</v>
      </c>
      <c r="M4794" s="2">
        <f t="shared" si="223"/>
        <v>8</v>
      </c>
      <c r="N4794" s="1" t="str">
        <f t="shared" si="224"/>
        <v>naco.org</v>
      </c>
      <c r="P4794">
        <f>COUNTIF($N$8:$N$7888,N4793)</f>
        <v>2</v>
      </c>
    </row>
    <row r="4795" spans="11:16" x14ac:dyDescent="0.2">
      <c r="K4795" t="s">
        <v>2901</v>
      </c>
      <c r="L4795" s="2">
        <f t="shared" si="222"/>
        <v>16</v>
      </c>
      <c r="M4795" s="2">
        <f t="shared" si="223"/>
        <v>8</v>
      </c>
      <c r="N4795" s="1" t="str">
        <f t="shared" si="224"/>
        <v>naco.org</v>
      </c>
      <c r="P4795">
        <f>COUNTIF($N$8:$N$7888,N4794)</f>
        <v>2</v>
      </c>
    </row>
    <row r="4796" spans="11:16" x14ac:dyDescent="0.2">
      <c r="K4796" t="s">
        <v>993</v>
      </c>
      <c r="L4796" s="2">
        <f t="shared" si="222"/>
        <v>18</v>
      </c>
      <c r="M4796" s="2">
        <f t="shared" si="223"/>
        <v>7</v>
      </c>
      <c r="N4796" s="1" t="str">
        <f t="shared" si="224"/>
        <v>nakasec.org</v>
      </c>
      <c r="P4796">
        <f>COUNTIF($N$8:$N$7888,N4795)</f>
        <v>2</v>
      </c>
    </row>
    <row r="4797" spans="11:16" x14ac:dyDescent="0.2">
      <c r="K4797" t="s">
        <v>994</v>
      </c>
      <c r="L4797" s="2">
        <f t="shared" si="222"/>
        <v>20</v>
      </c>
      <c r="M4797" s="2">
        <f t="shared" si="223"/>
        <v>9</v>
      </c>
      <c r="N4797" s="1" t="str">
        <f t="shared" si="224"/>
        <v>nakasec.org</v>
      </c>
      <c r="P4797">
        <f>COUNTIF($N$8:$N$7888,N4796)</f>
        <v>4</v>
      </c>
    </row>
    <row r="4798" spans="11:16" x14ac:dyDescent="0.2">
      <c r="K4798" t="s">
        <v>993</v>
      </c>
      <c r="L4798" s="2">
        <f t="shared" si="222"/>
        <v>18</v>
      </c>
      <c r="M4798" s="2">
        <f t="shared" si="223"/>
        <v>7</v>
      </c>
      <c r="N4798" s="1" t="str">
        <f t="shared" si="224"/>
        <v>nakasec.org</v>
      </c>
      <c r="P4798">
        <f>COUNTIF($N$8:$N$7888,N4797)</f>
        <v>4</v>
      </c>
    </row>
    <row r="4799" spans="11:16" x14ac:dyDescent="0.2">
      <c r="K4799" t="s">
        <v>994</v>
      </c>
      <c r="L4799" s="2">
        <f t="shared" si="222"/>
        <v>20</v>
      </c>
      <c r="M4799" s="2">
        <f t="shared" si="223"/>
        <v>9</v>
      </c>
      <c r="N4799" s="1" t="str">
        <f t="shared" si="224"/>
        <v>nakasec.org</v>
      </c>
      <c r="P4799">
        <f>COUNTIF($N$8:$N$7888,N4798)</f>
        <v>4</v>
      </c>
    </row>
    <row r="4800" spans="11:16" x14ac:dyDescent="0.2">
      <c r="K4800" t="s">
        <v>2902</v>
      </c>
      <c r="L4800" s="2">
        <f t="shared" si="222"/>
        <v>18</v>
      </c>
      <c r="M4800" s="2">
        <f t="shared" si="223"/>
        <v>7</v>
      </c>
      <c r="N4800" s="1" t="str">
        <f t="shared" si="224"/>
        <v>nakblaw.com</v>
      </c>
      <c r="P4800">
        <f>COUNTIF($N$8:$N$7888,N4799)</f>
        <v>4</v>
      </c>
    </row>
    <row r="4801" spans="11:16" x14ac:dyDescent="0.2">
      <c r="K4801" t="s">
        <v>2902</v>
      </c>
      <c r="L4801" s="2">
        <f t="shared" si="222"/>
        <v>18</v>
      </c>
      <c r="M4801" s="2">
        <f t="shared" si="223"/>
        <v>7</v>
      </c>
      <c r="N4801" s="1" t="str">
        <f t="shared" si="224"/>
        <v>nakblaw.com</v>
      </c>
      <c r="P4801">
        <f>COUNTIF($N$8:$N$7888,N4800)</f>
        <v>2</v>
      </c>
    </row>
    <row r="4802" spans="11:16" x14ac:dyDescent="0.2">
      <c r="K4802" t="s">
        <v>2903</v>
      </c>
      <c r="L4802" s="2">
        <f t="shared" si="222"/>
        <v>23</v>
      </c>
      <c r="M4802" s="2">
        <f t="shared" si="223"/>
        <v>6</v>
      </c>
      <c r="N4802" s="1" t="str">
        <f t="shared" si="224"/>
        <v>nancyjacobson.com</v>
      </c>
      <c r="P4802">
        <f>COUNTIF($N$8:$N$7888,N4801)</f>
        <v>2</v>
      </c>
    </row>
    <row r="4803" spans="11:16" x14ac:dyDescent="0.2">
      <c r="K4803" t="s">
        <v>2903</v>
      </c>
      <c r="L4803" s="2">
        <f t="shared" si="222"/>
        <v>23</v>
      </c>
      <c r="M4803" s="2">
        <f t="shared" si="223"/>
        <v>6</v>
      </c>
      <c r="N4803" s="1" t="str">
        <f t="shared" si="224"/>
        <v>nancyjacobson.com</v>
      </c>
      <c r="P4803">
        <f>COUNTIF($N$8:$N$7888,N4802)</f>
        <v>2</v>
      </c>
    </row>
    <row r="4804" spans="11:16" x14ac:dyDescent="0.2">
      <c r="K4804" s="1" t="s">
        <v>3921</v>
      </c>
      <c r="L4804" s="2">
        <f t="shared" si="222"/>
        <v>181</v>
      </c>
      <c r="M4804" s="2">
        <f t="shared" si="223"/>
        <v>6</v>
      </c>
      <c r="N4804" s="1" t="str">
        <f t="shared" si="224"/>
        <v xml:space="preserve">nancyroteringforcongress.com                                                                                                                                                   </v>
      </c>
      <c r="P4804">
        <f>COUNTIF($N$8:$N$7888,N4803)</f>
        <v>2</v>
      </c>
    </row>
    <row r="4805" spans="11:16" x14ac:dyDescent="0.2">
      <c r="K4805" s="1" t="s">
        <v>3922</v>
      </c>
      <c r="L4805" s="2">
        <f t="shared" si="222"/>
        <v>183</v>
      </c>
      <c r="M4805" s="2">
        <f t="shared" si="223"/>
        <v>8</v>
      </c>
      <c r="N4805" s="1" t="str">
        <f t="shared" si="224"/>
        <v xml:space="preserve">nancyroteringforcongress.com                                                                                                                                                   </v>
      </c>
      <c r="P4805">
        <f>COUNTIF($N$8:$N$7888,N4804)</f>
        <v>2</v>
      </c>
    </row>
    <row r="4806" spans="11:16" x14ac:dyDescent="0.2">
      <c r="K4806" t="s">
        <v>2904</v>
      </c>
      <c r="L4806" s="2">
        <f t="shared" si="222"/>
        <v>20</v>
      </c>
      <c r="M4806" s="2">
        <f t="shared" si="223"/>
        <v>10</v>
      </c>
      <c r="N4806" s="1" t="str">
        <f t="shared" si="224"/>
        <v>napaba.org</v>
      </c>
      <c r="P4806">
        <f>COUNTIF($N$8:$N$7888,N4805)</f>
        <v>2</v>
      </c>
    </row>
    <row r="4807" spans="11:16" x14ac:dyDescent="0.2">
      <c r="K4807" t="s">
        <v>2904</v>
      </c>
      <c r="L4807" s="2">
        <f t="shared" si="222"/>
        <v>20</v>
      </c>
      <c r="M4807" s="2">
        <f t="shared" si="223"/>
        <v>10</v>
      </c>
      <c r="N4807" s="1" t="str">
        <f t="shared" si="224"/>
        <v>napaba.org</v>
      </c>
      <c r="P4807">
        <f>COUNTIF($N$8:$N$7888,N4806)</f>
        <v>2</v>
      </c>
    </row>
    <row r="4808" spans="11:16" x14ac:dyDescent="0.2">
      <c r="K4808" t="s">
        <v>224</v>
      </c>
      <c r="L4808" s="2">
        <f t="shared" ref="L4808:L4871" si="225">LEN(K4808)</f>
        <v>16</v>
      </c>
      <c r="M4808" s="2">
        <f t="shared" ref="M4808:M4871" si="226">FIND("@",K4808)</f>
        <v>6</v>
      </c>
      <c r="N4808" s="1" t="str">
        <f t="shared" ref="N4808:N4871" si="227">RIGHT(K4808,L4808-M4808)</f>
        <v>napawf.org</v>
      </c>
      <c r="P4808">
        <f>COUNTIF($N$8:$N$7888,N4807)</f>
        <v>2</v>
      </c>
    </row>
    <row r="4809" spans="11:16" x14ac:dyDescent="0.2">
      <c r="K4809" t="s">
        <v>225</v>
      </c>
      <c r="L4809" s="2">
        <f t="shared" si="225"/>
        <v>17</v>
      </c>
      <c r="M4809" s="2">
        <f t="shared" si="226"/>
        <v>7</v>
      </c>
      <c r="N4809" s="1" t="str">
        <f t="shared" si="227"/>
        <v>napawf.org</v>
      </c>
      <c r="P4809">
        <f>COUNTIF($N$8:$N$7888,N4808)</f>
        <v>6</v>
      </c>
    </row>
    <row r="4810" spans="11:16" x14ac:dyDescent="0.2">
      <c r="K4810" t="s">
        <v>226</v>
      </c>
      <c r="L4810" s="2">
        <f t="shared" si="225"/>
        <v>19</v>
      </c>
      <c r="M4810" s="2">
        <f t="shared" si="226"/>
        <v>9</v>
      </c>
      <c r="N4810" s="1" t="str">
        <f t="shared" si="227"/>
        <v>napawf.org</v>
      </c>
      <c r="P4810">
        <f>COUNTIF($N$8:$N$7888,N4809)</f>
        <v>6</v>
      </c>
    </row>
    <row r="4811" spans="11:16" x14ac:dyDescent="0.2">
      <c r="K4811" t="s">
        <v>224</v>
      </c>
      <c r="L4811" s="2">
        <f t="shared" si="225"/>
        <v>16</v>
      </c>
      <c r="M4811" s="2">
        <f t="shared" si="226"/>
        <v>6</v>
      </c>
      <c r="N4811" s="1" t="str">
        <f t="shared" si="227"/>
        <v>napawf.org</v>
      </c>
      <c r="P4811">
        <f>COUNTIF($N$8:$N$7888,N4810)</f>
        <v>6</v>
      </c>
    </row>
    <row r="4812" spans="11:16" x14ac:dyDescent="0.2">
      <c r="K4812" t="s">
        <v>225</v>
      </c>
      <c r="L4812" s="2">
        <f t="shared" si="225"/>
        <v>17</v>
      </c>
      <c r="M4812" s="2">
        <f t="shared" si="226"/>
        <v>7</v>
      </c>
      <c r="N4812" s="1" t="str">
        <f t="shared" si="227"/>
        <v>napawf.org</v>
      </c>
      <c r="P4812">
        <f>COUNTIF($N$8:$N$7888,N4811)</f>
        <v>6</v>
      </c>
    </row>
    <row r="4813" spans="11:16" x14ac:dyDescent="0.2">
      <c r="K4813" t="s">
        <v>226</v>
      </c>
      <c r="L4813" s="2">
        <f t="shared" si="225"/>
        <v>19</v>
      </c>
      <c r="M4813" s="2">
        <f t="shared" si="226"/>
        <v>9</v>
      </c>
      <c r="N4813" s="1" t="str">
        <f t="shared" si="227"/>
        <v>napawf.org</v>
      </c>
      <c r="P4813">
        <f>COUNTIF($N$8:$N$7888,N4812)</f>
        <v>6</v>
      </c>
    </row>
    <row r="4814" spans="11:16" x14ac:dyDescent="0.2">
      <c r="K4814" t="s">
        <v>2905</v>
      </c>
      <c r="L4814" s="2">
        <f t="shared" si="225"/>
        <v>19</v>
      </c>
      <c r="M4814" s="2">
        <f t="shared" si="226"/>
        <v>10</v>
      </c>
      <c r="N4814" s="1" t="str">
        <f t="shared" si="227"/>
        <v>napca.org</v>
      </c>
      <c r="P4814">
        <f>COUNTIF($N$8:$N$7888,N4813)</f>
        <v>6</v>
      </c>
    </row>
    <row r="4815" spans="11:16" x14ac:dyDescent="0.2">
      <c r="K4815" t="s">
        <v>2905</v>
      </c>
      <c r="L4815" s="2">
        <f t="shared" si="225"/>
        <v>19</v>
      </c>
      <c r="M4815" s="2">
        <f t="shared" si="226"/>
        <v>10</v>
      </c>
      <c r="N4815" s="1" t="str">
        <f t="shared" si="227"/>
        <v>napca.org</v>
      </c>
      <c r="P4815">
        <f>COUNTIF($N$8:$N$7888,N4814)</f>
        <v>2</v>
      </c>
    </row>
    <row r="4816" spans="11:16" x14ac:dyDescent="0.2">
      <c r="K4816" t="s">
        <v>2906</v>
      </c>
      <c r="L4816" s="2">
        <f t="shared" si="225"/>
        <v>22</v>
      </c>
      <c r="M4816" s="2">
        <f t="shared" si="226"/>
        <v>8</v>
      </c>
      <c r="N4816" s="1" t="str">
        <f t="shared" si="227"/>
        <v>naquitline.org</v>
      </c>
      <c r="P4816">
        <f>COUNTIF($N$8:$N$7888,N4815)</f>
        <v>2</v>
      </c>
    </row>
    <row r="4817" spans="11:16" x14ac:dyDescent="0.2">
      <c r="K4817" t="s">
        <v>2906</v>
      </c>
      <c r="L4817" s="2">
        <f t="shared" si="225"/>
        <v>22</v>
      </c>
      <c r="M4817" s="2">
        <f t="shared" si="226"/>
        <v>8</v>
      </c>
      <c r="N4817" s="1" t="str">
        <f t="shared" si="227"/>
        <v>naquitline.org</v>
      </c>
      <c r="P4817">
        <f>COUNTIF($N$8:$N$7888,N4816)</f>
        <v>2</v>
      </c>
    </row>
    <row r="4818" spans="11:16" x14ac:dyDescent="0.2">
      <c r="K4818" t="s">
        <v>2907</v>
      </c>
      <c r="L4818" s="2">
        <f t="shared" si="225"/>
        <v>15</v>
      </c>
      <c r="M4818" s="2">
        <f t="shared" si="226"/>
        <v>8</v>
      </c>
      <c r="N4818" s="1" t="str">
        <f t="shared" si="227"/>
        <v>nas.org</v>
      </c>
      <c r="P4818">
        <f>COUNTIF($N$8:$N$7888,N4817)</f>
        <v>2</v>
      </c>
    </row>
    <row r="4819" spans="11:16" x14ac:dyDescent="0.2">
      <c r="K4819" t="s">
        <v>2907</v>
      </c>
      <c r="L4819" s="2">
        <f t="shared" si="225"/>
        <v>15</v>
      </c>
      <c r="M4819" s="2">
        <f t="shared" si="226"/>
        <v>8</v>
      </c>
      <c r="N4819" s="1" t="str">
        <f t="shared" si="227"/>
        <v>nas.org</v>
      </c>
      <c r="P4819">
        <f>COUNTIF($N$8:$N$7888,N4818)</f>
        <v>2</v>
      </c>
    </row>
    <row r="4820" spans="11:16" x14ac:dyDescent="0.2">
      <c r="K4820" t="s">
        <v>2908</v>
      </c>
      <c r="L4820" s="2">
        <f t="shared" si="225"/>
        <v>18</v>
      </c>
      <c r="M4820" s="2">
        <f t="shared" si="226"/>
        <v>7</v>
      </c>
      <c r="N4820" s="1" t="str">
        <f t="shared" si="227"/>
        <v>nasadad.org</v>
      </c>
      <c r="P4820">
        <f>COUNTIF($N$8:$N$7888,N4819)</f>
        <v>2</v>
      </c>
    </row>
    <row r="4821" spans="11:16" x14ac:dyDescent="0.2">
      <c r="K4821" t="s">
        <v>2908</v>
      </c>
      <c r="L4821" s="2">
        <f t="shared" si="225"/>
        <v>18</v>
      </c>
      <c r="M4821" s="2">
        <f t="shared" si="226"/>
        <v>7</v>
      </c>
      <c r="N4821" s="1" t="str">
        <f t="shared" si="227"/>
        <v>nasadad.org</v>
      </c>
      <c r="P4821">
        <f>COUNTIF($N$8:$N$7888,N4820)</f>
        <v>2</v>
      </c>
    </row>
    <row r="4822" spans="11:16" x14ac:dyDescent="0.2">
      <c r="K4822" t="s">
        <v>2909</v>
      </c>
      <c r="L4822" s="2">
        <f t="shared" si="225"/>
        <v>19</v>
      </c>
      <c r="M4822" s="2">
        <f t="shared" si="226"/>
        <v>8</v>
      </c>
      <c r="N4822" s="1" t="str">
        <f t="shared" si="227"/>
        <v>nasddds.org</v>
      </c>
      <c r="P4822">
        <f>COUNTIF($N$8:$N$7888,N4821)</f>
        <v>2</v>
      </c>
    </row>
    <row r="4823" spans="11:16" x14ac:dyDescent="0.2">
      <c r="K4823" t="s">
        <v>2909</v>
      </c>
      <c r="L4823" s="2">
        <f t="shared" si="225"/>
        <v>19</v>
      </c>
      <c r="M4823" s="2">
        <f t="shared" si="226"/>
        <v>8</v>
      </c>
      <c r="N4823" s="1" t="str">
        <f t="shared" si="227"/>
        <v>nasddds.org</v>
      </c>
      <c r="P4823">
        <f>COUNTIF($N$8:$N$7888,N4822)</f>
        <v>2</v>
      </c>
    </row>
    <row r="4824" spans="11:16" x14ac:dyDescent="0.2">
      <c r="K4824" t="s">
        <v>2910</v>
      </c>
      <c r="L4824" s="2">
        <f t="shared" si="225"/>
        <v>18</v>
      </c>
      <c r="M4824" s="2">
        <f t="shared" si="226"/>
        <v>7</v>
      </c>
      <c r="N4824" s="1" t="str">
        <f t="shared" si="227"/>
        <v>nasemso.org</v>
      </c>
      <c r="P4824">
        <f>COUNTIF($N$8:$N$7888,N4823)</f>
        <v>2</v>
      </c>
    </row>
    <row r="4825" spans="11:16" x14ac:dyDescent="0.2">
      <c r="K4825" t="s">
        <v>2910</v>
      </c>
      <c r="L4825" s="2">
        <f t="shared" si="225"/>
        <v>18</v>
      </c>
      <c r="M4825" s="2">
        <f t="shared" si="226"/>
        <v>7</v>
      </c>
      <c r="N4825" s="1" t="str">
        <f t="shared" si="227"/>
        <v>nasemso.org</v>
      </c>
      <c r="P4825">
        <f>COUNTIF($N$8:$N$7888,N4824)</f>
        <v>2</v>
      </c>
    </row>
    <row r="4826" spans="11:16" x14ac:dyDescent="0.2">
      <c r="K4826" t="s">
        <v>2911</v>
      </c>
      <c r="L4826" s="2">
        <f t="shared" si="225"/>
        <v>17</v>
      </c>
      <c r="M4826" s="2">
        <f t="shared" si="226"/>
        <v>9</v>
      </c>
      <c r="N4826" s="1" t="str">
        <f t="shared" si="227"/>
        <v>nasn.org</v>
      </c>
      <c r="P4826">
        <f>COUNTIF($N$8:$N$7888,N4825)</f>
        <v>2</v>
      </c>
    </row>
    <row r="4827" spans="11:16" x14ac:dyDescent="0.2">
      <c r="K4827" t="s">
        <v>2911</v>
      </c>
      <c r="L4827" s="2">
        <f t="shared" si="225"/>
        <v>17</v>
      </c>
      <c r="M4827" s="2">
        <f t="shared" si="226"/>
        <v>9</v>
      </c>
      <c r="N4827" s="1" t="str">
        <f t="shared" si="227"/>
        <v>nasn.org</v>
      </c>
      <c r="P4827">
        <f>COUNTIF($N$8:$N$7888,N4826)</f>
        <v>2</v>
      </c>
    </row>
    <row r="4828" spans="11:16" x14ac:dyDescent="0.2">
      <c r="K4828" t="s">
        <v>995</v>
      </c>
      <c r="L4828" s="2">
        <f t="shared" si="225"/>
        <v>19</v>
      </c>
      <c r="M4828" s="2">
        <f t="shared" si="226"/>
        <v>9</v>
      </c>
      <c r="N4828" s="1" t="str">
        <f t="shared" si="227"/>
        <v>nastad.org</v>
      </c>
      <c r="P4828">
        <f>COUNTIF($N$8:$N$7888,N4827)</f>
        <v>2</v>
      </c>
    </row>
    <row r="4829" spans="11:16" x14ac:dyDescent="0.2">
      <c r="K4829" t="s">
        <v>996</v>
      </c>
      <c r="L4829" s="2">
        <f t="shared" si="225"/>
        <v>17</v>
      </c>
      <c r="M4829" s="2">
        <f t="shared" si="226"/>
        <v>7</v>
      </c>
      <c r="N4829" s="1" t="str">
        <f t="shared" si="227"/>
        <v>nastad.org</v>
      </c>
      <c r="P4829">
        <f>COUNTIF($N$8:$N$7888,N4828)</f>
        <v>4</v>
      </c>
    </row>
    <row r="4830" spans="11:16" x14ac:dyDescent="0.2">
      <c r="K4830" t="s">
        <v>995</v>
      </c>
      <c r="L4830" s="2">
        <f t="shared" si="225"/>
        <v>19</v>
      </c>
      <c r="M4830" s="2">
        <f t="shared" si="226"/>
        <v>9</v>
      </c>
      <c r="N4830" s="1" t="str">
        <f t="shared" si="227"/>
        <v>nastad.org</v>
      </c>
      <c r="P4830">
        <f>COUNTIF($N$8:$N$7888,N4829)</f>
        <v>4</v>
      </c>
    </row>
    <row r="4831" spans="11:16" x14ac:dyDescent="0.2">
      <c r="K4831" t="s">
        <v>996</v>
      </c>
      <c r="L4831" s="2">
        <f t="shared" si="225"/>
        <v>17</v>
      </c>
      <c r="M4831" s="2">
        <f t="shared" si="226"/>
        <v>7</v>
      </c>
      <c r="N4831" s="1" t="str">
        <f t="shared" si="227"/>
        <v>nastad.org</v>
      </c>
      <c r="P4831">
        <f>COUNTIF($N$8:$N$7888,N4830)</f>
        <v>4</v>
      </c>
    </row>
    <row r="4832" spans="11:16" x14ac:dyDescent="0.2">
      <c r="K4832" t="s">
        <v>2912</v>
      </c>
      <c r="L4832" s="2">
        <f t="shared" si="225"/>
        <v>19</v>
      </c>
      <c r="M4832" s="2">
        <f t="shared" si="226"/>
        <v>9</v>
      </c>
      <c r="N4832" s="1" t="str">
        <f t="shared" si="227"/>
        <v>nasuad.org</v>
      </c>
      <c r="P4832">
        <f>COUNTIF($N$8:$N$7888,N4831)</f>
        <v>4</v>
      </c>
    </row>
    <row r="4833" spans="11:16" x14ac:dyDescent="0.2">
      <c r="K4833" t="s">
        <v>2912</v>
      </c>
      <c r="L4833" s="2">
        <f t="shared" si="225"/>
        <v>19</v>
      </c>
      <c r="M4833" s="2">
        <f t="shared" si="226"/>
        <v>9</v>
      </c>
      <c r="N4833" s="1" t="str">
        <f t="shared" si="227"/>
        <v>nasuad.org</v>
      </c>
      <c r="P4833">
        <f>COUNTIF($N$8:$N$7888,N4832)</f>
        <v>2</v>
      </c>
    </row>
    <row r="4834" spans="11:16" x14ac:dyDescent="0.2">
      <c r="K4834" t="s">
        <v>2913</v>
      </c>
      <c r="L4834" s="2">
        <f t="shared" si="225"/>
        <v>19</v>
      </c>
      <c r="M4834" s="2">
        <f t="shared" si="226"/>
        <v>8</v>
      </c>
      <c r="N4834" s="1" t="str">
        <f t="shared" si="227"/>
        <v>natcadc.org</v>
      </c>
      <c r="P4834">
        <f>COUNTIF($N$8:$N$7888,N4833)</f>
        <v>2</v>
      </c>
    </row>
    <row r="4835" spans="11:16" x14ac:dyDescent="0.2">
      <c r="K4835" t="s">
        <v>2913</v>
      </c>
      <c r="L4835" s="2">
        <f t="shared" si="225"/>
        <v>19</v>
      </c>
      <c r="M4835" s="2">
        <f t="shared" si="226"/>
        <v>8</v>
      </c>
      <c r="N4835" s="1" t="str">
        <f t="shared" si="227"/>
        <v>natcadc.org</v>
      </c>
      <c r="P4835">
        <f>COUNTIF($N$8:$N$7888,N4834)</f>
        <v>2</v>
      </c>
    </row>
    <row r="4836" spans="11:16" x14ac:dyDescent="0.2">
      <c r="K4836" t="s">
        <v>2914</v>
      </c>
      <c r="L4836" s="2">
        <f t="shared" si="225"/>
        <v>25</v>
      </c>
      <c r="M4836" s="2">
        <f t="shared" si="226"/>
        <v>7</v>
      </c>
      <c r="N4836" s="1" t="str">
        <f t="shared" si="227"/>
        <v>nathanfletcher.com</v>
      </c>
      <c r="P4836">
        <f>COUNTIF($N$8:$N$7888,N4835)</f>
        <v>2</v>
      </c>
    </row>
    <row r="4837" spans="11:16" x14ac:dyDescent="0.2">
      <c r="K4837" t="s">
        <v>2914</v>
      </c>
      <c r="L4837" s="2">
        <f t="shared" si="225"/>
        <v>25</v>
      </c>
      <c r="M4837" s="2">
        <f t="shared" si="226"/>
        <v>7</v>
      </c>
      <c r="N4837" s="1" t="str">
        <f t="shared" si="227"/>
        <v>nathanfletcher.com</v>
      </c>
      <c r="P4837">
        <f>COUNTIF($N$8:$N$7888,N4836)</f>
        <v>2</v>
      </c>
    </row>
    <row r="4838" spans="11:16" x14ac:dyDescent="0.2">
      <c r="K4838" t="s">
        <v>997</v>
      </c>
      <c r="L4838" s="2">
        <f t="shared" si="225"/>
        <v>23</v>
      </c>
      <c r="M4838" s="2">
        <f t="shared" si="226"/>
        <v>5</v>
      </c>
      <c r="N4838" s="1" t="str">
        <f t="shared" si="227"/>
        <v>nationalcapacd.org</v>
      </c>
      <c r="P4838">
        <f>COUNTIF($N$8:$N$7888,N4837)</f>
        <v>2</v>
      </c>
    </row>
    <row r="4839" spans="11:16" x14ac:dyDescent="0.2">
      <c r="K4839" t="s">
        <v>998</v>
      </c>
      <c r="L4839" s="2">
        <f t="shared" si="225"/>
        <v>25</v>
      </c>
      <c r="M4839" s="2">
        <f t="shared" si="226"/>
        <v>7</v>
      </c>
      <c r="N4839" s="1" t="str">
        <f t="shared" si="227"/>
        <v>nationalcapacd.org</v>
      </c>
      <c r="P4839">
        <f>COUNTIF($N$8:$N$7888,N4838)</f>
        <v>4</v>
      </c>
    </row>
    <row r="4840" spans="11:16" x14ac:dyDescent="0.2">
      <c r="K4840" t="s">
        <v>997</v>
      </c>
      <c r="L4840" s="2">
        <f t="shared" si="225"/>
        <v>23</v>
      </c>
      <c r="M4840" s="2">
        <f t="shared" si="226"/>
        <v>5</v>
      </c>
      <c r="N4840" s="1" t="str">
        <f t="shared" si="227"/>
        <v>nationalcapacd.org</v>
      </c>
      <c r="P4840">
        <f>COUNTIF($N$8:$N$7888,N4839)</f>
        <v>4</v>
      </c>
    </row>
    <row r="4841" spans="11:16" x14ac:dyDescent="0.2">
      <c r="K4841" t="s">
        <v>998</v>
      </c>
      <c r="L4841" s="2">
        <f t="shared" si="225"/>
        <v>25</v>
      </c>
      <c r="M4841" s="2">
        <f t="shared" si="226"/>
        <v>7</v>
      </c>
      <c r="N4841" s="1" t="str">
        <f t="shared" si="227"/>
        <v>nationalcapacd.org</v>
      </c>
      <c r="P4841">
        <f>COUNTIF($N$8:$N$7888,N4840)</f>
        <v>4</v>
      </c>
    </row>
    <row r="4842" spans="11:16" x14ac:dyDescent="0.2">
      <c r="K4842" t="s">
        <v>2915</v>
      </c>
      <c r="L4842" s="2">
        <f t="shared" si="225"/>
        <v>34</v>
      </c>
      <c r="M4842" s="2">
        <f t="shared" si="226"/>
        <v>9</v>
      </c>
      <c r="N4842" s="1" t="str">
        <f t="shared" si="227"/>
        <v>nationalcollaborative.org</v>
      </c>
      <c r="P4842">
        <f>COUNTIF($N$8:$N$7888,N4841)</f>
        <v>4</v>
      </c>
    </row>
    <row r="4843" spans="11:16" x14ac:dyDescent="0.2">
      <c r="K4843" t="s">
        <v>2915</v>
      </c>
      <c r="L4843" s="2">
        <f t="shared" si="225"/>
        <v>34</v>
      </c>
      <c r="M4843" s="2">
        <f t="shared" si="226"/>
        <v>9</v>
      </c>
      <c r="N4843" s="1" t="str">
        <f t="shared" si="227"/>
        <v>nationalcollaborative.org</v>
      </c>
      <c r="P4843">
        <f>COUNTIF($N$8:$N$7888,N4842)</f>
        <v>2</v>
      </c>
    </row>
    <row r="4844" spans="11:16" x14ac:dyDescent="0.2">
      <c r="K4844" t="s">
        <v>2916</v>
      </c>
      <c r="L4844" s="2">
        <f t="shared" si="225"/>
        <v>30</v>
      </c>
      <c r="M4844" s="2">
        <f t="shared" si="226"/>
        <v>13</v>
      </c>
      <c r="N4844" s="1" t="str">
        <f t="shared" si="227"/>
        <v>nationalforum.org</v>
      </c>
      <c r="P4844">
        <f>COUNTIF($N$8:$N$7888,N4843)</f>
        <v>2</v>
      </c>
    </row>
    <row r="4845" spans="11:16" x14ac:dyDescent="0.2">
      <c r="K4845" t="s">
        <v>2916</v>
      </c>
      <c r="L4845" s="2">
        <f t="shared" si="225"/>
        <v>30</v>
      </c>
      <c r="M4845" s="2">
        <f t="shared" si="226"/>
        <v>13</v>
      </c>
      <c r="N4845" s="1" t="str">
        <f t="shared" si="227"/>
        <v>nationalforum.org</v>
      </c>
      <c r="P4845">
        <f>COUNTIF($N$8:$N$7888,N4844)</f>
        <v>2</v>
      </c>
    </row>
    <row r="4846" spans="11:16" x14ac:dyDescent="0.2">
      <c r="K4846" t="s">
        <v>2917</v>
      </c>
      <c r="L4846" s="2">
        <f t="shared" si="225"/>
        <v>20</v>
      </c>
      <c r="M4846" s="2">
        <f t="shared" si="226"/>
        <v>4</v>
      </c>
      <c r="N4846" s="1" t="str">
        <f t="shared" si="227"/>
        <v>nationalmemo.com</v>
      </c>
      <c r="P4846">
        <f>COUNTIF($N$8:$N$7888,N4845)</f>
        <v>2</v>
      </c>
    </row>
    <row r="4847" spans="11:16" x14ac:dyDescent="0.2">
      <c r="K4847" t="s">
        <v>2917</v>
      </c>
      <c r="L4847" s="2">
        <f t="shared" si="225"/>
        <v>20</v>
      </c>
      <c r="M4847" s="2">
        <f t="shared" si="226"/>
        <v>4</v>
      </c>
      <c r="N4847" s="1" t="str">
        <f t="shared" si="227"/>
        <v>nationalmemo.com</v>
      </c>
      <c r="P4847">
        <f>COUNTIF($N$8:$N$7888,N4846)</f>
        <v>2</v>
      </c>
    </row>
    <row r="4848" spans="11:16" x14ac:dyDescent="0.2">
      <c r="K4848" t="s">
        <v>227</v>
      </c>
      <c r="L4848" s="2">
        <f t="shared" si="225"/>
        <v>27</v>
      </c>
      <c r="M4848" s="2">
        <f t="shared" si="226"/>
        <v>4</v>
      </c>
      <c r="N4848" s="1" t="str">
        <f t="shared" si="227"/>
        <v>nationalpartnership.org</v>
      </c>
      <c r="P4848">
        <f>COUNTIF($N$8:$N$7888,N4847)</f>
        <v>2</v>
      </c>
    </row>
    <row r="4849" spans="11:16" x14ac:dyDescent="0.2">
      <c r="K4849" t="s">
        <v>228</v>
      </c>
      <c r="L4849" s="2">
        <f t="shared" si="225"/>
        <v>28</v>
      </c>
      <c r="M4849" s="2">
        <f t="shared" si="226"/>
        <v>5</v>
      </c>
      <c r="N4849" s="1" t="str">
        <f t="shared" si="227"/>
        <v>nationalpartnership.org</v>
      </c>
      <c r="P4849">
        <f>COUNTIF($N$8:$N$7888,N4848)</f>
        <v>6</v>
      </c>
    </row>
    <row r="4850" spans="11:16" x14ac:dyDescent="0.2">
      <c r="K4850" t="s">
        <v>229</v>
      </c>
      <c r="L4850" s="2">
        <f t="shared" si="225"/>
        <v>34</v>
      </c>
      <c r="M4850" s="2">
        <f t="shared" si="226"/>
        <v>11</v>
      </c>
      <c r="N4850" s="1" t="str">
        <f t="shared" si="227"/>
        <v>nationalpartnership.org</v>
      </c>
      <c r="P4850">
        <f>COUNTIF($N$8:$N$7888,N4849)</f>
        <v>6</v>
      </c>
    </row>
    <row r="4851" spans="11:16" x14ac:dyDescent="0.2">
      <c r="K4851" t="s">
        <v>227</v>
      </c>
      <c r="L4851" s="2">
        <f t="shared" si="225"/>
        <v>27</v>
      </c>
      <c r="M4851" s="2">
        <f t="shared" si="226"/>
        <v>4</v>
      </c>
      <c r="N4851" s="1" t="str">
        <f t="shared" si="227"/>
        <v>nationalpartnership.org</v>
      </c>
      <c r="P4851">
        <f>COUNTIF($N$8:$N$7888,N4850)</f>
        <v>6</v>
      </c>
    </row>
    <row r="4852" spans="11:16" x14ac:dyDescent="0.2">
      <c r="K4852" t="s">
        <v>228</v>
      </c>
      <c r="L4852" s="2">
        <f t="shared" si="225"/>
        <v>28</v>
      </c>
      <c r="M4852" s="2">
        <f t="shared" si="226"/>
        <v>5</v>
      </c>
      <c r="N4852" s="1" t="str">
        <f t="shared" si="227"/>
        <v>nationalpartnership.org</v>
      </c>
      <c r="P4852">
        <f>COUNTIF($N$8:$N$7888,N4851)</f>
        <v>6</v>
      </c>
    </row>
    <row r="4853" spans="11:16" x14ac:dyDescent="0.2">
      <c r="K4853" t="s">
        <v>229</v>
      </c>
      <c r="L4853" s="2">
        <f t="shared" si="225"/>
        <v>34</v>
      </c>
      <c r="M4853" s="2">
        <f t="shared" si="226"/>
        <v>11</v>
      </c>
      <c r="N4853" s="1" t="str">
        <f t="shared" si="227"/>
        <v>nationalpartnership.org</v>
      </c>
      <c r="P4853">
        <f>COUNTIF($N$8:$N$7888,N4852)</f>
        <v>6</v>
      </c>
    </row>
    <row r="4854" spans="11:16" x14ac:dyDescent="0.2">
      <c r="K4854" s="1" t="s">
        <v>4245</v>
      </c>
      <c r="L4854" s="2">
        <f t="shared" si="225"/>
        <v>94</v>
      </c>
      <c r="M4854" s="2">
        <f t="shared" si="226"/>
        <v>5</v>
      </c>
      <c r="N4854" s="1" t="str">
        <f t="shared" si="227"/>
        <v xml:space="preserve">nationalpartnership.org                                                                  </v>
      </c>
      <c r="P4854">
        <f>COUNTIF($N$8:$N$7888,N4853)</f>
        <v>6</v>
      </c>
    </row>
    <row r="4855" spans="11:16" x14ac:dyDescent="0.2">
      <c r="K4855" t="s">
        <v>2918</v>
      </c>
      <c r="L4855" s="2">
        <f t="shared" si="225"/>
        <v>29</v>
      </c>
      <c r="M4855" s="2">
        <f t="shared" si="226"/>
        <v>5</v>
      </c>
      <c r="N4855" s="1" t="str">
        <f t="shared" si="227"/>
        <v>nationalsecuritydems.org</v>
      </c>
      <c r="P4855">
        <f>COUNTIF($N$8:$N$7888,N4854)</f>
        <v>1</v>
      </c>
    </row>
    <row r="4856" spans="11:16" x14ac:dyDescent="0.2">
      <c r="K4856" t="s">
        <v>2918</v>
      </c>
      <c r="L4856" s="2">
        <f t="shared" si="225"/>
        <v>29</v>
      </c>
      <c r="M4856" s="2">
        <f t="shared" si="226"/>
        <v>5</v>
      </c>
      <c r="N4856" s="1" t="str">
        <f t="shared" si="227"/>
        <v>nationalsecuritydems.org</v>
      </c>
      <c r="P4856">
        <f>COUNTIF($N$8:$N$7888,N4855)</f>
        <v>2</v>
      </c>
    </row>
    <row r="4857" spans="11:16" x14ac:dyDescent="0.2">
      <c r="K4857" t="s">
        <v>999</v>
      </c>
      <c r="L4857" s="2">
        <f t="shared" si="225"/>
        <v>17</v>
      </c>
      <c r="M4857" s="2">
        <f t="shared" si="226"/>
        <v>7</v>
      </c>
      <c r="N4857" s="1" t="str">
        <f t="shared" si="227"/>
        <v>nature.org</v>
      </c>
      <c r="P4857">
        <f>COUNTIF($N$8:$N$7888,N4856)</f>
        <v>2</v>
      </c>
    </row>
    <row r="4858" spans="11:16" x14ac:dyDescent="0.2">
      <c r="K4858" t="s">
        <v>1000</v>
      </c>
      <c r="L4858" s="2">
        <f t="shared" si="225"/>
        <v>21</v>
      </c>
      <c r="M4858" s="2">
        <f t="shared" si="226"/>
        <v>11</v>
      </c>
      <c r="N4858" s="1" t="str">
        <f t="shared" si="227"/>
        <v>nature.org</v>
      </c>
      <c r="P4858">
        <f>COUNTIF($N$8:$N$7888,N4857)</f>
        <v>4</v>
      </c>
    </row>
    <row r="4859" spans="11:16" x14ac:dyDescent="0.2">
      <c r="K4859" t="s">
        <v>999</v>
      </c>
      <c r="L4859" s="2">
        <f t="shared" si="225"/>
        <v>17</v>
      </c>
      <c r="M4859" s="2">
        <f t="shared" si="226"/>
        <v>7</v>
      </c>
      <c r="N4859" s="1" t="str">
        <f t="shared" si="227"/>
        <v>nature.org</v>
      </c>
      <c r="P4859">
        <f>COUNTIF($N$8:$N$7888,N4858)</f>
        <v>4</v>
      </c>
    </row>
    <row r="4860" spans="11:16" x14ac:dyDescent="0.2">
      <c r="K4860" t="s">
        <v>1000</v>
      </c>
      <c r="L4860" s="2">
        <f t="shared" si="225"/>
        <v>21</v>
      </c>
      <c r="M4860" s="2">
        <f t="shared" si="226"/>
        <v>11</v>
      </c>
      <c r="N4860" s="1" t="str">
        <f t="shared" si="227"/>
        <v>nature.org</v>
      </c>
      <c r="P4860">
        <f>COUNTIF($N$8:$N$7888,N4859)</f>
        <v>4</v>
      </c>
    </row>
    <row r="4861" spans="11:16" x14ac:dyDescent="0.2">
      <c r="K4861" t="s">
        <v>2919</v>
      </c>
      <c r="L4861" s="2">
        <f t="shared" si="225"/>
        <v>29</v>
      </c>
      <c r="M4861" s="2">
        <f t="shared" si="226"/>
        <v>6</v>
      </c>
      <c r="N4861" s="1" t="str">
        <f t="shared" si="227"/>
        <v>navarroconstruction.com</v>
      </c>
      <c r="P4861">
        <f>COUNTIF($N$8:$N$7888,N4860)</f>
        <v>4</v>
      </c>
    </row>
    <row r="4862" spans="11:16" x14ac:dyDescent="0.2">
      <c r="K4862" t="s">
        <v>2919</v>
      </c>
      <c r="L4862" s="2">
        <f t="shared" si="225"/>
        <v>29</v>
      </c>
      <c r="M4862" s="2">
        <f t="shared" si="226"/>
        <v>6</v>
      </c>
      <c r="N4862" s="1" t="str">
        <f t="shared" si="227"/>
        <v>navarroconstruction.com</v>
      </c>
      <c r="P4862">
        <f>COUNTIF($N$8:$N$7888,N4861)</f>
        <v>2</v>
      </c>
    </row>
    <row r="4863" spans="11:16" x14ac:dyDescent="0.2">
      <c r="K4863" t="s">
        <v>1001</v>
      </c>
      <c r="L4863" s="2">
        <f t="shared" si="225"/>
        <v>16</v>
      </c>
      <c r="M4863" s="2">
        <f t="shared" si="226"/>
        <v>9</v>
      </c>
      <c r="N4863" s="1" t="str">
        <f t="shared" si="227"/>
        <v>nba.com</v>
      </c>
      <c r="P4863">
        <f>COUNTIF($N$8:$N$7888,N4862)</f>
        <v>2</v>
      </c>
    </row>
    <row r="4864" spans="11:16" x14ac:dyDescent="0.2">
      <c r="K4864" t="s">
        <v>1002</v>
      </c>
      <c r="L4864" s="2">
        <f t="shared" si="225"/>
        <v>15</v>
      </c>
      <c r="M4864" s="2">
        <f t="shared" si="226"/>
        <v>8</v>
      </c>
      <c r="N4864" s="1" t="str">
        <f t="shared" si="227"/>
        <v>nba.com</v>
      </c>
      <c r="P4864">
        <f>COUNTIF($N$8:$N$7888,N4863)</f>
        <v>4</v>
      </c>
    </row>
    <row r="4865" spans="11:16" x14ac:dyDescent="0.2">
      <c r="K4865" t="s">
        <v>1001</v>
      </c>
      <c r="L4865" s="2">
        <f t="shared" si="225"/>
        <v>16</v>
      </c>
      <c r="M4865" s="2">
        <f t="shared" si="226"/>
        <v>9</v>
      </c>
      <c r="N4865" s="1" t="str">
        <f t="shared" si="227"/>
        <v>nba.com</v>
      </c>
      <c r="P4865">
        <f>COUNTIF($N$8:$N$7888,N4864)</f>
        <v>4</v>
      </c>
    </row>
    <row r="4866" spans="11:16" x14ac:dyDescent="0.2">
      <c r="K4866" t="s">
        <v>1002</v>
      </c>
      <c r="L4866" s="2">
        <f t="shared" si="225"/>
        <v>15</v>
      </c>
      <c r="M4866" s="2">
        <f t="shared" si="226"/>
        <v>8</v>
      </c>
      <c r="N4866" s="1" t="str">
        <f t="shared" si="227"/>
        <v>nba.com</v>
      </c>
      <c r="P4866">
        <f>COUNTIF($N$8:$N$7888,N4865)</f>
        <v>4</v>
      </c>
    </row>
    <row r="4867" spans="11:16" x14ac:dyDescent="0.2">
      <c r="K4867" t="s">
        <v>1003</v>
      </c>
      <c r="L4867" s="2">
        <f t="shared" si="225"/>
        <v>22</v>
      </c>
      <c r="M4867" s="2">
        <f t="shared" si="226"/>
        <v>11</v>
      </c>
      <c r="N4867" s="1" t="str">
        <f t="shared" si="227"/>
        <v xml:space="preserve">nbcuni.com </v>
      </c>
      <c r="P4867">
        <f>COUNTIF($N$8:$N$7888,N4866)</f>
        <v>4</v>
      </c>
    </row>
    <row r="4868" spans="11:16" x14ac:dyDescent="0.2">
      <c r="K4868" t="s">
        <v>1004</v>
      </c>
      <c r="L4868" s="2">
        <f t="shared" si="225"/>
        <v>24</v>
      </c>
      <c r="M4868" s="2">
        <f t="shared" si="226"/>
        <v>13</v>
      </c>
      <c r="N4868" s="1" t="str">
        <f t="shared" si="227"/>
        <v xml:space="preserve">nbcuni.com </v>
      </c>
      <c r="P4868">
        <f>COUNTIF($N$8:$N$7888,N4867)</f>
        <v>4</v>
      </c>
    </row>
    <row r="4869" spans="11:16" x14ac:dyDescent="0.2">
      <c r="K4869" t="s">
        <v>1003</v>
      </c>
      <c r="L4869" s="2">
        <f t="shared" si="225"/>
        <v>22</v>
      </c>
      <c r="M4869" s="2">
        <f t="shared" si="226"/>
        <v>11</v>
      </c>
      <c r="N4869" s="1" t="str">
        <f t="shared" si="227"/>
        <v xml:space="preserve">nbcuni.com </v>
      </c>
      <c r="P4869">
        <f>COUNTIF($N$8:$N$7888,N4868)</f>
        <v>4</v>
      </c>
    </row>
    <row r="4870" spans="11:16" x14ac:dyDescent="0.2">
      <c r="K4870" t="s">
        <v>1004</v>
      </c>
      <c r="L4870" s="2">
        <f t="shared" si="225"/>
        <v>24</v>
      </c>
      <c r="M4870" s="2">
        <f t="shared" si="226"/>
        <v>13</v>
      </c>
      <c r="N4870" s="1" t="str">
        <f t="shared" si="227"/>
        <v xml:space="preserve">nbcuni.com </v>
      </c>
      <c r="P4870">
        <f>COUNTIF($N$8:$N$7888,N4869)</f>
        <v>4</v>
      </c>
    </row>
    <row r="4871" spans="11:16" x14ac:dyDescent="0.2">
      <c r="K4871" s="1" t="s">
        <v>4246</v>
      </c>
      <c r="L4871" s="2">
        <f t="shared" si="225"/>
        <v>170</v>
      </c>
      <c r="M4871" s="2">
        <f t="shared" si="226"/>
        <v>13</v>
      </c>
      <c r="N4871" s="1" t="str">
        <f t="shared" si="227"/>
        <v xml:space="preserve">nbcuni.com                                                                                                                                                   </v>
      </c>
      <c r="P4871">
        <f>COUNTIF($N$8:$N$7888,N4870)</f>
        <v>4</v>
      </c>
    </row>
    <row r="4872" spans="11:16" x14ac:dyDescent="0.2">
      <c r="K4872" t="s">
        <v>2920</v>
      </c>
      <c r="L4872" s="2">
        <f t="shared" ref="L4872:L4935" si="228">LEN(K4872)</f>
        <v>18</v>
      </c>
      <c r="M4872" s="2">
        <f t="shared" ref="M4872:M4935" si="229">FIND("@",K4872)</f>
        <v>10</v>
      </c>
      <c r="N4872" s="1" t="str">
        <f t="shared" ref="N4872:N4935" si="230">RIGHT(K4872,L4872-M4872)</f>
        <v>nbna.org</v>
      </c>
      <c r="P4872">
        <f>COUNTIF($N$8:$N$7888,N4871)</f>
        <v>1</v>
      </c>
    </row>
    <row r="4873" spans="11:16" x14ac:dyDescent="0.2">
      <c r="K4873" t="s">
        <v>2920</v>
      </c>
      <c r="L4873" s="2">
        <f t="shared" si="228"/>
        <v>18</v>
      </c>
      <c r="M4873" s="2">
        <f t="shared" si="229"/>
        <v>10</v>
      </c>
      <c r="N4873" s="1" t="str">
        <f t="shared" si="230"/>
        <v>nbna.org</v>
      </c>
      <c r="P4873">
        <f>COUNTIF($N$8:$N$7888,N4872)</f>
        <v>2</v>
      </c>
    </row>
    <row r="4874" spans="11:16" x14ac:dyDescent="0.2">
      <c r="K4874" t="s">
        <v>2921</v>
      </c>
      <c r="L4874" s="2">
        <f t="shared" si="228"/>
        <v>17</v>
      </c>
      <c r="M4874" s="2">
        <f t="shared" si="229"/>
        <v>8</v>
      </c>
      <c r="N4874" s="1" t="str">
        <f t="shared" si="230"/>
        <v>nc.rr.com</v>
      </c>
      <c r="P4874">
        <f>COUNTIF($N$8:$N$7888,N4873)</f>
        <v>2</v>
      </c>
    </row>
    <row r="4875" spans="11:16" x14ac:dyDescent="0.2">
      <c r="K4875" t="s">
        <v>2921</v>
      </c>
      <c r="L4875" s="2">
        <f t="shared" si="228"/>
        <v>17</v>
      </c>
      <c r="M4875" s="2">
        <f t="shared" si="229"/>
        <v>8</v>
      </c>
      <c r="N4875" s="1" t="str">
        <f t="shared" si="230"/>
        <v>nc.rr.com</v>
      </c>
      <c r="P4875">
        <f>COUNTIF($N$8:$N$7888,N4874)</f>
        <v>2</v>
      </c>
    </row>
    <row r="4876" spans="11:16" x14ac:dyDescent="0.2">
      <c r="K4876" t="s">
        <v>2922</v>
      </c>
      <c r="L4876" s="2">
        <f t="shared" si="228"/>
        <v>16</v>
      </c>
      <c r="M4876" s="2">
        <f t="shared" si="229"/>
        <v>6</v>
      </c>
      <c r="N4876" s="1" t="str">
        <f t="shared" si="230"/>
        <v>ncapip.org</v>
      </c>
      <c r="P4876">
        <f>COUNTIF($N$8:$N$7888,N4875)</f>
        <v>2</v>
      </c>
    </row>
    <row r="4877" spans="11:16" x14ac:dyDescent="0.2">
      <c r="K4877" t="s">
        <v>2922</v>
      </c>
      <c r="L4877" s="2">
        <f t="shared" si="228"/>
        <v>16</v>
      </c>
      <c r="M4877" s="2">
        <f t="shared" si="229"/>
        <v>6</v>
      </c>
      <c r="N4877" s="1" t="str">
        <f t="shared" si="230"/>
        <v>ncapip.org</v>
      </c>
      <c r="P4877">
        <f>COUNTIF($N$8:$N$7888,N4876)</f>
        <v>2</v>
      </c>
    </row>
    <row r="4878" spans="11:16" x14ac:dyDescent="0.2">
      <c r="K4878" t="s">
        <v>2923</v>
      </c>
      <c r="L4878" s="2">
        <f t="shared" si="228"/>
        <v>22</v>
      </c>
      <c r="M4878" s="2">
        <f t="shared" si="229"/>
        <v>10</v>
      </c>
      <c r="N4878" s="1" t="str">
        <f t="shared" si="230"/>
        <v>nchapman.com</v>
      </c>
      <c r="P4878">
        <f>COUNTIF($N$8:$N$7888,N4877)</f>
        <v>2</v>
      </c>
    </row>
    <row r="4879" spans="11:16" x14ac:dyDescent="0.2">
      <c r="K4879" t="s">
        <v>2923</v>
      </c>
      <c r="L4879" s="2">
        <f t="shared" si="228"/>
        <v>22</v>
      </c>
      <c r="M4879" s="2">
        <f t="shared" si="229"/>
        <v>10</v>
      </c>
      <c r="N4879" s="1" t="str">
        <f t="shared" si="230"/>
        <v>nchapman.com</v>
      </c>
      <c r="P4879">
        <f>COUNTIF($N$8:$N$7888,N4878)</f>
        <v>2</v>
      </c>
    </row>
    <row r="4880" spans="11:16" x14ac:dyDescent="0.2">
      <c r="K4880" t="s">
        <v>2924</v>
      </c>
      <c r="L4880" s="2">
        <f t="shared" si="228"/>
        <v>16</v>
      </c>
      <c r="M4880" s="2">
        <f t="shared" si="229"/>
        <v>8</v>
      </c>
      <c r="N4880" s="1" t="str">
        <f t="shared" si="230"/>
        <v>nchc.org</v>
      </c>
      <c r="P4880">
        <f>COUNTIF($N$8:$N$7888,N4879)</f>
        <v>2</v>
      </c>
    </row>
    <row r="4881" spans="11:16" x14ac:dyDescent="0.2">
      <c r="K4881" t="s">
        <v>2924</v>
      </c>
      <c r="L4881" s="2">
        <f t="shared" si="228"/>
        <v>16</v>
      </c>
      <c r="M4881" s="2">
        <f t="shared" si="229"/>
        <v>8</v>
      </c>
      <c r="N4881" s="1" t="str">
        <f t="shared" si="230"/>
        <v>nchc.org</v>
      </c>
      <c r="P4881">
        <f>COUNTIF($N$8:$N$7888,N4880)</f>
        <v>2</v>
      </c>
    </row>
    <row r="4882" spans="11:16" x14ac:dyDescent="0.2">
      <c r="K4882" t="s">
        <v>1005</v>
      </c>
      <c r="L4882" s="2">
        <f t="shared" si="228"/>
        <v>15</v>
      </c>
      <c r="M4882" s="2">
        <f t="shared" si="229"/>
        <v>7</v>
      </c>
      <c r="N4882" s="1" t="str">
        <f t="shared" si="230"/>
        <v>nchh.org</v>
      </c>
      <c r="P4882">
        <f>COUNTIF($N$8:$N$7888,N4881)</f>
        <v>2</v>
      </c>
    </row>
    <row r="4883" spans="11:16" x14ac:dyDescent="0.2">
      <c r="K4883" t="s">
        <v>1006</v>
      </c>
      <c r="L4883" s="2">
        <f t="shared" si="228"/>
        <v>16</v>
      </c>
      <c r="M4883" s="2">
        <f t="shared" si="229"/>
        <v>8</v>
      </c>
      <c r="N4883" s="1" t="str">
        <f t="shared" si="230"/>
        <v>nchh.org</v>
      </c>
      <c r="P4883">
        <f>COUNTIF($N$8:$N$7888,N4882)</f>
        <v>4</v>
      </c>
    </row>
    <row r="4884" spans="11:16" x14ac:dyDescent="0.2">
      <c r="K4884" t="s">
        <v>1005</v>
      </c>
      <c r="L4884" s="2">
        <f t="shared" si="228"/>
        <v>15</v>
      </c>
      <c r="M4884" s="2">
        <f t="shared" si="229"/>
        <v>7</v>
      </c>
      <c r="N4884" s="1" t="str">
        <f t="shared" si="230"/>
        <v>nchh.org</v>
      </c>
      <c r="P4884">
        <f>COUNTIF($N$8:$N$7888,N4883)</f>
        <v>4</v>
      </c>
    </row>
    <row r="4885" spans="11:16" x14ac:dyDescent="0.2">
      <c r="K4885" t="s">
        <v>1006</v>
      </c>
      <c r="L4885" s="2">
        <f t="shared" si="228"/>
        <v>16</v>
      </c>
      <c r="M4885" s="2">
        <f t="shared" si="229"/>
        <v>8</v>
      </c>
      <c r="N4885" s="1" t="str">
        <f t="shared" si="230"/>
        <v>nchh.org</v>
      </c>
      <c r="P4885">
        <f>COUNTIF($N$8:$N$7888,N4884)</f>
        <v>4</v>
      </c>
    </row>
    <row r="4886" spans="11:16" x14ac:dyDescent="0.2">
      <c r="K4886" t="s">
        <v>1007</v>
      </c>
      <c r="L4886" s="2">
        <f t="shared" si="228"/>
        <v>13</v>
      </c>
      <c r="M4886" s="2">
        <f t="shared" si="229"/>
        <v>5</v>
      </c>
      <c r="N4886" s="1" t="str">
        <f t="shared" si="230"/>
        <v>ncil.org</v>
      </c>
      <c r="P4886">
        <f>COUNTIF($N$8:$N$7888,N4885)</f>
        <v>4</v>
      </c>
    </row>
    <row r="4887" spans="11:16" x14ac:dyDescent="0.2">
      <c r="K4887" t="s">
        <v>1008</v>
      </c>
      <c r="L4887" s="2">
        <f t="shared" si="228"/>
        <v>14</v>
      </c>
      <c r="M4887" s="2">
        <f t="shared" si="229"/>
        <v>6</v>
      </c>
      <c r="N4887" s="1" t="str">
        <f t="shared" si="230"/>
        <v>ncil.org</v>
      </c>
      <c r="P4887">
        <f>COUNTIF($N$8:$N$7888,N4886)</f>
        <v>4</v>
      </c>
    </row>
    <row r="4888" spans="11:16" x14ac:dyDescent="0.2">
      <c r="K4888" t="s">
        <v>1007</v>
      </c>
      <c r="L4888" s="2">
        <f t="shared" si="228"/>
        <v>13</v>
      </c>
      <c r="M4888" s="2">
        <f t="shared" si="229"/>
        <v>5</v>
      </c>
      <c r="N4888" s="1" t="str">
        <f t="shared" si="230"/>
        <v>ncil.org</v>
      </c>
      <c r="P4888">
        <f>COUNTIF($N$8:$N$7888,N4887)</f>
        <v>4</v>
      </c>
    </row>
    <row r="4889" spans="11:16" x14ac:dyDescent="0.2">
      <c r="K4889" t="s">
        <v>1008</v>
      </c>
      <c r="L4889" s="2">
        <f t="shared" si="228"/>
        <v>14</v>
      </c>
      <c r="M4889" s="2">
        <f t="shared" si="229"/>
        <v>6</v>
      </c>
      <c r="N4889" s="1" t="str">
        <f t="shared" si="230"/>
        <v>ncil.org</v>
      </c>
      <c r="P4889">
        <f>COUNTIF($N$8:$N$7888,N4888)</f>
        <v>4</v>
      </c>
    </row>
    <row r="4890" spans="11:16" x14ac:dyDescent="0.2">
      <c r="K4890" t="s">
        <v>2925</v>
      </c>
      <c r="L4890" s="2">
        <f t="shared" si="228"/>
        <v>15</v>
      </c>
      <c r="M4890" s="2">
        <f t="shared" si="229"/>
        <v>6</v>
      </c>
      <c r="N4890" s="1" t="str">
        <f t="shared" si="230"/>
        <v xml:space="preserve">ncil.org </v>
      </c>
      <c r="P4890">
        <f>COUNTIF($N$8:$N$7888,N4889)</f>
        <v>4</v>
      </c>
    </row>
    <row r="4891" spans="11:16" x14ac:dyDescent="0.2">
      <c r="K4891" t="s">
        <v>2925</v>
      </c>
      <c r="L4891" s="2">
        <f t="shared" si="228"/>
        <v>15</v>
      </c>
      <c r="M4891" s="2">
        <f t="shared" si="229"/>
        <v>6</v>
      </c>
      <c r="N4891" s="1" t="str">
        <f t="shared" si="230"/>
        <v xml:space="preserve">ncil.org </v>
      </c>
      <c r="P4891">
        <f>COUNTIF($N$8:$N$7888,N4890)</f>
        <v>2</v>
      </c>
    </row>
    <row r="4892" spans="11:16" x14ac:dyDescent="0.2">
      <c r="K4892" t="s">
        <v>2926</v>
      </c>
      <c r="L4892" s="2">
        <f t="shared" si="228"/>
        <v>17</v>
      </c>
      <c r="M4892" s="2">
        <f t="shared" si="229"/>
        <v>9</v>
      </c>
      <c r="N4892" s="1" t="str">
        <f t="shared" si="230"/>
        <v>nclr.org</v>
      </c>
      <c r="P4892">
        <f>COUNTIF($N$8:$N$7888,N4891)</f>
        <v>2</v>
      </c>
    </row>
    <row r="4893" spans="11:16" x14ac:dyDescent="0.2">
      <c r="K4893" t="s">
        <v>2926</v>
      </c>
      <c r="L4893" s="2">
        <f t="shared" si="228"/>
        <v>17</v>
      </c>
      <c r="M4893" s="2">
        <f t="shared" si="229"/>
        <v>9</v>
      </c>
      <c r="N4893" s="1" t="str">
        <f t="shared" si="230"/>
        <v>nclr.org</v>
      </c>
      <c r="P4893">
        <f>COUNTIF($N$8:$N$7888,N4892)</f>
        <v>2</v>
      </c>
    </row>
    <row r="4894" spans="11:16" x14ac:dyDescent="0.2">
      <c r="K4894" t="s">
        <v>2927</v>
      </c>
      <c r="L4894" s="2">
        <f t="shared" si="228"/>
        <v>20</v>
      </c>
      <c r="M4894" s="2">
        <f t="shared" si="229"/>
        <v>9</v>
      </c>
      <c r="N4894" s="1" t="str">
        <f t="shared" si="230"/>
        <v>nco1921.org</v>
      </c>
      <c r="P4894">
        <f>COUNTIF($N$8:$N$7888,N4893)</f>
        <v>2</v>
      </c>
    </row>
    <row r="4895" spans="11:16" x14ac:dyDescent="0.2">
      <c r="K4895" t="s">
        <v>2927</v>
      </c>
      <c r="L4895" s="2">
        <f t="shared" si="228"/>
        <v>20</v>
      </c>
      <c r="M4895" s="2">
        <f t="shared" si="229"/>
        <v>9</v>
      </c>
      <c r="N4895" s="1" t="str">
        <f t="shared" si="230"/>
        <v>nco1921.org</v>
      </c>
      <c r="P4895">
        <f>COUNTIF($N$8:$N$7888,N4894)</f>
        <v>2</v>
      </c>
    </row>
    <row r="4896" spans="11:16" x14ac:dyDescent="0.2">
      <c r="K4896" t="s">
        <v>1009</v>
      </c>
      <c r="L4896" s="2">
        <f t="shared" si="228"/>
        <v>18</v>
      </c>
      <c r="M4896" s="2">
        <f t="shared" si="229"/>
        <v>8</v>
      </c>
      <c r="N4896" s="1" t="str">
        <f t="shared" si="230"/>
        <v>ncsddc.org</v>
      </c>
      <c r="P4896">
        <f>COUNTIF($N$8:$N$7888,N4895)</f>
        <v>2</v>
      </c>
    </row>
    <row r="4897" spans="11:16" x14ac:dyDescent="0.2">
      <c r="K4897" t="s">
        <v>1010</v>
      </c>
      <c r="L4897" s="2">
        <f t="shared" si="228"/>
        <v>18</v>
      </c>
      <c r="M4897" s="2">
        <f t="shared" si="229"/>
        <v>8</v>
      </c>
      <c r="N4897" s="1" t="str">
        <f t="shared" si="230"/>
        <v>ncsddc.org</v>
      </c>
      <c r="P4897">
        <f>COUNTIF($N$8:$N$7888,N4896)</f>
        <v>4</v>
      </c>
    </row>
    <row r="4898" spans="11:16" x14ac:dyDescent="0.2">
      <c r="K4898" t="s">
        <v>1009</v>
      </c>
      <c r="L4898" s="2">
        <f t="shared" si="228"/>
        <v>18</v>
      </c>
      <c r="M4898" s="2">
        <f t="shared" si="229"/>
        <v>8</v>
      </c>
      <c r="N4898" s="1" t="str">
        <f t="shared" si="230"/>
        <v>ncsddc.org</v>
      </c>
      <c r="P4898">
        <f>COUNTIF($N$8:$N$7888,N4897)</f>
        <v>4</v>
      </c>
    </row>
    <row r="4899" spans="11:16" x14ac:dyDescent="0.2">
      <c r="K4899" t="s">
        <v>1010</v>
      </c>
      <c r="L4899" s="2">
        <f t="shared" si="228"/>
        <v>18</v>
      </c>
      <c r="M4899" s="2">
        <f t="shared" si="229"/>
        <v>8</v>
      </c>
      <c r="N4899" s="1" t="str">
        <f t="shared" si="230"/>
        <v>ncsddc.org</v>
      </c>
      <c r="P4899">
        <f>COUNTIF($N$8:$N$7888,N4898)</f>
        <v>4</v>
      </c>
    </row>
    <row r="4900" spans="11:16" x14ac:dyDescent="0.2">
      <c r="K4900" t="s">
        <v>2928</v>
      </c>
      <c r="L4900" s="2">
        <f t="shared" si="228"/>
        <v>22</v>
      </c>
      <c r="M4900" s="2">
        <f t="shared" si="229"/>
        <v>14</v>
      </c>
      <c r="N4900" s="1" t="str">
        <f t="shared" si="230"/>
        <v>ncsu.edu</v>
      </c>
      <c r="P4900">
        <f>COUNTIF($N$8:$N$7888,N4899)</f>
        <v>4</v>
      </c>
    </row>
    <row r="4901" spans="11:16" x14ac:dyDescent="0.2">
      <c r="K4901" t="s">
        <v>2928</v>
      </c>
      <c r="L4901" s="2">
        <f t="shared" si="228"/>
        <v>22</v>
      </c>
      <c r="M4901" s="2">
        <f t="shared" si="229"/>
        <v>14</v>
      </c>
      <c r="N4901" s="1" t="str">
        <f t="shared" si="230"/>
        <v>ncsu.edu</v>
      </c>
      <c r="P4901">
        <f>COUNTIF($N$8:$N$7888,N4900)</f>
        <v>2</v>
      </c>
    </row>
    <row r="4902" spans="11:16" x14ac:dyDescent="0.2">
      <c r="K4902" t="s">
        <v>2929</v>
      </c>
      <c r="L4902" s="2">
        <f t="shared" si="228"/>
        <v>14</v>
      </c>
      <c r="M4902" s="2">
        <f t="shared" si="229"/>
        <v>7</v>
      </c>
      <c r="N4902" s="1" t="str">
        <f t="shared" si="230"/>
        <v>ndi.org</v>
      </c>
      <c r="P4902">
        <f>COUNTIF($N$8:$N$7888,N4901)</f>
        <v>2</v>
      </c>
    </row>
    <row r="4903" spans="11:16" x14ac:dyDescent="0.2">
      <c r="K4903" t="s">
        <v>2929</v>
      </c>
      <c r="L4903" s="2">
        <f t="shared" si="228"/>
        <v>14</v>
      </c>
      <c r="M4903" s="2">
        <f t="shared" si="229"/>
        <v>7</v>
      </c>
      <c r="N4903" s="1" t="str">
        <f t="shared" si="230"/>
        <v>ndi.org</v>
      </c>
      <c r="P4903">
        <f>COUNTIF($N$8:$N$7888,N4902)</f>
        <v>2</v>
      </c>
    </row>
    <row r="4904" spans="11:16" x14ac:dyDescent="0.2">
      <c r="K4904" s="1" t="s">
        <v>4247</v>
      </c>
      <c r="L4904" s="2">
        <f t="shared" si="228"/>
        <v>77</v>
      </c>
      <c r="M4904" s="2">
        <f t="shared" si="229"/>
        <v>4</v>
      </c>
      <c r="N4904" s="1" t="str">
        <f t="shared" si="230"/>
        <v xml:space="preserve">ndi.org                                                                  </v>
      </c>
      <c r="P4904">
        <f>COUNTIF($N$8:$N$7888,N4903)</f>
        <v>2</v>
      </c>
    </row>
    <row r="4905" spans="11:16" x14ac:dyDescent="0.2">
      <c r="K4905" t="s">
        <v>2930</v>
      </c>
      <c r="L4905" s="2">
        <f t="shared" si="228"/>
        <v>22</v>
      </c>
      <c r="M4905" s="2">
        <f t="shared" si="229"/>
        <v>15</v>
      </c>
      <c r="N4905" s="1" t="str">
        <f t="shared" si="230"/>
        <v>ndn.org</v>
      </c>
      <c r="P4905">
        <f>COUNTIF($N$8:$N$7888,N4904)</f>
        <v>1</v>
      </c>
    </row>
    <row r="4906" spans="11:16" x14ac:dyDescent="0.2">
      <c r="K4906" t="s">
        <v>2930</v>
      </c>
      <c r="L4906" s="2">
        <f t="shared" si="228"/>
        <v>22</v>
      </c>
      <c r="M4906" s="2">
        <f t="shared" si="229"/>
        <v>15</v>
      </c>
      <c r="N4906" s="1" t="str">
        <f t="shared" si="230"/>
        <v>ndn.org</v>
      </c>
      <c r="P4906">
        <f>COUNTIF($N$8:$N$7888,N4905)</f>
        <v>2</v>
      </c>
    </row>
    <row r="4907" spans="11:16" x14ac:dyDescent="0.2">
      <c r="K4907" s="1" t="s">
        <v>4248</v>
      </c>
      <c r="L4907" s="2">
        <f t="shared" si="228"/>
        <v>88</v>
      </c>
      <c r="M4907" s="2">
        <f t="shared" si="229"/>
        <v>15</v>
      </c>
      <c r="N4907" s="1" t="str">
        <f t="shared" si="230"/>
        <v xml:space="preserve">ndn.org                                                                  </v>
      </c>
      <c r="P4907">
        <f>COUNTIF($N$8:$N$7888,N4906)</f>
        <v>2</v>
      </c>
    </row>
    <row r="4908" spans="11:16" x14ac:dyDescent="0.2">
      <c r="K4908" t="s">
        <v>2931</v>
      </c>
      <c r="L4908" s="2">
        <f t="shared" si="228"/>
        <v>20</v>
      </c>
      <c r="M4908" s="2">
        <f t="shared" si="229"/>
        <v>12</v>
      </c>
      <c r="N4908" s="1" t="str">
        <f t="shared" si="230"/>
        <v>ndrn.org</v>
      </c>
      <c r="P4908">
        <f>COUNTIF($N$8:$N$7888,N4907)</f>
        <v>1</v>
      </c>
    </row>
    <row r="4909" spans="11:16" x14ac:dyDescent="0.2">
      <c r="K4909" t="s">
        <v>2931</v>
      </c>
      <c r="L4909" s="2">
        <f t="shared" si="228"/>
        <v>20</v>
      </c>
      <c r="M4909" s="2">
        <f t="shared" si="229"/>
        <v>12</v>
      </c>
      <c r="N4909" s="1" t="str">
        <f t="shared" si="230"/>
        <v>ndrn.org</v>
      </c>
      <c r="P4909">
        <f>COUNTIF($N$8:$N$7888,N4908)</f>
        <v>2</v>
      </c>
    </row>
    <row r="4910" spans="11:16" x14ac:dyDescent="0.2">
      <c r="K4910" t="s">
        <v>2932</v>
      </c>
      <c r="L4910" s="2">
        <f t="shared" si="228"/>
        <v>14</v>
      </c>
      <c r="M4910" s="2">
        <f t="shared" si="229"/>
        <v>6</v>
      </c>
      <c r="N4910" s="1" t="str">
        <f t="shared" si="230"/>
        <v>ndtv.com</v>
      </c>
      <c r="P4910">
        <f>COUNTIF($N$8:$N$7888,N4909)</f>
        <v>2</v>
      </c>
    </row>
    <row r="4911" spans="11:16" x14ac:dyDescent="0.2">
      <c r="K4911" t="s">
        <v>2932</v>
      </c>
      <c r="L4911" s="2">
        <f t="shared" si="228"/>
        <v>14</v>
      </c>
      <c r="M4911" s="2">
        <f t="shared" si="229"/>
        <v>6</v>
      </c>
      <c r="N4911" s="1" t="str">
        <f t="shared" si="230"/>
        <v>ndtv.com</v>
      </c>
      <c r="P4911">
        <f>COUNTIF($N$8:$N$7888,N4910)</f>
        <v>2</v>
      </c>
    </row>
    <row r="4912" spans="11:16" x14ac:dyDescent="0.2">
      <c r="K4912" t="s">
        <v>2933</v>
      </c>
      <c r="L4912" s="2">
        <f t="shared" si="228"/>
        <v>21</v>
      </c>
      <c r="M4912" s="2">
        <f t="shared" si="229"/>
        <v>14</v>
      </c>
      <c r="N4912" s="1" t="str">
        <f t="shared" si="230"/>
        <v>ndu.edu</v>
      </c>
      <c r="P4912">
        <f>COUNTIF($N$8:$N$7888,N4911)</f>
        <v>2</v>
      </c>
    </row>
    <row r="4913" spans="11:16" x14ac:dyDescent="0.2">
      <c r="K4913" t="s">
        <v>2933</v>
      </c>
      <c r="L4913" s="2">
        <f t="shared" si="228"/>
        <v>21</v>
      </c>
      <c r="M4913" s="2">
        <f t="shared" si="229"/>
        <v>14</v>
      </c>
      <c r="N4913" s="1" t="str">
        <f t="shared" si="230"/>
        <v>ndu.edu</v>
      </c>
      <c r="P4913">
        <f>COUNTIF($N$8:$N$7888,N4912)</f>
        <v>2</v>
      </c>
    </row>
    <row r="4914" spans="11:16" x14ac:dyDescent="0.2">
      <c r="K4914" s="1" t="s">
        <v>3712</v>
      </c>
      <c r="L4914" s="2">
        <f t="shared" si="228"/>
        <v>81</v>
      </c>
      <c r="M4914" s="2">
        <f t="shared" si="229"/>
        <v>8</v>
      </c>
      <c r="N4914" s="1" t="str">
        <f t="shared" si="230"/>
        <v xml:space="preserve">nea.org                                                                  </v>
      </c>
      <c r="P4914">
        <f>COUNTIF($N$8:$N$7888,N4913)</f>
        <v>2</v>
      </c>
    </row>
    <row r="4915" spans="11:16" x14ac:dyDescent="0.2">
      <c r="K4915" s="1" t="s">
        <v>3713</v>
      </c>
      <c r="L4915" s="2">
        <f t="shared" si="228"/>
        <v>81</v>
      </c>
      <c r="M4915" s="2">
        <f t="shared" si="229"/>
        <v>8</v>
      </c>
      <c r="N4915" s="1" t="str">
        <f t="shared" si="230"/>
        <v xml:space="preserve">nea.org                                                                  </v>
      </c>
      <c r="P4915">
        <f>COUNTIF($N$8:$N$7888,N4914)</f>
        <v>4</v>
      </c>
    </row>
    <row r="4916" spans="11:16" x14ac:dyDescent="0.2">
      <c r="K4916" s="1" t="s">
        <v>3714</v>
      </c>
      <c r="L4916" s="2">
        <f t="shared" si="228"/>
        <v>83</v>
      </c>
      <c r="M4916" s="2">
        <f t="shared" si="229"/>
        <v>10</v>
      </c>
      <c r="N4916" s="1" t="str">
        <f t="shared" si="230"/>
        <v xml:space="preserve">nea.org                                                                  </v>
      </c>
      <c r="P4916">
        <f>COUNTIF($N$8:$N$7888,N4915)</f>
        <v>4</v>
      </c>
    </row>
    <row r="4917" spans="11:16" x14ac:dyDescent="0.2">
      <c r="K4917" s="1" t="s">
        <v>3715</v>
      </c>
      <c r="L4917" s="2">
        <f t="shared" si="228"/>
        <v>80</v>
      </c>
      <c r="M4917" s="2">
        <f t="shared" si="229"/>
        <v>7</v>
      </c>
      <c r="N4917" s="1" t="str">
        <f t="shared" si="230"/>
        <v xml:space="preserve">nea.org                                                                  </v>
      </c>
      <c r="P4917">
        <f>COUNTIF($N$8:$N$7888,N4916)</f>
        <v>4</v>
      </c>
    </row>
    <row r="4918" spans="11:16" x14ac:dyDescent="0.2">
      <c r="K4918" t="s">
        <v>1011</v>
      </c>
      <c r="L4918" s="2">
        <f t="shared" si="228"/>
        <v>17</v>
      </c>
      <c r="M4918" s="2">
        <f t="shared" si="229"/>
        <v>9</v>
      </c>
      <c r="N4918" s="1" t="str">
        <f t="shared" si="230"/>
        <v>nejm.org</v>
      </c>
      <c r="P4918">
        <f>COUNTIF($N$8:$N$7888,N4917)</f>
        <v>4</v>
      </c>
    </row>
    <row r="4919" spans="11:16" x14ac:dyDescent="0.2">
      <c r="K4919" t="s">
        <v>1012</v>
      </c>
      <c r="L4919" s="2">
        <f t="shared" si="228"/>
        <v>16</v>
      </c>
      <c r="M4919" s="2">
        <f t="shared" si="229"/>
        <v>8</v>
      </c>
      <c r="N4919" s="1" t="str">
        <f t="shared" si="230"/>
        <v>nejm.org</v>
      </c>
      <c r="P4919">
        <f>COUNTIF($N$8:$N$7888,N4918)</f>
        <v>4</v>
      </c>
    </row>
    <row r="4920" spans="11:16" x14ac:dyDescent="0.2">
      <c r="K4920" t="s">
        <v>1011</v>
      </c>
      <c r="L4920" s="2">
        <f t="shared" si="228"/>
        <v>17</v>
      </c>
      <c r="M4920" s="2">
        <f t="shared" si="229"/>
        <v>9</v>
      </c>
      <c r="N4920" s="1" t="str">
        <f t="shared" si="230"/>
        <v>nejm.org</v>
      </c>
      <c r="P4920">
        <f>COUNTIF($N$8:$N$7888,N4919)</f>
        <v>4</v>
      </c>
    </row>
    <row r="4921" spans="11:16" x14ac:dyDescent="0.2">
      <c r="K4921" t="s">
        <v>1012</v>
      </c>
      <c r="L4921" s="2">
        <f t="shared" si="228"/>
        <v>16</v>
      </c>
      <c r="M4921" s="2">
        <f t="shared" si="229"/>
        <v>8</v>
      </c>
      <c r="N4921" s="1" t="str">
        <f t="shared" si="230"/>
        <v>nejm.org</v>
      </c>
      <c r="P4921">
        <f>COUNTIF($N$8:$N$7888,N4920)</f>
        <v>4</v>
      </c>
    </row>
    <row r="4922" spans="11:16" x14ac:dyDescent="0.2">
      <c r="K4922" t="s">
        <v>230</v>
      </c>
      <c r="L4922" s="2">
        <f t="shared" si="228"/>
        <v>28</v>
      </c>
      <c r="M4922" s="2">
        <f t="shared" si="229"/>
        <v>17</v>
      </c>
      <c r="N4922" s="1" t="str">
        <f t="shared" si="230"/>
        <v>nemours.org</v>
      </c>
      <c r="P4922">
        <f>COUNTIF($N$8:$N$7888,N4921)</f>
        <v>4</v>
      </c>
    </row>
    <row r="4923" spans="11:16" x14ac:dyDescent="0.2">
      <c r="K4923" t="s">
        <v>231</v>
      </c>
      <c r="L4923" s="2">
        <f t="shared" si="228"/>
        <v>22</v>
      </c>
      <c r="M4923" s="2">
        <f t="shared" si="229"/>
        <v>11</v>
      </c>
      <c r="N4923" s="1" t="str">
        <f t="shared" si="230"/>
        <v>nemours.org</v>
      </c>
      <c r="P4923">
        <f>COUNTIF($N$8:$N$7888,N4922)</f>
        <v>6</v>
      </c>
    </row>
    <row r="4924" spans="11:16" x14ac:dyDescent="0.2">
      <c r="K4924" t="s">
        <v>232</v>
      </c>
      <c r="L4924" s="2">
        <f t="shared" si="228"/>
        <v>26</v>
      </c>
      <c r="M4924" s="2">
        <f t="shared" si="229"/>
        <v>15</v>
      </c>
      <c r="N4924" s="1" t="str">
        <f t="shared" si="230"/>
        <v>nemours.org</v>
      </c>
      <c r="P4924">
        <f>COUNTIF($N$8:$N$7888,N4923)</f>
        <v>6</v>
      </c>
    </row>
    <row r="4925" spans="11:16" x14ac:dyDescent="0.2">
      <c r="K4925" t="s">
        <v>230</v>
      </c>
      <c r="L4925" s="2">
        <f t="shared" si="228"/>
        <v>28</v>
      </c>
      <c r="M4925" s="2">
        <f t="shared" si="229"/>
        <v>17</v>
      </c>
      <c r="N4925" s="1" t="str">
        <f t="shared" si="230"/>
        <v>nemours.org</v>
      </c>
      <c r="P4925">
        <f>COUNTIF($N$8:$N$7888,N4924)</f>
        <v>6</v>
      </c>
    </row>
    <row r="4926" spans="11:16" x14ac:dyDescent="0.2">
      <c r="K4926" t="s">
        <v>231</v>
      </c>
      <c r="L4926" s="2">
        <f t="shared" si="228"/>
        <v>22</v>
      </c>
      <c r="M4926" s="2">
        <f t="shared" si="229"/>
        <v>11</v>
      </c>
      <c r="N4926" s="1" t="str">
        <f t="shared" si="230"/>
        <v>nemours.org</v>
      </c>
      <c r="P4926">
        <f>COUNTIF($N$8:$N$7888,N4925)</f>
        <v>6</v>
      </c>
    </row>
    <row r="4927" spans="11:16" x14ac:dyDescent="0.2">
      <c r="K4927" t="s">
        <v>232</v>
      </c>
      <c r="L4927" s="2">
        <f t="shared" si="228"/>
        <v>26</v>
      </c>
      <c r="M4927" s="2">
        <f t="shared" si="229"/>
        <v>15</v>
      </c>
      <c r="N4927" s="1" t="str">
        <f t="shared" si="230"/>
        <v>nemours.org</v>
      </c>
      <c r="P4927">
        <f>COUNTIF($N$8:$N$7888,N4926)</f>
        <v>6</v>
      </c>
    </row>
    <row r="4928" spans="11:16" x14ac:dyDescent="0.2">
      <c r="K4928" t="s">
        <v>2934</v>
      </c>
      <c r="L4928" s="2">
        <f t="shared" si="228"/>
        <v>19</v>
      </c>
      <c r="M4928" s="2">
        <f t="shared" si="229"/>
        <v>6</v>
      </c>
      <c r="N4928" s="1" t="str">
        <f t="shared" si="230"/>
        <v>neomailbox.ch</v>
      </c>
      <c r="P4928">
        <f>COUNTIF($N$8:$N$7888,N4927)</f>
        <v>6</v>
      </c>
    </row>
    <row r="4929" spans="11:16" x14ac:dyDescent="0.2">
      <c r="K4929" t="s">
        <v>2934</v>
      </c>
      <c r="L4929" s="2">
        <f t="shared" si="228"/>
        <v>19</v>
      </c>
      <c r="M4929" s="2">
        <f t="shared" si="229"/>
        <v>6</v>
      </c>
      <c r="N4929" s="1" t="str">
        <f t="shared" si="230"/>
        <v>neomailbox.ch</v>
      </c>
      <c r="P4929">
        <f>COUNTIF($N$8:$N$7888,N4928)</f>
        <v>2</v>
      </c>
    </row>
    <row r="4930" spans="11:16" x14ac:dyDescent="0.2">
      <c r="K4930" t="s">
        <v>2935</v>
      </c>
      <c r="L4930" s="2">
        <f t="shared" si="228"/>
        <v>41</v>
      </c>
      <c r="M4930" s="2">
        <f t="shared" si="229"/>
        <v>6</v>
      </c>
      <c r="N4930" s="1" t="str">
        <f t="shared" si="230"/>
        <v>neomailbox.chjohn.podesta@gmail.com</v>
      </c>
      <c r="P4930">
        <f>COUNTIF($N$8:$N$7888,N4929)</f>
        <v>2</v>
      </c>
    </row>
    <row r="4931" spans="11:16" x14ac:dyDescent="0.2">
      <c r="K4931" t="s">
        <v>2935</v>
      </c>
      <c r="L4931" s="2">
        <f t="shared" si="228"/>
        <v>41</v>
      </c>
      <c r="M4931" s="2">
        <f t="shared" si="229"/>
        <v>6</v>
      </c>
      <c r="N4931" s="1" t="str">
        <f t="shared" si="230"/>
        <v>neomailbox.chjohn.podesta@gmail.com</v>
      </c>
      <c r="P4931">
        <f>COUNTIF($N$8:$N$7888,N4930)</f>
        <v>2</v>
      </c>
    </row>
    <row r="4932" spans="11:16" x14ac:dyDescent="0.2">
      <c r="K4932" t="s">
        <v>2936</v>
      </c>
      <c r="L4932" s="2">
        <f t="shared" si="228"/>
        <v>47</v>
      </c>
      <c r="M4932" s="2">
        <f t="shared" si="229"/>
        <v>6</v>
      </c>
      <c r="N4932" s="1" t="str">
        <f t="shared" si="230"/>
        <v>neomailbox.chjsullivan@hillaryclinton.com</v>
      </c>
      <c r="P4932">
        <f>COUNTIF($N$8:$N$7888,N4931)</f>
        <v>2</v>
      </c>
    </row>
    <row r="4933" spans="11:16" x14ac:dyDescent="0.2">
      <c r="K4933" t="s">
        <v>2936</v>
      </c>
      <c r="L4933" s="2">
        <f t="shared" si="228"/>
        <v>47</v>
      </c>
      <c r="M4933" s="2">
        <f t="shared" si="229"/>
        <v>6</v>
      </c>
      <c r="N4933" s="1" t="str">
        <f t="shared" si="230"/>
        <v>neomailbox.chjsullivan@hillaryclinton.com</v>
      </c>
      <c r="P4933">
        <f>COUNTIF($N$8:$N$7888,N4932)</f>
        <v>2</v>
      </c>
    </row>
    <row r="4934" spans="11:16" x14ac:dyDescent="0.2">
      <c r="K4934" t="s">
        <v>2937</v>
      </c>
      <c r="L4934" s="2">
        <f t="shared" si="228"/>
        <v>42</v>
      </c>
      <c r="M4934" s="2">
        <f t="shared" si="229"/>
        <v>6</v>
      </c>
      <c r="N4934" s="1" t="str">
        <f t="shared" si="230"/>
        <v>neomailbox.chre47@hillaryclinton.com</v>
      </c>
      <c r="P4934">
        <f>COUNTIF($N$8:$N$7888,N4933)</f>
        <v>2</v>
      </c>
    </row>
    <row r="4935" spans="11:16" x14ac:dyDescent="0.2">
      <c r="K4935" t="s">
        <v>2937</v>
      </c>
      <c r="L4935" s="2">
        <f t="shared" si="228"/>
        <v>42</v>
      </c>
      <c r="M4935" s="2">
        <f t="shared" si="229"/>
        <v>6</v>
      </c>
      <c r="N4935" s="1" t="str">
        <f t="shared" si="230"/>
        <v>neomailbox.chre47@hillaryclinton.com</v>
      </c>
      <c r="P4935">
        <f>COUNTIF($N$8:$N$7888,N4934)</f>
        <v>2</v>
      </c>
    </row>
    <row r="4936" spans="11:16" x14ac:dyDescent="0.2">
      <c r="K4936" t="s">
        <v>2938</v>
      </c>
      <c r="L4936" s="2">
        <f t="shared" ref="L4936:L4999" si="231">LEN(K4936)</f>
        <v>45</v>
      </c>
      <c r="M4936" s="2">
        <f t="shared" ref="M4936:M4999" si="232">FIND("@",K4936)</f>
        <v>6</v>
      </c>
      <c r="N4936" s="1" t="str">
        <f t="shared" ref="N4936:N4999" si="233">RIGHT(K4936,L4936-M4936)</f>
        <v>neomailbox.chslatham@hillaryclinton.com</v>
      </c>
      <c r="P4936">
        <f>COUNTIF($N$8:$N$7888,N4935)</f>
        <v>2</v>
      </c>
    </row>
    <row r="4937" spans="11:16" x14ac:dyDescent="0.2">
      <c r="K4937" t="s">
        <v>2938</v>
      </c>
      <c r="L4937" s="2">
        <f t="shared" si="231"/>
        <v>45</v>
      </c>
      <c r="M4937" s="2">
        <f t="shared" si="232"/>
        <v>6</v>
      </c>
      <c r="N4937" s="1" t="str">
        <f t="shared" si="233"/>
        <v>neomailbox.chslatham@hillaryclinton.com</v>
      </c>
      <c r="P4937">
        <f>COUNTIF($N$8:$N$7888,N4936)</f>
        <v>2</v>
      </c>
    </row>
    <row r="4938" spans="11:16" x14ac:dyDescent="0.2">
      <c r="K4938" t="s">
        <v>2939</v>
      </c>
      <c r="L4938" s="2">
        <f t="shared" si="231"/>
        <v>24</v>
      </c>
      <c r="M4938" s="2">
        <f t="shared" si="232"/>
        <v>11</v>
      </c>
      <c r="N4938" s="1" t="str">
        <f t="shared" si="233"/>
        <v>nestgroup.net</v>
      </c>
      <c r="P4938">
        <f>COUNTIF($N$8:$N$7888,N4937)</f>
        <v>2</v>
      </c>
    </row>
    <row r="4939" spans="11:16" x14ac:dyDescent="0.2">
      <c r="K4939" t="s">
        <v>2939</v>
      </c>
      <c r="L4939" s="2">
        <f t="shared" si="231"/>
        <v>24</v>
      </c>
      <c r="M4939" s="2">
        <f t="shared" si="232"/>
        <v>11</v>
      </c>
      <c r="N4939" s="1" t="str">
        <f t="shared" si="233"/>
        <v>nestgroup.net</v>
      </c>
      <c r="P4939">
        <f>COUNTIF($N$8:$N$7888,N4938)</f>
        <v>2</v>
      </c>
    </row>
    <row r="4940" spans="11:16" x14ac:dyDescent="0.2">
      <c r="K4940" t="s">
        <v>2940</v>
      </c>
      <c r="L4940" s="2">
        <f t="shared" si="231"/>
        <v>21</v>
      </c>
      <c r="M4940" s="2">
        <f t="shared" si="232"/>
        <v>9</v>
      </c>
      <c r="N4940" s="1" t="str">
        <f t="shared" si="233"/>
        <v>nesttech.com</v>
      </c>
      <c r="P4940">
        <f>COUNTIF($N$8:$N$7888,N4939)</f>
        <v>2</v>
      </c>
    </row>
    <row r="4941" spans="11:16" x14ac:dyDescent="0.2">
      <c r="K4941" t="s">
        <v>2940</v>
      </c>
      <c r="L4941" s="2">
        <f t="shared" si="231"/>
        <v>21</v>
      </c>
      <c r="M4941" s="2">
        <f t="shared" si="232"/>
        <v>9</v>
      </c>
      <c r="N4941" s="1" t="str">
        <f t="shared" si="233"/>
        <v>nesttech.com</v>
      </c>
      <c r="P4941">
        <f>COUNTIF($N$8:$N$7888,N4940)</f>
        <v>2</v>
      </c>
    </row>
    <row r="4942" spans="11:16" x14ac:dyDescent="0.2">
      <c r="K4942" t="s">
        <v>1013</v>
      </c>
      <c r="L4942" s="2">
        <f t="shared" si="231"/>
        <v>16</v>
      </c>
      <c r="M4942" s="2">
        <f t="shared" si="232"/>
        <v>7</v>
      </c>
      <c r="N4942" s="1" t="str">
        <f t="shared" si="233"/>
        <v>neted.org</v>
      </c>
      <c r="P4942">
        <f>COUNTIF($N$8:$N$7888,N4941)</f>
        <v>2</v>
      </c>
    </row>
    <row r="4943" spans="11:16" x14ac:dyDescent="0.2">
      <c r="K4943" t="s">
        <v>1014</v>
      </c>
      <c r="L4943" s="2">
        <f t="shared" si="231"/>
        <v>17</v>
      </c>
      <c r="M4943" s="2">
        <f t="shared" si="232"/>
        <v>8</v>
      </c>
      <c r="N4943" s="1" t="str">
        <f t="shared" si="233"/>
        <v>neted.org</v>
      </c>
      <c r="P4943">
        <f>COUNTIF($N$8:$N$7888,N4942)</f>
        <v>4</v>
      </c>
    </row>
    <row r="4944" spans="11:16" x14ac:dyDescent="0.2">
      <c r="K4944" t="s">
        <v>1013</v>
      </c>
      <c r="L4944" s="2">
        <f t="shared" si="231"/>
        <v>16</v>
      </c>
      <c r="M4944" s="2">
        <f t="shared" si="232"/>
        <v>7</v>
      </c>
      <c r="N4944" s="1" t="str">
        <f t="shared" si="233"/>
        <v>neted.org</v>
      </c>
      <c r="P4944">
        <f>COUNTIF($N$8:$N$7888,N4943)</f>
        <v>4</v>
      </c>
    </row>
    <row r="4945" spans="11:16" x14ac:dyDescent="0.2">
      <c r="K4945" t="s">
        <v>1014</v>
      </c>
      <c r="L4945" s="2">
        <f t="shared" si="231"/>
        <v>17</v>
      </c>
      <c r="M4945" s="2">
        <f t="shared" si="232"/>
        <v>8</v>
      </c>
      <c r="N4945" s="1" t="str">
        <f t="shared" si="233"/>
        <v>neted.org</v>
      </c>
      <c r="P4945">
        <f>COUNTIF($N$8:$N$7888,N4944)</f>
        <v>4</v>
      </c>
    </row>
    <row r="4946" spans="11:16" x14ac:dyDescent="0.2">
      <c r="K4946" t="s">
        <v>2941</v>
      </c>
      <c r="L4946" s="2">
        <f t="shared" si="231"/>
        <v>15</v>
      </c>
      <c r="M4946" s="2">
        <f t="shared" si="232"/>
        <v>5</v>
      </c>
      <c r="N4946" s="1" t="str">
        <f t="shared" si="233"/>
        <v>netins.net</v>
      </c>
      <c r="P4946">
        <f>COUNTIF($N$8:$N$7888,N4945)</f>
        <v>4</v>
      </c>
    </row>
    <row r="4947" spans="11:16" x14ac:dyDescent="0.2">
      <c r="K4947" t="s">
        <v>2941</v>
      </c>
      <c r="L4947" s="2">
        <f t="shared" si="231"/>
        <v>15</v>
      </c>
      <c r="M4947" s="2">
        <f t="shared" si="232"/>
        <v>5</v>
      </c>
      <c r="N4947" s="1" t="str">
        <f t="shared" si="233"/>
        <v>netins.net</v>
      </c>
      <c r="P4947">
        <f>COUNTIF($N$8:$N$7888,N4946)</f>
        <v>2</v>
      </c>
    </row>
    <row r="4948" spans="11:16" x14ac:dyDescent="0.2">
      <c r="K4948" t="s">
        <v>233</v>
      </c>
      <c r="L4948" s="2">
        <f t="shared" si="231"/>
        <v>26</v>
      </c>
      <c r="M4948" s="2">
        <f t="shared" si="232"/>
        <v>14</v>
      </c>
      <c r="N4948" s="1" t="str">
        <f t="shared" si="233"/>
        <v>netscape.net</v>
      </c>
      <c r="P4948">
        <f>COUNTIF($N$8:$N$7888,N4947)</f>
        <v>2</v>
      </c>
    </row>
    <row r="4949" spans="11:16" x14ac:dyDescent="0.2">
      <c r="K4949" t="s">
        <v>234</v>
      </c>
      <c r="L4949" s="2">
        <f t="shared" si="231"/>
        <v>25</v>
      </c>
      <c r="M4949" s="2">
        <f t="shared" si="232"/>
        <v>13</v>
      </c>
      <c r="N4949" s="1" t="str">
        <f t="shared" si="233"/>
        <v>netscape.net</v>
      </c>
      <c r="P4949">
        <f>COUNTIF($N$8:$N$7888,N4948)</f>
        <v>6</v>
      </c>
    </row>
    <row r="4950" spans="11:16" x14ac:dyDescent="0.2">
      <c r="K4950" t="s">
        <v>235</v>
      </c>
      <c r="L4950" s="2">
        <f t="shared" si="231"/>
        <v>19</v>
      </c>
      <c r="M4950" s="2">
        <f t="shared" si="232"/>
        <v>7</v>
      </c>
      <c r="N4950" s="1" t="str">
        <f t="shared" si="233"/>
        <v>netscape.net</v>
      </c>
      <c r="P4950">
        <f>COUNTIF($N$8:$N$7888,N4949)</f>
        <v>6</v>
      </c>
    </row>
    <row r="4951" spans="11:16" x14ac:dyDescent="0.2">
      <c r="K4951" t="s">
        <v>233</v>
      </c>
      <c r="L4951" s="2">
        <f t="shared" si="231"/>
        <v>26</v>
      </c>
      <c r="M4951" s="2">
        <f t="shared" si="232"/>
        <v>14</v>
      </c>
      <c r="N4951" s="1" t="str">
        <f t="shared" si="233"/>
        <v>netscape.net</v>
      </c>
      <c r="P4951">
        <f>COUNTIF($N$8:$N$7888,N4950)</f>
        <v>6</v>
      </c>
    </row>
    <row r="4952" spans="11:16" x14ac:dyDescent="0.2">
      <c r="K4952" t="s">
        <v>234</v>
      </c>
      <c r="L4952" s="2">
        <f t="shared" si="231"/>
        <v>25</v>
      </c>
      <c r="M4952" s="2">
        <f t="shared" si="232"/>
        <v>13</v>
      </c>
      <c r="N4952" s="1" t="str">
        <f t="shared" si="233"/>
        <v>netscape.net</v>
      </c>
      <c r="P4952">
        <f>COUNTIF($N$8:$N$7888,N4951)</f>
        <v>6</v>
      </c>
    </row>
    <row r="4953" spans="11:16" x14ac:dyDescent="0.2">
      <c r="K4953" t="s">
        <v>235</v>
      </c>
      <c r="L4953" s="2">
        <f t="shared" si="231"/>
        <v>19</v>
      </c>
      <c r="M4953" s="2">
        <f t="shared" si="232"/>
        <v>7</v>
      </c>
      <c r="N4953" s="1" t="str">
        <f t="shared" si="233"/>
        <v>netscape.net</v>
      </c>
      <c r="P4953">
        <f>COUNTIF($N$8:$N$7888,N4952)</f>
        <v>6</v>
      </c>
    </row>
    <row r="4954" spans="11:16" x14ac:dyDescent="0.2">
      <c r="K4954" t="s">
        <v>2942</v>
      </c>
      <c r="L4954" s="2">
        <f t="shared" si="231"/>
        <v>26</v>
      </c>
      <c r="M4954" s="2">
        <f t="shared" si="232"/>
        <v>10</v>
      </c>
      <c r="N4954" s="1" t="str">
        <f t="shared" si="233"/>
        <v>networklobby.org</v>
      </c>
      <c r="P4954">
        <f>COUNTIF($N$8:$N$7888,N4953)</f>
        <v>6</v>
      </c>
    </row>
    <row r="4955" spans="11:16" x14ac:dyDescent="0.2">
      <c r="K4955" t="s">
        <v>2942</v>
      </c>
      <c r="L4955" s="2">
        <f t="shared" si="231"/>
        <v>26</v>
      </c>
      <c r="M4955" s="2">
        <f t="shared" si="232"/>
        <v>10</v>
      </c>
      <c r="N4955" s="1" t="str">
        <f t="shared" si="233"/>
        <v>networklobby.org</v>
      </c>
      <c r="P4955">
        <f>COUNTIF($N$8:$N$7888,N4954)</f>
        <v>2</v>
      </c>
    </row>
    <row r="4956" spans="11:16" x14ac:dyDescent="0.2">
      <c r="K4956" t="s">
        <v>2943</v>
      </c>
      <c r="L4956" s="2">
        <f t="shared" si="231"/>
        <v>16</v>
      </c>
      <c r="M4956" s="2">
        <f t="shared" si="232"/>
        <v>9</v>
      </c>
      <c r="N4956" s="1" t="str">
        <f t="shared" si="233"/>
        <v>neu.edu</v>
      </c>
      <c r="P4956">
        <f>COUNTIF($N$8:$N$7888,N4955)</f>
        <v>2</v>
      </c>
    </row>
    <row r="4957" spans="11:16" x14ac:dyDescent="0.2">
      <c r="K4957" t="s">
        <v>2943</v>
      </c>
      <c r="L4957" s="2">
        <f t="shared" si="231"/>
        <v>16</v>
      </c>
      <c r="M4957" s="2">
        <f t="shared" si="232"/>
        <v>9</v>
      </c>
      <c r="N4957" s="1" t="str">
        <f t="shared" si="233"/>
        <v>neu.edu</v>
      </c>
      <c r="P4957">
        <f>COUNTIF($N$8:$N$7888,N4956)</f>
        <v>2</v>
      </c>
    </row>
    <row r="4958" spans="11:16" x14ac:dyDescent="0.2">
      <c r="K4958" t="s">
        <v>2944</v>
      </c>
      <c r="L4958" s="2">
        <f t="shared" si="231"/>
        <v>48</v>
      </c>
      <c r="M4958" s="2">
        <f t="shared" si="232"/>
        <v>19</v>
      </c>
      <c r="N4958" s="1" t="str">
        <f t="shared" si="233"/>
        <v>neuf.frjohn.podesta@gmail.com</v>
      </c>
      <c r="P4958">
        <f>COUNTIF($N$8:$N$7888,N4957)</f>
        <v>2</v>
      </c>
    </row>
    <row r="4959" spans="11:16" x14ac:dyDescent="0.2">
      <c r="K4959" t="s">
        <v>2944</v>
      </c>
      <c r="L4959" s="2">
        <f t="shared" si="231"/>
        <v>48</v>
      </c>
      <c r="M4959" s="2">
        <f t="shared" si="232"/>
        <v>19</v>
      </c>
      <c r="N4959" s="1" t="str">
        <f t="shared" si="233"/>
        <v>neuf.frjohn.podesta@gmail.com</v>
      </c>
      <c r="P4959">
        <f>COUNTIF($N$8:$N$7888,N4958)</f>
        <v>2</v>
      </c>
    </row>
    <row r="4960" spans="11:16" x14ac:dyDescent="0.2">
      <c r="K4960" t="s">
        <v>2945</v>
      </c>
      <c r="L4960" s="2">
        <f t="shared" si="231"/>
        <v>52</v>
      </c>
      <c r="M4960" s="2">
        <f t="shared" si="232"/>
        <v>19</v>
      </c>
      <c r="N4960" s="1" t="str">
        <f t="shared" si="233"/>
        <v>neuf.frpodesta@law.georgetown.edu</v>
      </c>
      <c r="P4960">
        <f>COUNTIF($N$8:$N$7888,N4959)</f>
        <v>2</v>
      </c>
    </row>
    <row r="4961" spans="11:16" x14ac:dyDescent="0.2">
      <c r="K4961" t="s">
        <v>2945</v>
      </c>
      <c r="L4961" s="2">
        <f t="shared" si="231"/>
        <v>52</v>
      </c>
      <c r="M4961" s="2">
        <f t="shared" si="232"/>
        <v>19</v>
      </c>
      <c r="N4961" s="1" t="str">
        <f t="shared" si="233"/>
        <v>neuf.frpodesta@law.georgetown.edu</v>
      </c>
      <c r="P4961">
        <f>COUNTIF($N$8:$N$7888,N4960)</f>
        <v>2</v>
      </c>
    </row>
    <row r="4962" spans="11:16" x14ac:dyDescent="0.2">
      <c r="K4962" t="s">
        <v>2946</v>
      </c>
      <c r="L4962" s="2">
        <f t="shared" si="231"/>
        <v>23</v>
      </c>
      <c r="M4962" s="2">
        <f t="shared" si="232"/>
        <v>9</v>
      </c>
      <c r="N4962" s="1" t="str">
        <f t="shared" si="233"/>
        <v>new.itunes.com</v>
      </c>
      <c r="P4962">
        <f>COUNTIF($N$8:$N$7888,N4961)</f>
        <v>2</v>
      </c>
    </row>
    <row r="4963" spans="11:16" x14ac:dyDescent="0.2">
      <c r="K4963" t="s">
        <v>2946</v>
      </c>
      <c r="L4963" s="2">
        <f t="shared" si="231"/>
        <v>23</v>
      </c>
      <c r="M4963" s="2">
        <f t="shared" si="232"/>
        <v>9</v>
      </c>
      <c r="N4963" s="1" t="str">
        <f t="shared" si="233"/>
        <v>new.itunes.com</v>
      </c>
      <c r="P4963">
        <f>COUNTIF($N$8:$N$7888,N4962)</f>
        <v>2</v>
      </c>
    </row>
    <row r="4964" spans="11:16" x14ac:dyDescent="0.2">
      <c r="K4964" t="s">
        <v>2947</v>
      </c>
      <c r="L4964" s="2">
        <f t="shared" si="231"/>
        <v>20</v>
      </c>
      <c r="M4964" s="2">
        <f t="shared" si="232"/>
        <v>6</v>
      </c>
      <c r="N4964" s="1" t="str">
        <f t="shared" si="233"/>
        <v>newamerica.org</v>
      </c>
      <c r="P4964">
        <f>COUNTIF($N$8:$N$7888,N4963)</f>
        <v>2</v>
      </c>
    </row>
    <row r="4965" spans="11:16" x14ac:dyDescent="0.2">
      <c r="K4965" t="s">
        <v>2947</v>
      </c>
      <c r="L4965" s="2">
        <f t="shared" si="231"/>
        <v>20</v>
      </c>
      <c r="M4965" s="2">
        <f t="shared" si="232"/>
        <v>6</v>
      </c>
      <c r="N4965" s="1" t="str">
        <f t="shared" si="233"/>
        <v>newamerica.org</v>
      </c>
      <c r="P4965">
        <f>COUNTIF($N$8:$N$7888,N4964)</f>
        <v>2</v>
      </c>
    </row>
    <row r="4966" spans="11:16" x14ac:dyDescent="0.2">
      <c r="K4966" t="s">
        <v>2948</v>
      </c>
      <c r="L4966" s="2">
        <f t="shared" si="231"/>
        <v>22</v>
      </c>
      <c r="M4966" s="2">
        <f t="shared" si="232"/>
        <v>6</v>
      </c>
      <c r="N4966" s="1" t="str">
        <f t="shared" si="233"/>
        <v>newfutureusa.com</v>
      </c>
      <c r="P4966">
        <f>COUNTIF($N$8:$N$7888,N4965)</f>
        <v>2</v>
      </c>
    </row>
    <row r="4967" spans="11:16" x14ac:dyDescent="0.2">
      <c r="K4967" t="s">
        <v>2948</v>
      </c>
      <c r="L4967" s="2">
        <f t="shared" si="231"/>
        <v>22</v>
      </c>
      <c r="M4967" s="2">
        <f t="shared" si="232"/>
        <v>6</v>
      </c>
      <c r="N4967" s="1" t="str">
        <f t="shared" si="233"/>
        <v>newfutureusa.com</v>
      </c>
      <c r="P4967">
        <f>COUNTIF($N$8:$N$7888,N4966)</f>
        <v>2</v>
      </c>
    </row>
    <row r="4968" spans="11:16" x14ac:dyDescent="0.2">
      <c r="K4968" t="s">
        <v>2949</v>
      </c>
      <c r="L4968" s="2">
        <f t="shared" si="231"/>
        <v>20</v>
      </c>
      <c r="M4968" s="2">
        <f t="shared" si="232"/>
        <v>5</v>
      </c>
      <c r="N4968" s="1" t="str">
        <f t="shared" si="233"/>
        <v>newrepublic.com</v>
      </c>
      <c r="P4968">
        <f>COUNTIF($N$8:$N$7888,N4967)</f>
        <v>2</v>
      </c>
    </row>
    <row r="4969" spans="11:16" x14ac:dyDescent="0.2">
      <c r="K4969" t="s">
        <v>2949</v>
      </c>
      <c r="L4969" s="2">
        <f t="shared" si="231"/>
        <v>20</v>
      </c>
      <c r="M4969" s="2">
        <f t="shared" si="232"/>
        <v>5</v>
      </c>
      <c r="N4969" s="1" t="str">
        <f t="shared" si="233"/>
        <v>newrepublic.com</v>
      </c>
      <c r="P4969">
        <f>COUNTIF($N$8:$N$7888,N4968)</f>
        <v>2</v>
      </c>
    </row>
    <row r="4970" spans="11:16" x14ac:dyDescent="0.2">
      <c r="K4970" t="s">
        <v>2950</v>
      </c>
      <c r="L4970" s="2">
        <f t="shared" si="231"/>
        <v>26</v>
      </c>
      <c r="M4970" s="2">
        <f t="shared" si="232"/>
        <v>10</v>
      </c>
      <c r="N4970" s="1" t="str">
        <f t="shared" si="233"/>
        <v>news-gazette.com</v>
      </c>
      <c r="P4970">
        <f>COUNTIF($N$8:$N$7888,N4969)</f>
        <v>2</v>
      </c>
    </row>
    <row r="4971" spans="11:16" x14ac:dyDescent="0.2">
      <c r="K4971" t="s">
        <v>2950</v>
      </c>
      <c r="L4971" s="2">
        <f t="shared" si="231"/>
        <v>26</v>
      </c>
      <c r="M4971" s="2">
        <f t="shared" si="232"/>
        <v>10</v>
      </c>
      <c r="N4971" s="1" t="str">
        <f t="shared" si="233"/>
        <v>news-gazette.com</v>
      </c>
      <c r="P4971">
        <f>COUNTIF($N$8:$N$7888,N4970)</f>
        <v>2</v>
      </c>
    </row>
    <row r="4972" spans="11:16" x14ac:dyDescent="0.2">
      <c r="K4972" t="s">
        <v>2951</v>
      </c>
      <c r="L4972" s="2">
        <f t="shared" si="231"/>
        <v>34</v>
      </c>
      <c r="M4972" s="2">
        <f t="shared" si="232"/>
        <v>14</v>
      </c>
      <c r="N4972" s="1" t="str">
        <f t="shared" si="233"/>
        <v>news.spotifymail.com</v>
      </c>
      <c r="P4972">
        <f>COUNTIF($N$8:$N$7888,N4971)</f>
        <v>2</v>
      </c>
    </row>
    <row r="4973" spans="11:16" x14ac:dyDescent="0.2">
      <c r="K4973" t="s">
        <v>2951</v>
      </c>
      <c r="L4973" s="2">
        <f t="shared" si="231"/>
        <v>34</v>
      </c>
      <c r="M4973" s="2">
        <f t="shared" si="232"/>
        <v>14</v>
      </c>
      <c r="N4973" s="1" t="str">
        <f t="shared" si="233"/>
        <v>news.spotifymail.com</v>
      </c>
      <c r="P4973">
        <f>COUNTIF($N$8:$N$7888,N4972)</f>
        <v>2</v>
      </c>
    </row>
    <row r="4974" spans="11:16" x14ac:dyDescent="0.2">
      <c r="K4974" t="s">
        <v>236</v>
      </c>
      <c r="L4974" s="2">
        <f t="shared" si="231"/>
        <v>36</v>
      </c>
      <c r="M4974" s="2">
        <f t="shared" si="232"/>
        <v>20</v>
      </c>
      <c r="N4974" s="1" t="str">
        <f t="shared" si="233"/>
        <v xml:space="preserve">news.united.com </v>
      </c>
      <c r="P4974">
        <f>COUNTIF($N$8:$N$7888,N4973)</f>
        <v>2</v>
      </c>
    </row>
    <row r="4975" spans="11:16" x14ac:dyDescent="0.2">
      <c r="K4975" t="s">
        <v>237</v>
      </c>
      <c r="L4975" s="2">
        <f t="shared" si="231"/>
        <v>30</v>
      </c>
      <c r="M4975" s="2">
        <f t="shared" si="232"/>
        <v>14</v>
      </c>
      <c r="N4975" s="1" t="str">
        <f t="shared" si="233"/>
        <v xml:space="preserve">news.united.com </v>
      </c>
      <c r="P4975">
        <f>COUNTIF($N$8:$N$7888,N4974)</f>
        <v>6</v>
      </c>
    </row>
    <row r="4976" spans="11:16" x14ac:dyDescent="0.2">
      <c r="K4976" t="s">
        <v>238</v>
      </c>
      <c r="L4976" s="2">
        <f t="shared" si="231"/>
        <v>28</v>
      </c>
      <c r="M4976" s="2">
        <f t="shared" si="232"/>
        <v>12</v>
      </c>
      <c r="N4976" s="1" t="str">
        <f t="shared" si="233"/>
        <v xml:space="preserve">news.united.com </v>
      </c>
      <c r="P4976">
        <f>COUNTIF($N$8:$N$7888,N4975)</f>
        <v>6</v>
      </c>
    </row>
    <row r="4977" spans="11:16" x14ac:dyDescent="0.2">
      <c r="K4977" t="s">
        <v>236</v>
      </c>
      <c r="L4977" s="2">
        <f t="shared" si="231"/>
        <v>36</v>
      </c>
      <c r="M4977" s="2">
        <f t="shared" si="232"/>
        <v>20</v>
      </c>
      <c r="N4977" s="1" t="str">
        <f t="shared" si="233"/>
        <v xml:space="preserve">news.united.com </v>
      </c>
      <c r="P4977">
        <f>COUNTIF($N$8:$N$7888,N4976)</f>
        <v>6</v>
      </c>
    </row>
    <row r="4978" spans="11:16" x14ac:dyDescent="0.2">
      <c r="K4978" t="s">
        <v>237</v>
      </c>
      <c r="L4978" s="2">
        <f t="shared" si="231"/>
        <v>30</v>
      </c>
      <c r="M4978" s="2">
        <f t="shared" si="232"/>
        <v>14</v>
      </c>
      <c r="N4978" s="1" t="str">
        <f t="shared" si="233"/>
        <v xml:space="preserve">news.united.com </v>
      </c>
      <c r="P4978">
        <f>COUNTIF($N$8:$N$7888,N4977)</f>
        <v>6</v>
      </c>
    </row>
    <row r="4979" spans="11:16" x14ac:dyDescent="0.2">
      <c r="K4979" t="s">
        <v>238</v>
      </c>
      <c r="L4979" s="2">
        <f t="shared" si="231"/>
        <v>28</v>
      </c>
      <c r="M4979" s="2">
        <f t="shared" si="232"/>
        <v>12</v>
      </c>
      <c r="N4979" s="1" t="str">
        <f t="shared" si="233"/>
        <v xml:space="preserve">news.united.com </v>
      </c>
      <c r="P4979">
        <f>COUNTIF($N$8:$N$7888,N4978)</f>
        <v>6</v>
      </c>
    </row>
    <row r="4980" spans="11:16" x14ac:dyDescent="0.2">
      <c r="K4980" s="1" t="s">
        <v>3784</v>
      </c>
      <c r="L4980" s="2">
        <f t="shared" si="231"/>
        <v>174</v>
      </c>
      <c r="M4980" s="2">
        <f t="shared" si="232"/>
        <v>12</v>
      </c>
      <c r="N4980" s="1" t="str">
        <f t="shared" si="233"/>
        <v xml:space="preserve">news.united.com                                                                                                                                                   </v>
      </c>
      <c r="P4980">
        <f>COUNTIF($N$8:$N$7888,N4979)</f>
        <v>6</v>
      </c>
    </row>
    <row r="4981" spans="11:16" x14ac:dyDescent="0.2">
      <c r="K4981" s="1" t="s">
        <v>3785</v>
      </c>
      <c r="L4981" s="2">
        <f t="shared" si="231"/>
        <v>182</v>
      </c>
      <c r="M4981" s="2">
        <f t="shared" si="232"/>
        <v>20</v>
      </c>
      <c r="N4981" s="1" t="str">
        <f t="shared" si="233"/>
        <v xml:space="preserve">news.united.com                                                                                                                                                   </v>
      </c>
      <c r="P4981">
        <f>COUNTIF($N$8:$N$7888,N4980)</f>
        <v>3</v>
      </c>
    </row>
    <row r="4982" spans="11:16" x14ac:dyDescent="0.2">
      <c r="K4982" s="1" t="s">
        <v>3786</v>
      </c>
      <c r="L4982" s="2">
        <f t="shared" si="231"/>
        <v>177</v>
      </c>
      <c r="M4982" s="2">
        <f t="shared" si="232"/>
        <v>15</v>
      </c>
      <c r="N4982" s="1" t="str">
        <f t="shared" si="233"/>
        <v xml:space="preserve">news.united.com                                                                                                                                                   </v>
      </c>
      <c r="P4982">
        <f>COUNTIF($N$8:$N$7888,N4981)</f>
        <v>3</v>
      </c>
    </row>
    <row r="4983" spans="11:16" x14ac:dyDescent="0.2">
      <c r="K4983" t="s">
        <v>2952</v>
      </c>
      <c r="L4983" s="2">
        <f t="shared" si="231"/>
        <v>17</v>
      </c>
      <c r="M4983" s="2">
        <f t="shared" si="232"/>
        <v>4</v>
      </c>
      <c r="N4983" s="1" t="str">
        <f t="shared" si="233"/>
        <v>newschool.edu</v>
      </c>
      <c r="P4983">
        <f>COUNTIF($N$8:$N$7888,N4982)</f>
        <v>3</v>
      </c>
    </row>
    <row r="4984" spans="11:16" x14ac:dyDescent="0.2">
      <c r="K4984" t="s">
        <v>2952</v>
      </c>
      <c r="L4984" s="2">
        <f t="shared" si="231"/>
        <v>17</v>
      </c>
      <c r="M4984" s="2">
        <f t="shared" si="232"/>
        <v>4</v>
      </c>
      <c r="N4984" s="1" t="str">
        <f t="shared" si="233"/>
        <v>newschool.edu</v>
      </c>
      <c r="P4984">
        <f>COUNTIF($N$8:$N$7888,N4983)</f>
        <v>2</v>
      </c>
    </row>
    <row r="4985" spans="11:16" x14ac:dyDescent="0.2">
      <c r="K4985" t="s">
        <v>1015</v>
      </c>
      <c r="L4985" s="2">
        <f t="shared" si="231"/>
        <v>21</v>
      </c>
      <c r="M4985" s="2">
        <f t="shared" si="232"/>
        <v>9</v>
      </c>
      <c r="N4985" s="1" t="str">
        <f t="shared" si="233"/>
        <v>newscorp.com</v>
      </c>
      <c r="P4985">
        <f>COUNTIF($N$8:$N$7888,N4984)</f>
        <v>2</v>
      </c>
    </row>
    <row r="4986" spans="11:16" x14ac:dyDescent="0.2">
      <c r="K4986" t="s">
        <v>1016</v>
      </c>
      <c r="L4986" s="2">
        <f t="shared" si="231"/>
        <v>19</v>
      </c>
      <c r="M4986" s="2">
        <f t="shared" si="232"/>
        <v>7</v>
      </c>
      <c r="N4986" s="1" t="str">
        <f t="shared" si="233"/>
        <v>newscorp.com</v>
      </c>
      <c r="P4986">
        <f>COUNTIF($N$8:$N$7888,N4985)</f>
        <v>4</v>
      </c>
    </row>
    <row r="4987" spans="11:16" x14ac:dyDescent="0.2">
      <c r="K4987" t="s">
        <v>1015</v>
      </c>
      <c r="L4987" s="2">
        <f t="shared" si="231"/>
        <v>21</v>
      </c>
      <c r="M4987" s="2">
        <f t="shared" si="232"/>
        <v>9</v>
      </c>
      <c r="N4987" s="1" t="str">
        <f t="shared" si="233"/>
        <v>newscorp.com</v>
      </c>
      <c r="P4987">
        <f>COUNTIF($N$8:$N$7888,N4986)</f>
        <v>4</v>
      </c>
    </row>
    <row r="4988" spans="11:16" x14ac:dyDescent="0.2">
      <c r="K4988" t="s">
        <v>1016</v>
      </c>
      <c r="L4988" s="2">
        <f t="shared" si="231"/>
        <v>19</v>
      </c>
      <c r="M4988" s="2">
        <f t="shared" si="232"/>
        <v>7</v>
      </c>
      <c r="N4988" s="1" t="str">
        <f t="shared" si="233"/>
        <v>newscorp.com</v>
      </c>
      <c r="P4988">
        <f>COUNTIF($N$8:$N$7888,N4987)</f>
        <v>4</v>
      </c>
    </row>
    <row r="4989" spans="11:16" x14ac:dyDescent="0.2">
      <c r="K4989" t="s">
        <v>1017</v>
      </c>
      <c r="L4989" s="2">
        <f t="shared" si="231"/>
        <v>18</v>
      </c>
      <c r="M4989" s="2">
        <f t="shared" si="232"/>
        <v>7</v>
      </c>
      <c r="N4989" s="1" t="str">
        <f t="shared" si="233"/>
        <v>newsmax.com</v>
      </c>
      <c r="P4989">
        <f>COUNTIF($N$8:$N$7888,N4988)</f>
        <v>4</v>
      </c>
    </row>
    <row r="4990" spans="11:16" x14ac:dyDescent="0.2">
      <c r="K4990" t="s">
        <v>1018</v>
      </c>
      <c r="L4990" s="2">
        <f t="shared" si="231"/>
        <v>17</v>
      </c>
      <c r="M4990" s="2">
        <f t="shared" si="232"/>
        <v>6</v>
      </c>
      <c r="N4990" s="1" t="str">
        <f t="shared" si="233"/>
        <v>newsmax.com</v>
      </c>
      <c r="P4990">
        <f>COUNTIF($N$8:$N$7888,N4989)</f>
        <v>4</v>
      </c>
    </row>
    <row r="4991" spans="11:16" x14ac:dyDescent="0.2">
      <c r="K4991" t="s">
        <v>1017</v>
      </c>
      <c r="L4991" s="2">
        <f t="shared" si="231"/>
        <v>18</v>
      </c>
      <c r="M4991" s="2">
        <f t="shared" si="232"/>
        <v>7</v>
      </c>
      <c r="N4991" s="1" t="str">
        <f t="shared" si="233"/>
        <v>newsmax.com</v>
      </c>
      <c r="P4991">
        <f>COUNTIF($N$8:$N$7888,N4990)</f>
        <v>4</v>
      </c>
    </row>
    <row r="4992" spans="11:16" x14ac:dyDescent="0.2">
      <c r="K4992" t="s">
        <v>1018</v>
      </c>
      <c r="L4992" s="2">
        <f t="shared" si="231"/>
        <v>17</v>
      </c>
      <c r="M4992" s="2">
        <f t="shared" si="232"/>
        <v>6</v>
      </c>
      <c r="N4992" s="1" t="str">
        <f t="shared" si="233"/>
        <v>newsmax.com</v>
      </c>
      <c r="P4992">
        <f>COUNTIF($N$8:$N$7888,N4991)</f>
        <v>4</v>
      </c>
    </row>
    <row r="4993" spans="11:16" x14ac:dyDescent="0.2">
      <c r="K4993" s="1" t="s">
        <v>4249</v>
      </c>
      <c r="L4993" s="2">
        <f t="shared" si="231"/>
        <v>164</v>
      </c>
      <c r="M4993" s="2">
        <f t="shared" si="232"/>
        <v>6</v>
      </c>
      <c r="N4993" s="1" t="str">
        <f t="shared" si="233"/>
        <v xml:space="preserve">newsmax.com                                                                                                                                                   </v>
      </c>
      <c r="P4993">
        <f>COUNTIF($N$8:$N$7888,N4992)</f>
        <v>4</v>
      </c>
    </row>
    <row r="4994" spans="11:16" x14ac:dyDescent="0.2">
      <c r="K4994" t="s">
        <v>2953</v>
      </c>
      <c r="L4994" s="2">
        <f t="shared" si="231"/>
        <v>24</v>
      </c>
      <c r="M4994" s="2">
        <f t="shared" si="232"/>
        <v>4</v>
      </c>
      <c r="N4994" s="1" t="str">
        <f t="shared" si="233"/>
        <v>newvistapartners.net</v>
      </c>
      <c r="P4994">
        <f>COUNTIF($N$8:$N$7888,N4993)</f>
        <v>1</v>
      </c>
    </row>
    <row r="4995" spans="11:16" x14ac:dyDescent="0.2">
      <c r="K4995" t="s">
        <v>2953</v>
      </c>
      <c r="L4995" s="2">
        <f t="shared" si="231"/>
        <v>24</v>
      </c>
      <c r="M4995" s="2">
        <f t="shared" si="232"/>
        <v>4</v>
      </c>
      <c r="N4995" s="1" t="str">
        <f t="shared" si="233"/>
        <v>newvistapartners.net</v>
      </c>
      <c r="P4995">
        <f>COUNTIF($N$8:$N$7888,N4994)</f>
        <v>2</v>
      </c>
    </row>
    <row r="4996" spans="11:16" x14ac:dyDescent="0.2">
      <c r="K4996" t="s">
        <v>2954</v>
      </c>
      <c r="L4996" s="2">
        <f t="shared" si="231"/>
        <v>18</v>
      </c>
      <c r="M4996" s="2">
        <f t="shared" si="232"/>
        <v>5</v>
      </c>
      <c r="N4996" s="1" t="str">
        <f t="shared" si="233"/>
        <v>newway4nj.com</v>
      </c>
      <c r="P4996">
        <f>COUNTIF($N$8:$N$7888,N4995)</f>
        <v>2</v>
      </c>
    </row>
    <row r="4997" spans="11:16" x14ac:dyDescent="0.2">
      <c r="K4997" t="s">
        <v>2954</v>
      </c>
      <c r="L4997" s="2">
        <f t="shared" si="231"/>
        <v>18</v>
      </c>
      <c r="M4997" s="2">
        <f t="shared" si="232"/>
        <v>5</v>
      </c>
      <c r="N4997" s="1" t="str">
        <f t="shared" si="233"/>
        <v>newway4nj.com</v>
      </c>
      <c r="P4997">
        <f>COUNTIF($N$8:$N$7888,N4996)</f>
        <v>2</v>
      </c>
    </row>
    <row r="4998" spans="11:16" x14ac:dyDescent="0.2">
      <c r="K4998" t="s">
        <v>2955</v>
      </c>
      <c r="L4998" s="2">
        <f t="shared" si="231"/>
        <v>19</v>
      </c>
      <c r="M4998" s="2">
        <f t="shared" si="232"/>
        <v>5</v>
      </c>
      <c r="N4998" s="1" t="str">
        <f t="shared" si="233"/>
        <v xml:space="preserve">newway4nj.com </v>
      </c>
      <c r="P4998">
        <f>COUNTIF($N$8:$N$7888,N4997)</f>
        <v>2</v>
      </c>
    </row>
    <row r="4999" spans="11:16" x14ac:dyDescent="0.2">
      <c r="K4999" t="s">
        <v>2955</v>
      </c>
      <c r="L4999" s="2">
        <f t="shared" si="231"/>
        <v>19</v>
      </c>
      <c r="M4999" s="2">
        <f t="shared" si="232"/>
        <v>5</v>
      </c>
      <c r="N4999" s="1" t="str">
        <f t="shared" si="233"/>
        <v xml:space="preserve">newway4nj.com </v>
      </c>
      <c r="P4999">
        <f>COUNTIF($N$8:$N$7888,N4998)</f>
        <v>2</v>
      </c>
    </row>
    <row r="5000" spans="11:16" x14ac:dyDescent="0.2">
      <c r="K5000" s="1" t="s">
        <v>4250</v>
      </c>
      <c r="L5000" s="2">
        <f t="shared" ref="L5000:L5063" si="234">LEN(K5000)</f>
        <v>165</v>
      </c>
      <c r="M5000" s="2">
        <f t="shared" ref="M5000:M5063" si="235">FIND("@",K5000)</f>
        <v>5</v>
      </c>
      <c r="N5000" s="1" t="str">
        <f t="shared" ref="N5000:N5063" si="236">RIGHT(K5000,L5000-M5000)</f>
        <v xml:space="preserve">newway4nj.com                                                                                                                                                   </v>
      </c>
      <c r="P5000">
        <f>COUNTIF($N$8:$N$7888,N4999)</f>
        <v>2</v>
      </c>
    </row>
    <row r="5001" spans="11:16" x14ac:dyDescent="0.2">
      <c r="K5001" s="1" t="s">
        <v>3923</v>
      </c>
      <c r="L5001" s="2">
        <f t="shared" si="234"/>
        <v>92</v>
      </c>
      <c r="M5001" s="2">
        <f t="shared" si="235"/>
        <v>8</v>
      </c>
      <c r="N5001" s="1" t="str">
        <f t="shared" si="236"/>
        <v xml:space="preserve">nextgenamerica.org                                                                  </v>
      </c>
      <c r="P5001">
        <f>COUNTIF($N$8:$N$7888,N5000)</f>
        <v>1</v>
      </c>
    </row>
    <row r="5002" spans="11:16" x14ac:dyDescent="0.2">
      <c r="K5002" s="1" t="s">
        <v>3924</v>
      </c>
      <c r="L5002" s="2">
        <f t="shared" si="234"/>
        <v>94</v>
      </c>
      <c r="M5002" s="2">
        <f t="shared" si="235"/>
        <v>10</v>
      </c>
      <c r="N5002" s="1" t="str">
        <f t="shared" si="236"/>
        <v xml:space="preserve">nextgenamerica.org                                                                  </v>
      </c>
      <c r="P5002">
        <f>COUNTIF($N$8:$N$7888,N5001)</f>
        <v>2</v>
      </c>
    </row>
    <row r="5003" spans="11:16" x14ac:dyDescent="0.2">
      <c r="K5003" s="1" t="s">
        <v>4251</v>
      </c>
      <c r="L5003" s="2">
        <f t="shared" si="234"/>
        <v>92</v>
      </c>
      <c r="M5003" s="2">
        <f t="shared" si="235"/>
        <v>8</v>
      </c>
      <c r="N5003" s="1" t="str">
        <f t="shared" si="236"/>
        <v xml:space="preserve">nextgenclimate.org                                                                  </v>
      </c>
      <c r="P5003">
        <f>COUNTIF($N$8:$N$7888,N5002)</f>
        <v>2</v>
      </c>
    </row>
    <row r="5004" spans="11:16" x14ac:dyDescent="0.2">
      <c r="K5004" t="s">
        <v>2956</v>
      </c>
      <c r="L5004" s="2">
        <f t="shared" si="234"/>
        <v>26</v>
      </c>
      <c r="M5004" s="2">
        <f t="shared" si="235"/>
        <v>9</v>
      </c>
      <c r="N5004" s="1" t="str">
        <f t="shared" si="236"/>
        <v>nextrungstrat.com</v>
      </c>
      <c r="P5004">
        <f>COUNTIF($N$8:$N$7888,N5003)</f>
        <v>1</v>
      </c>
    </row>
    <row r="5005" spans="11:16" x14ac:dyDescent="0.2">
      <c r="K5005" t="s">
        <v>2956</v>
      </c>
      <c r="L5005" s="2">
        <f t="shared" si="234"/>
        <v>26</v>
      </c>
      <c r="M5005" s="2">
        <f t="shared" si="235"/>
        <v>9</v>
      </c>
      <c r="N5005" s="1" t="str">
        <f t="shared" si="236"/>
        <v>nextrungstrat.com</v>
      </c>
      <c r="P5005">
        <f>COUNTIF($N$8:$N$7888,N5004)</f>
        <v>2</v>
      </c>
    </row>
    <row r="5006" spans="11:16" x14ac:dyDescent="0.2">
      <c r="K5006" t="s">
        <v>2957</v>
      </c>
      <c r="L5006" s="2">
        <f t="shared" si="234"/>
        <v>27</v>
      </c>
      <c r="M5006" s="2">
        <f t="shared" si="235"/>
        <v>9</v>
      </c>
      <c r="N5006" s="1" t="str">
        <f t="shared" si="236"/>
        <v xml:space="preserve">nextrungstrat.com </v>
      </c>
      <c r="P5006">
        <f>COUNTIF($N$8:$N$7888,N5005)</f>
        <v>2</v>
      </c>
    </row>
    <row r="5007" spans="11:16" x14ac:dyDescent="0.2">
      <c r="K5007" t="s">
        <v>2957</v>
      </c>
      <c r="L5007" s="2">
        <f t="shared" si="234"/>
        <v>27</v>
      </c>
      <c r="M5007" s="2">
        <f t="shared" si="235"/>
        <v>9</v>
      </c>
      <c r="N5007" s="1" t="str">
        <f t="shared" si="236"/>
        <v xml:space="preserve">nextrungstrat.com </v>
      </c>
      <c r="P5007">
        <f>COUNTIF($N$8:$N$7888,N5006)</f>
        <v>2</v>
      </c>
    </row>
    <row r="5008" spans="11:16" x14ac:dyDescent="0.2">
      <c r="K5008" t="s">
        <v>2958</v>
      </c>
      <c r="L5008" s="2">
        <f t="shared" si="234"/>
        <v>19</v>
      </c>
      <c r="M5008" s="2">
        <f t="shared" si="235"/>
        <v>12</v>
      </c>
      <c r="N5008" s="1" t="str">
        <f t="shared" si="236"/>
        <v>nfl.com</v>
      </c>
      <c r="P5008">
        <f>COUNTIF($N$8:$N$7888,N5007)</f>
        <v>2</v>
      </c>
    </row>
    <row r="5009" spans="11:16" x14ac:dyDescent="0.2">
      <c r="K5009" t="s">
        <v>2958</v>
      </c>
      <c r="L5009" s="2">
        <f t="shared" si="234"/>
        <v>19</v>
      </c>
      <c r="M5009" s="2">
        <f t="shared" si="235"/>
        <v>12</v>
      </c>
      <c r="N5009" s="1" t="str">
        <f t="shared" si="236"/>
        <v>nfl.com</v>
      </c>
      <c r="P5009">
        <f>COUNTIF($N$8:$N$7888,N5008)</f>
        <v>2</v>
      </c>
    </row>
    <row r="5010" spans="11:16" x14ac:dyDescent="0.2">
      <c r="K5010" t="s">
        <v>2959</v>
      </c>
      <c r="L5010" s="2">
        <f t="shared" si="234"/>
        <v>21</v>
      </c>
      <c r="M5010" s="2">
        <f t="shared" si="235"/>
        <v>12</v>
      </c>
      <c r="N5010" s="1" t="str">
        <f t="shared" si="236"/>
        <v>nflpa.com</v>
      </c>
      <c r="P5010">
        <f>COUNTIF($N$8:$N$7888,N5009)</f>
        <v>2</v>
      </c>
    </row>
    <row r="5011" spans="11:16" x14ac:dyDescent="0.2">
      <c r="K5011" t="s">
        <v>2959</v>
      </c>
      <c r="L5011" s="2">
        <f t="shared" si="234"/>
        <v>21</v>
      </c>
      <c r="M5011" s="2">
        <f t="shared" si="235"/>
        <v>12</v>
      </c>
      <c r="N5011" s="1" t="str">
        <f t="shared" si="236"/>
        <v>nflpa.com</v>
      </c>
      <c r="P5011">
        <f>COUNTIF($N$8:$N$7888,N5010)</f>
        <v>2</v>
      </c>
    </row>
    <row r="5012" spans="11:16" x14ac:dyDescent="0.2">
      <c r="K5012" t="s">
        <v>1019</v>
      </c>
      <c r="L5012" s="2">
        <f t="shared" si="234"/>
        <v>22</v>
      </c>
      <c r="M5012" s="2">
        <f t="shared" si="235"/>
        <v>12</v>
      </c>
      <c r="N5012" s="1" t="str">
        <f t="shared" si="236"/>
        <v xml:space="preserve">nflpa.com </v>
      </c>
      <c r="P5012">
        <f>COUNTIF($N$8:$N$7888,N5011)</f>
        <v>2</v>
      </c>
    </row>
    <row r="5013" spans="11:16" x14ac:dyDescent="0.2">
      <c r="K5013" t="s">
        <v>1019</v>
      </c>
      <c r="L5013" s="2">
        <f t="shared" si="234"/>
        <v>22</v>
      </c>
      <c r="M5013" s="2">
        <f t="shared" si="235"/>
        <v>12</v>
      </c>
      <c r="N5013" s="1" t="str">
        <f t="shared" si="236"/>
        <v xml:space="preserve">nflpa.com </v>
      </c>
      <c r="P5013">
        <f>COUNTIF($N$8:$N$7888,N5012)</f>
        <v>4</v>
      </c>
    </row>
    <row r="5014" spans="11:16" x14ac:dyDescent="0.2">
      <c r="K5014" t="s">
        <v>1019</v>
      </c>
      <c r="L5014" s="2">
        <f t="shared" si="234"/>
        <v>22</v>
      </c>
      <c r="M5014" s="2">
        <f t="shared" si="235"/>
        <v>12</v>
      </c>
      <c r="N5014" s="1" t="str">
        <f t="shared" si="236"/>
        <v xml:space="preserve">nflpa.com </v>
      </c>
      <c r="P5014">
        <f>COUNTIF($N$8:$N$7888,N5013)</f>
        <v>4</v>
      </c>
    </row>
    <row r="5015" spans="11:16" x14ac:dyDescent="0.2">
      <c r="K5015" t="s">
        <v>1019</v>
      </c>
      <c r="L5015" s="2">
        <f t="shared" si="234"/>
        <v>22</v>
      </c>
      <c r="M5015" s="2">
        <f t="shared" si="235"/>
        <v>12</v>
      </c>
      <c r="N5015" s="1" t="str">
        <f t="shared" si="236"/>
        <v xml:space="preserve">nflpa.com </v>
      </c>
      <c r="P5015">
        <f>COUNTIF($N$8:$N$7888,N5014)</f>
        <v>4</v>
      </c>
    </row>
    <row r="5016" spans="11:16" x14ac:dyDescent="0.2">
      <c r="K5016" t="s">
        <v>1020</v>
      </c>
      <c r="L5016" s="2">
        <f t="shared" si="234"/>
        <v>26</v>
      </c>
      <c r="M5016" s="2">
        <f t="shared" si="235"/>
        <v>12</v>
      </c>
      <c r="N5016" s="1" t="str">
        <f t="shared" si="236"/>
        <v>nflplayers.com</v>
      </c>
      <c r="P5016">
        <f>COUNTIF($N$8:$N$7888,N5015)</f>
        <v>4</v>
      </c>
    </row>
    <row r="5017" spans="11:16" x14ac:dyDescent="0.2">
      <c r="K5017" t="s">
        <v>1021</v>
      </c>
      <c r="L5017" s="2">
        <f t="shared" si="234"/>
        <v>26</v>
      </c>
      <c r="M5017" s="2">
        <f t="shared" si="235"/>
        <v>12</v>
      </c>
      <c r="N5017" s="1" t="str">
        <f t="shared" si="236"/>
        <v>nflplayers.com</v>
      </c>
      <c r="P5017">
        <f>COUNTIF($N$8:$N$7888,N5016)</f>
        <v>4</v>
      </c>
    </row>
    <row r="5018" spans="11:16" x14ac:dyDescent="0.2">
      <c r="K5018" t="s">
        <v>1020</v>
      </c>
      <c r="L5018" s="2">
        <f t="shared" si="234"/>
        <v>26</v>
      </c>
      <c r="M5018" s="2">
        <f t="shared" si="235"/>
        <v>12</v>
      </c>
      <c r="N5018" s="1" t="str">
        <f t="shared" si="236"/>
        <v>nflplayers.com</v>
      </c>
      <c r="P5018">
        <f>COUNTIF($N$8:$N$7888,N5017)</f>
        <v>4</v>
      </c>
    </row>
    <row r="5019" spans="11:16" x14ac:dyDescent="0.2">
      <c r="K5019" t="s">
        <v>1021</v>
      </c>
      <c r="L5019" s="2">
        <f t="shared" si="234"/>
        <v>26</v>
      </c>
      <c r="M5019" s="2">
        <f t="shared" si="235"/>
        <v>12</v>
      </c>
      <c r="N5019" s="1" t="str">
        <f t="shared" si="236"/>
        <v>nflplayers.com</v>
      </c>
      <c r="P5019">
        <f>COUNTIF($N$8:$N$7888,N5018)</f>
        <v>4</v>
      </c>
    </row>
    <row r="5020" spans="11:16" x14ac:dyDescent="0.2">
      <c r="K5020" t="s">
        <v>2960</v>
      </c>
      <c r="L5020" s="2">
        <f t="shared" si="234"/>
        <v>14</v>
      </c>
      <c r="M5020" s="2">
        <f t="shared" si="235"/>
        <v>7</v>
      </c>
      <c r="N5020" s="1" t="str">
        <f t="shared" si="236"/>
        <v>nga.org</v>
      </c>
      <c r="P5020">
        <f>COUNTIF($N$8:$N$7888,N5019)</f>
        <v>4</v>
      </c>
    </row>
    <row r="5021" spans="11:16" x14ac:dyDescent="0.2">
      <c r="K5021" t="s">
        <v>2960</v>
      </c>
      <c r="L5021" s="2">
        <f t="shared" si="234"/>
        <v>14</v>
      </c>
      <c r="M5021" s="2">
        <f t="shared" si="235"/>
        <v>7</v>
      </c>
      <c r="N5021" s="1" t="str">
        <f t="shared" si="236"/>
        <v>nga.org</v>
      </c>
      <c r="P5021">
        <f>COUNTIF($N$8:$N$7888,N5020)</f>
        <v>2</v>
      </c>
    </row>
    <row r="5022" spans="11:16" x14ac:dyDescent="0.2">
      <c r="K5022" t="s">
        <v>1022</v>
      </c>
      <c r="L5022" s="2">
        <f t="shared" si="234"/>
        <v>22</v>
      </c>
      <c r="M5022" s="2">
        <f t="shared" si="235"/>
        <v>15</v>
      </c>
      <c r="N5022" s="1" t="str">
        <f t="shared" si="236"/>
        <v>ngc.com</v>
      </c>
      <c r="P5022">
        <f>COUNTIF($N$8:$N$7888,N5021)</f>
        <v>2</v>
      </c>
    </row>
    <row r="5023" spans="11:16" x14ac:dyDescent="0.2">
      <c r="K5023" t="s">
        <v>1023</v>
      </c>
      <c r="L5023" s="2">
        <f t="shared" si="234"/>
        <v>22</v>
      </c>
      <c r="M5023" s="2">
        <f t="shared" si="235"/>
        <v>15</v>
      </c>
      <c r="N5023" s="1" t="str">
        <f t="shared" si="236"/>
        <v>ngc.com</v>
      </c>
      <c r="P5023">
        <f>COUNTIF($N$8:$N$7888,N5022)</f>
        <v>4</v>
      </c>
    </row>
    <row r="5024" spans="11:16" x14ac:dyDescent="0.2">
      <c r="K5024" t="s">
        <v>1022</v>
      </c>
      <c r="L5024" s="2">
        <f t="shared" si="234"/>
        <v>22</v>
      </c>
      <c r="M5024" s="2">
        <f t="shared" si="235"/>
        <v>15</v>
      </c>
      <c r="N5024" s="1" t="str">
        <f t="shared" si="236"/>
        <v>ngc.com</v>
      </c>
      <c r="P5024">
        <f>COUNTIF($N$8:$N$7888,N5023)</f>
        <v>4</v>
      </c>
    </row>
    <row r="5025" spans="11:16" x14ac:dyDescent="0.2">
      <c r="K5025" t="s">
        <v>1023</v>
      </c>
      <c r="L5025" s="2">
        <f t="shared" si="234"/>
        <v>22</v>
      </c>
      <c r="M5025" s="2">
        <f t="shared" si="235"/>
        <v>15</v>
      </c>
      <c r="N5025" s="1" t="str">
        <f t="shared" si="236"/>
        <v>ngc.com</v>
      </c>
      <c r="P5025">
        <f>COUNTIF($N$8:$N$7888,N5024)</f>
        <v>4</v>
      </c>
    </row>
    <row r="5026" spans="11:16" x14ac:dyDescent="0.2">
      <c r="K5026" t="s">
        <v>1024</v>
      </c>
      <c r="L5026" s="2">
        <f t="shared" si="234"/>
        <v>15</v>
      </c>
      <c r="M5026" s="2">
        <f t="shared" si="235"/>
        <v>7</v>
      </c>
      <c r="N5026" s="1" t="str">
        <f t="shared" si="236"/>
        <v>ngkf.com</v>
      </c>
      <c r="P5026">
        <f>COUNTIF($N$8:$N$7888,N5025)</f>
        <v>4</v>
      </c>
    </row>
    <row r="5027" spans="11:16" x14ac:dyDescent="0.2">
      <c r="K5027" t="s">
        <v>1025</v>
      </c>
      <c r="L5027" s="2">
        <f t="shared" si="234"/>
        <v>16</v>
      </c>
      <c r="M5027" s="2">
        <f t="shared" si="235"/>
        <v>8</v>
      </c>
      <c r="N5027" s="1" t="str">
        <f t="shared" si="236"/>
        <v>ngkf.com</v>
      </c>
      <c r="P5027">
        <f>COUNTIF($N$8:$N$7888,N5026)</f>
        <v>4</v>
      </c>
    </row>
    <row r="5028" spans="11:16" x14ac:dyDescent="0.2">
      <c r="K5028" t="s">
        <v>1024</v>
      </c>
      <c r="L5028" s="2">
        <f t="shared" si="234"/>
        <v>15</v>
      </c>
      <c r="M5028" s="2">
        <f t="shared" si="235"/>
        <v>7</v>
      </c>
      <c r="N5028" s="1" t="str">
        <f t="shared" si="236"/>
        <v>ngkf.com</v>
      </c>
      <c r="P5028">
        <f>COUNTIF($N$8:$N$7888,N5027)</f>
        <v>4</v>
      </c>
    </row>
    <row r="5029" spans="11:16" x14ac:dyDescent="0.2">
      <c r="K5029" t="s">
        <v>1025</v>
      </c>
      <c r="L5029" s="2">
        <f t="shared" si="234"/>
        <v>16</v>
      </c>
      <c r="M5029" s="2">
        <f t="shared" si="235"/>
        <v>8</v>
      </c>
      <c r="N5029" s="1" t="str">
        <f t="shared" si="236"/>
        <v>ngkf.com</v>
      </c>
      <c r="P5029">
        <f>COUNTIF($N$8:$N$7888,N5028)</f>
        <v>4</v>
      </c>
    </row>
    <row r="5030" spans="11:16" x14ac:dyDescent="0.2">
      <c r="K5030" t="s">
        <v>2961</v>
      </c>
      <c r="L5030" s="2">
        <f t="shared" si="234"/>
        <v>18</v>
      </c>
      <c r="M5030" s="2">
        <f t="shared" si="235"/>
        <v>8</v>
      </c>
      <c r="N5030" s="1" t="str">
        <f t="shared" si="236"/>
        <v>ngpvan.com</v>
      </c>
      <c r="P5030">
        <f>COUNTIF($N$8:$N$7888,N5029)</f>
        <v>4</v>
      </c>
    </row>
    <row r="5031" spans="11:16" x14ac:dyDescent="0.2">
      <c r="K5031" t="s">
        <v>2961</v>
      </c>
      <c r="L5031" s="2">
        <f t="shared" si="234"/>
        <v>18</v>
      </c>
      <c r="M5031" s="2">
        <f t="shared" si="235"/>
        <v>8</v>
      </c>
      <c r="N5031" s="1" t="str">
        <f t="shared" si="236"/>
        <v>ngpvan.com</v>
      </c>
      <c r="P5031">
        <f>COUNTIF($N$8:$N$7888,N5030)</f>
        <v>2</v>
      </c>
    </row>
    <row r="5032" spans="11:16" x14ac:dyDescent="0.2">
      <c r="K5032" t="s">
        <v>2962</v>
      </c>
      <c r="L5032" s="2">
        <f t="shared" si="234"/>
        <v>18</v>
      </c>
      <c r="M5032" s="2">
        <f t="shared" si="235"/>
        <v>9</v>
      </c>
      <c r="N5032" s="1" t="str">
        <f t="shared" si="236"/>
        <v>nhchc.org</v>
      </c>
      <c r="P5032">
        <f>COUNTIF($N$8:$N$7888,N5031)</f>
        <v>2</v>
      </c>
    </row>
    <row r="5033" spans="11:16" x14ac:dyDescent="0.2">
      <c r="K5033" t="s">
        <v>2962</v>
      </c>
      <c r="L5033" s="2">
        <f t="shared" si="234"/>
        <v>18</v>
      </c>
      <c r="M5033" s="2">
        <f t="shared" si="235"/>
        <v>9</v>
      </c>
      <c r="N5033" s="1" t="str">
        <f t="shared" si="236"/>
        <v>nhchc.org</v>
      </c>
      <c r="P5033">
        <f>COUNTIF($N$8:$N$7888,N5032)</f>
        <v>2</v>
      </c>
    </row>
    <row r="5034" spans="11:16" x14ac:dyDescent="0.2">
      <c r="K5034" t="s">
        <v>239</v>
      </c>
      <c r="L5034" s="2">
        <f t="shared" si="234"/>
        <v>21</v>
      </c>
      <c r="M5034" s="2">
        <f t="shared" si="235"/>
        <v>14</v>
      </c>
      <c r="N5034" s="1" t="str">
        <f t="shared" si="236"/>
        <v>nih.gov</v>
      </c>
      <c r="P5034">
        <f>COUNTIF($N$8:$N$7888,N5033)</f>
        <v>2</v>
      </c>
    </row>
    <row r="5035" spans="11:16" x14ac:dyDescent="0.2">
      <c r="K5035" t="s">
        <v>240</v>
      </c>
      <c r="L5035" s="2">
        <f t="shared" si="234"/>
        <v>22</v>
      </c>
      <c r="M5035" s="2">
        <f t="shared" si="235"/>
        <v>15</v>
      </c>
      <c r="N5035" s="1" t="str">
        <f t="shared" si="236"/>
        <v>nih.gov</v>
      </c>
      <c r="P5035">
        <f>COUNTIF($N$8:$N$7888,N5034)</f>
        <v>6</v>
      </c>
    </row>
    <row r="5036" spans="11:16" x14ac:dyDescent="0.2">
      <c r="K5036" t="s">
        <v>241</v>
      </c>
      <c r="L5036" s="2">
        <f t="shared" si="234"/>
        <v>22</v>
      </c>
      <c r="M5036" s="2">
        <f t="shared" si="235"/>
        <v>15</v>
      </c>
      <c r="N5036" s="1" t="str">
        <f t="shared" si="236"/>
        <v>nih.gov</v>
      </c>
      <c r="P5036">
        <f>COUNTIF($N$8:$N$7888,N5035)</f>
        <v>6</v>
      </c>
    </row>
    <row r="5037" spans="11:16" x14ac:dyDescent="0.2">
      <c r="K5037" t="s">
        <v>239</v>
      </c>
      <c r="L5037" s="2">
        <f t="shared" si="234"/>
        <v>21</v>
      </c>
      <c r="M5037" s="2">
        <f t="shared" si="235"/>
        <v>14</v>
      </c>
      <c r="N5037" s="1" t="str">
        <f t="shared" si="236"/>
        <v>nih.gov</v>
      </c>
      <c r="P5037">
        <f>COUNTIF($N$8:$N$7888,N5036)</f>
        <v>6</v>
      </c>
    </row>
    <row r="5038" spans="11:16" x14ac:dyDescent="0.2">
      <c r="K5038" t="s">
        <v>240</v>
      </c>
      <c r="L5038" s="2">
        <f t="shared" si="234"/>
        <v>22</v>
      </c>
      <c r="M5038" s="2">
        <f t="shared" si="235"/>
        <v>15</v>
      </c>
      <c r="N5038" s="1" t="str">
        <f t="shared" si="236"/>
        <v>nih.gov</v>
      </c>
      <c r="P5038">
        <f>COUNTIF($N$8:$N$7888,N5037)</f>
        <v>6</v>
      </c>
    </row>
    <row r="5039" spans="11:16" x14ac:dyDescent="0.2">
      <c r="K5039" t="s">
        <v>241</v>
      </c>
      <c r="L5039" s="2">
        <f t="shared" si="234"/>
        <v>22</v>
      </c>
      <c r="M5039" s="2">
        <f t="shared" si="235"/>
        <v>15</v>
      </c>
      <c r="N5039" s="1" t="str">
        <f t="shared" si="236"/>
        <v>nih.gov</v>
      </c>
      <c r="P5039">
        <f>COUNTIF($N$8:$N$7888,N5038)</f>
        <v>6</v>
      </c>
    </row>
    <row r="5040" spans="11:16" x14ac:dyDescent="0.2">
      <c r="K5040" t="s">
        <v>2963</v>
      </c>
      <c r="L5040" s="2">
        <f t="shared" si="234"/>
        <v>34</v>
      </c>
      <c r="M5040" s="2">
        <f t="shared" si="235"/>
        <v>26</v>
      </c>
      <c r="N5040" s="1" t="str">
        <f t="shared" si="236"/>
        <v>nike.com</v>
      </c>
      <c r="P5040">
        <f>COUNTIF($N$8:$N$7888,N5039)</f>
        <v>6</v>
      </c>
    </row>
    <row r="5041" spans="11:16" x14ac:dyDescent="0.2">
      <c r="K5041" t="s">
        <v>2963</v>
      </c>
      <c r="L5041" s="2">
        <f t="shared" si="234"/>
        <v>34</v>
      </c>
      <c r="M5041" s="2">
        <f t="shared" si="235"/>
        <v>26</v>
      </c>
      <c r="N5041" s="1" t="str">
        <f t="shared" si="236"/>
        <v>nike.com</v>
      </c>
      <c r="P5041">
        <f>COUNTIF($N$8:$N$7888,N5040)</f>
        <v>2</v>
      </c>
    </row>
    <row r="5042" spans="11:16" x14ac:dyDescent="0.2">
      <c r="K5042" s="1" t="s">
        <v>2964</v>
      </c>
      <c r="L5042" s="2">
        <f t="shared" si="234"/>
        <v>29</v>
      </c>
      <c r="M5042" s="2">
        <f t="shared" si="235"/>
        <v>13</v>
      </c>
      <c r="N5042" s="1" t="str">
        <f t="shared" si="236"/>
        <v>nike.eonet.ne.jp</v>
      </c>
      <c r="P5042">
        <f>COUNTIF($N$8:$N$7888,N5041)</f>
        <v>2</v>
      </c>
    </row>
    <row r="5043" spans="11:16" x14ac:dyDescent="0.2">
      <c r="K5043" t="s">
        <v>2964</v>
      </c>
      <c r="L5043" s="2">
        <f t="shared" si="234"/>
        <v>29</v>
      </c>
      <c r="M5043" s="2">
        <f t="shared" si="235"/>
        <v>13</v>
      </c>
      <c r="N5043" s="1" t="str">
        <f t="shared" si="236"/>
        <v>nike.eonet.ne.jp</v>
      </c>
      <c r="P5043">
        <f>COUNTIF($N$8:$N$7888,N5042)</f>
        <v>3</v>
      </c>
    </row>
    <row r="5044" spans="11:16" x14ac:dyDescent="0.2">
      <c r="K5044" t="s">
        <v>2964</v>
      </c>
      <c r="L5044" s="2">
        <f t="shared" si="234"/>
        <v>29</v>
      </c>
      <c r="M5044" s="2">
        <f t="shared" si="235"/>
        <v>13</v>
      </c>
      <c r="N5044" s="1" t="str">
        <f t="shared" si="236"/>
        <v>nike.eonet.ne.jp</v>
      </c>
      <c r="P5044">
        <f>COUNTIF($N$8:$N$7888,N5043)</f>
        <v>3</v>
      </c>
    </row>
    <row r="5045" spans="11:16" x14ac:dyDescent="0.2">
      <c r="K5045" s="1" t="s">
        <v>4252</v>
      </c>
      <c r="L5045" s="2">
        <f t="shared" si="234"/>
        <v>168</v>
      </c>
      <c r="M5045" s="2">
        <f t="shared" si="235"/>
        <v>9</v>
      </c>
      <c r="N5045" s="1" t="str">
        <f t="shared" si="236"/>
        <v xml:space="preserve">ning-chi.com                                                                                                                                                   </v>
      </c>
      <c r="P5045">
        <f>COUNTIF($N$8:$N$7888,N5044)</f>
        <v>3</v>
      </c>
    </row>
    <row r="5046" spans="11:16" x14ac:dyDescent="0.2">
      <c r="K5046" t="s">
        <v>2965</v>
      </c>
      <c r="L5046" s="2">
        <f t="shared" si="234"/>
        <v>26</v>
      </c>
      <c r="M5046" s="2">
        <f t="shared" si="235"/>
        <v>8</v>
      </c>
      <c r="N5046" s="1" t="str">
        <f t="shared" si="236"/>
        <v>niskanencenter.org</v>
      </c>
      <c r="P5046">
        <f>COUNTIF($N$8:$N$7888,N5045)</f>
        <v>1</v>
      </c>
    </row>
    <row r="5047" spans="11:16" x14ac:dyDescent="0.2">
      <c r="K5047" t="s">
        <v>2965</v>
      </c>
      <c r="L5047" s="2">
        <f t="shared" si="234"/>
        <v>26</v>
      </c>
      <c r="M5047" s="2">
        <f t="shared" si="235"/>
        <v>8</v>
      </c>
      <c r="N5047" s="1" t="str">
        <f t="shared" si="236"/>
        <v>niskanencenter.org</v>
      </c>
      <c r="P5047">
        <f>COUNTIF($N$8:$N$7888,N5046)</f>
        <v>2</v>
      </c>
    </row>
    <row r="5048" spans="11:16" x14ac:dyDescent="0.2">
      <c r="K5048" t="s">
        <v>2966</v>
      </c>
      <c r="L5048" s="2">
        <f t="shared" si="234"/>
        <v>22</v>
      </c>
      <c r="M5048" s="2">
        <f t="shared" si="235"/>
        <v>8</v>
      </c>
      <c r="N5048" s="1" t="str">
        <f t="shared" si="236"/>
        <v>nixlawfirm.com</v>
      </c>
      <c r="P5048">
        <f>COUNTIF($N$8:$N$7888,N5047)</f>
        <v>2</v>
      </c>
    </row>
    <row r="5049" spans="11:16" x14ac:dyDescent="0.2">
      <c r="K5049" t="s">
        <v>2966</v>
      </c>
      <c r="L5049" s="2">
        <f t="shared" si="234"/>
        <v>22</v>
      </c>
      <c r="M5049" s="2">
        <f t="shared" si="235"/>
        <v>8</v>
      </c>
      <c r="N5049" s="1" t="str">
        <f t="shared" si="236"/>
        <v>nixlawfirm.com</v>
      </c>
      <c r="P5049">
        <f>COUNTIF($N$8:$N$7888,N5048)</f>
        <v>2</v>
      </c>
    </row>
    <row r="5050" spans="11:16" x14ac:dyDescent="0.2">
      <c r="K5050" t="s">
        <v>2967</v>
      </c>
      <c r="L5050" s="2">
        <f t="shared" si="234"/>
        <v>17</v>
      </c>
      <c r="M5050" s="2">
        <f t="shared" si="235"/>
        <v>4</v>
      </c>
      <c r="N5050" s="1" t="str">
        <f t="shared" si="236"/>
        <v>nja-media.com</v>
      </c>
      <c r="P5050">
        <f>COUNTIF($N$8:$N$7888,N5049)</f>
        <v>2</v>
      </c>
    </row>
    <row r="5051" spans="11:16" x14ac:dyDescent="0.2">
      <c r="K5051" t="s">
        <v>2967</v>
      </c>
      <c r="L5051" s="2">
        <f t="shared" si="234"/>
        <v>17</v>
      </c>
      <c r="M5051" s="2">
        <f t="shared" si="235"/>
        <v>4</v>
      </c>
      <c r="N5051" s="1" t="str">
        <f t="shared" si="236"/>
        <v>nja-media.com</v>
      </c>
      <c r="P5051">
        <f>COUNTIF($N$8:$N$7888,N5050)</f>
        <v>2</v>
      </c>
    </row>
    <row r="5052" spans="11:16" x14ac:dyDescent="0.2">
      <c r="K5052" t="s">
        <v>1026</v>
      </c>
      <c r="L5052" s="2">
        <f t="shared" si="234"/>
        <v>24</v>
      </c>
      <c r="M5052" s="2">
        <f t="shared" si="235"/>
        <v>12</v>
      </c>
      <c r="N5052" s="1" t="str">
        <f t="shared" si="236"/>
        <v>njaflcio.org</v>
      </c>
      <c r="P5052">
        <f>COUNTIF($N$8:$N$7888,N5051)</f>
        <v>2</v>
      </c>
    </row>
    <row r="5053" spans="11:16" x14ac:dyDescent="0.2">
      <c r="K5053" t="s">
        <v>1027</v>
      </c>
      <c r="L5053" s="2">
        <f t="shared" si="234"/>
        <v>23</v>
      </c>
      <c r="M5053" s="2">
        <f t="shared" si="235"/>
        <v>11</v>
      </c>
      <c r="N5053" s="1" t="str">
        <f t="shared" si="236"/>
        <v>njaflcio.org</v>
      </c>
      <c r="P5053">
        <f>COUNTIF($N$8:$N$7888,N5052)</f>
        <v>4</v>
      </c>
    </row>
    <row r="5054" spans="11:16" x14ac:dyDescent="0.2">
      <c r="K5054" t="s">
        <v>1026</v>
      </c>
      <c r="L5054" s="2">
        <f t="shared" si="234"/>
        <v>24</v>
      </c>
      <c r="M5054" s="2">
        <f t="shared" si="235"/>
        <v>12</v>
      </c>
      <c r="N5054" s="1" t="str">
        <f t="shared" si="236"/>
        <v>njaflcio.org</v>
      </c>
      <c r="P5054">
        <f>COUNTIF($N$8:$N$7888,N5053)</f>
        <v>4</v>
      </c>
    </row>
    <row r="5055" spans="11:16" x14ac:dyDescent="0.2">
      <c r="K5055" t="s">
        <v>1027</v>
      </c>
      <c r="L5055" s="2">
        <f t="shared" si="234"/>
        <v>23</v>
      </c>
      <c r="M5055" s="2">
        <f t="shared" si="235"/>
        <v>11</v>
      </c>
      <c r="N5055" s="1" t="str">
        <f t="shared" si="236"/>
        <v>njaflcio.org</v>
      </c>
      <c r="P5055">
        <f>COUNTIF($N$8:$N$7888,N5054)</f>
        <v>4</v>
      </c>
    </row>
    <row r="5056" spans="11:16" x14ac:dyDescent="0.2">
      <c r="K5056" t="s">
        <v>1028</v>
      </c>
      <c r="L5056" s="2">
        <f t="shared" si="234"/>
        <v>17</v>
      </c>
      <c r="M5056" s="2">
        <f t="shared" si="235"/>
        <v>8</v>
      </c>
      <c r="N5056" s="1" t="str">
        <f t="shared" si="236"/>
        <v>njdc.info</v>
      </c>
      <c r="P5056">
        <f>COUNTIF($N$8:$N$7888,N5055)</f>
        <v>4</v>
      </c>
    </row>
    <row r="5057" spans="11:16" x14ac:dyDescent="0.2">
      <c r="K5057" t="s">
        <v>1028</v>
      </c>
      <c r="L5057" s="2">
        <f t="shared" si="234"/>
        <v>17</v>
      </c>
      <c r="M5057" s="2">
        <f t="shared" si="235"/>
        <v>8</v>
      </c>
      <c r="N5057" s="1" t="str">
        <f t="shared" si="236"/>
        <v>njdc.info</v>
      </c>
      <c r="P5057">
        <f>COUNTIF($N$8:$N$7888,N5056)</f>
        <v>4</v>
      </c>
    </row>
    <row r="5058" spans="11:16" x14ac:dyDescent="0.2">
      <c r="K5058" t="s">
        <v>1028</v>
      </c>
      <c r="L5058" s="2">
        <f t="shared" si="234"/>
        <v>17</v>
      </c>
      <c r="M5058" s="2">
        <f t="shared" si="235"/>
        <v>8</v>
      </c>
      <c r="N5058" s="1" t="str">
        <f t="shared" si="236"/>
        <v>njdc.info</v>
      </c>
      <c r="P5058">
        <f>COUNTIF($N$8:$N$7888,N5057)</f>
        <v>4</v>
      </c>
    </row>
    <row r="5059" spans="11:16" x14ac:dyDescent="0.2">
      <c r="K5059" t="s">
        <v>1028</v>
      </c>
      <c r="L5059" s="2">
        <f t="shared" si="234"/>
        <v>17</v>
      </c>
      <c r="M5059" s="2">
        <f t="shared" si="235"/>
        <v>8</v>
      </c>
      <c r="N5059" s="1" t="str">
        <f t="shared" si="236"/>
        <v>njdc.info</v>
      </c>
      <c r="P5059">
        <f>COUNTIF($N$8:$N$7888,N5058)</f>
        <v>4</v>
      </c>
    </row>
    <row r="5060" spans="11:16" x14ac:dyDescent="0.2">
      <c r="K5060" t="s">
        <v>1029</v>
      </c>
      <c r="L5060" s="2">
        <f t="shared" si="234"/>
        <v>16</v>
      </c>
      <c r="M5060" s="2">
        <f t="shared" si="235"/>
        <v>6</v>
      </c>
      <c r="N5060" s="1" t="str">
        <f t="shared" si="236"/>
        <v>njdems.org</v>
      </c>
      <c r="P5060">
        <f>COUNTIF($N$8:$N$7888,N5059)</f>
        <v>4</v>
      </c>
    </row>
    <row r="5061" spans="11:16" x14ac:dyDescent="0.2">
      <c r="K5061" t="s">
        <v>1030</v>
      </c>
      <c r="L5061" s="2">
        <f t="shared" si="234"/>
        <v>19</v>
      </c>
      <c r="M5061" s="2">
        <f t="shared" si="235"/>
        <v>9</v>
      </c>
      <c r="N5061" s="1" t="str">
        <f t="shared" si="236"/>
        <v>njdems.org</v>
      </c>
      <c r="P5061">
        <f>COUNTIF($N$8:$N$7888,N5060)</f>
        <v>4</v>
      </c>
    </row>
    <row r="5062" spans="11:16" x14ac:dyDescent="0.2">
      <c r="K5062" t="s">
        <v>1029</v>
      </c>
      <c r="L5062" s="2">
        <f t="shared" si="234"/>
        <v>16</v>
      </c>
      <c r="M5062" s="2">
        <f t="shared" si="235"/>
        <v>6</v>
      </c>
      <c r="N5062" s="1" t="str">
        <f t="shared" si="236"/>
        <v>njdems.org</v>
      </c>
      <c r="P5062">
        <f>COUNTIF($N$8:$N$7888,N5061)</f>
        <v>4</v>
      </c>
    </row>
    <row r="5063" spans="11:16" x14ac:dyDescent="0.2">
      <c r="K5063" t="s">
        <v>1030</v>
      </c>
      <c r="L5063" s="2">
        <f t="shared" si="234"/>
        <v>19</v>
      </c>
      <c r="M5063" s="2">
        <f t="shared" si="235"/>
        <v>9</v>
      </c>
      <c r="N5063" s="1" t="str">
        <f t="shared" si="236"/>
        <v>njdems.org</v>
      </c>
      <c r="P5063">
        <f>COUNTIF($N$8:$N$7888,N5062)</f>
        <v>4</v>
      </c>
    </row>
    <row r="5064" spans="11:16" x14ac:dyDescent="0.2">
      <c r="K5064" t="s">
        <v>2968</v>
      </c>
      <c r="L5064" s="2">
        <f t="shared" ref="L5064:L5127" si="237">LEN(K5064)</f>
        <v>20</v>
      </c>
      <c r="M5064" s="2">
        <f t="shared" ref="M5064:M5127" si="238">FIND("@",K5064)</f>
        <v>9</v>
      </c>
      <c r="N5064" s="1" t="str">
        <f t="shared" ref="N5064:N5127" si="239">RIGHT(K5064,L5064-M5064)</f>
        <v xml:space="preserve">njdems.org </v>
      </c>
      <c r="P5064">
        <f>COUNTIF($N$8:$N$7888,N5063)</f>
        <v>4</v>
      </c>
    </row>
    <row r="5065" spans="11:16" x14ac:dyDescent="0.2">
      <c r="K5065" t="s">
        <v>2968</v>
      </c>
      <c r="L5065" s="2">
        <f t="shared" si="237"/>
        <v>20</v>
      </c>
      <c r="M5065" s="2">
        <f t="shared" si="238"/>
        <v>9</v>
      </c>
      <c r="N5065" s="1" t="str">
        <f t="shared" si="239"/>
        <v xml:space="preserve">njdems.org </v>
      </c>
      <c r="P5065">
        <f>COUNTIF($N$8:$N$7888,N5064)</f>
        <v>2</v>
      </c>
    </row>
    <row r="5066" spans="11:16" x14ac:dyDescent="0.2">
      <c r="K5066" s="1" t="s">
        <v>3925</v>
      </c>
      <c r="L5066" s="2">
        <f t="shared" si="237"/>
        <v>82</v>
      </c>
      <c r="M5066" s="2">
        <f t="shared" si="238"/>
        <v>6</v>
      </c>
      <c r="N5066" s="1" t="str">
        <f t="shared" si="239"/>
        <v xml:space="preserve">njdems.org                                                                  </v>
      </c>
      <c r="P5066">
        <f>COUNTIF($N$8:$N$7888,N5065)</f>
        <v>2</v>
      </c>
    </row>
    <row r="5067" spans="11:16" x14ac:dyDescent="0.2">
      <c r="K5067" s="1" t="s">
        <v>3926</v>
      </c>
      <c r="L5067" s="2">
        <f t="shared" si="237"/>
        <v>85</v>
      </c>
      <c r="M5067" s="2">
        <f t="shared" si="238"/>
        <v>9</v>
      </c>
      <c r="N5067" s="1" t="str">
        <f t="shared" si="239"/>
        <v xml:space="preserve">njdems.org                                                                  </v>
      </c>
      <c r="P5067">
        <f>COUNTIF($N$8:$N$7888,N5066)</f>
        <v>2</v>
      </c>
    </row>
    <row r="5068" spans="11:16" x14ac:dyDescent="0.2">
      <c r="K5068" t="s">
        <v>2969</v>
      </c>
      <c r="L5068" s="2">
        <f t="shared" si="237"/>
        <v>20</v>
      </c>
      <c r="M5068" s="2">
        <f t="shared" si="238"/>
        <v>10</v>
      </c>
      <c r="N5068" s="1" t="str">
        <f t="shared" si="239"/>
        <v>njfmba.org</v>
      </c>
      <c r="P5068">
        <f>COUNTIF($N$8:$N$7888,N5067)</f>
        <v>2</v>
      </c>
    </row>
    <row r="5069" spans="11:16" x14ac:dyDescent="0.2">
      <c r="K5069" t="s">
        <v>2969</v>
      </c>
      <c r="L5069" s="2">
        <f t="shared" si="237"/>
        <v>20</v>
      </c>
      <c r="M5069" s="2">
        <f t="shared" si="238"/>
        <v>10</v>
      </c>
      <c r="N5069" s="1" t="str">
        <f t="shared" si="239"/>
        <v>njfmba.org</v>
      </c>
      <c r="P5069">
        <f>COUNTIF($N$8:$N$7888,N5068)</f>
        <v>2</v>
      </c>
    </row>
    <row r="5070" spans="11:16" x14ac:dyDescent="0.2">
      <c r="K5070" t="s">
        <v>2970</v>
      </c>
      <c r="L5070" s="2">
        <f t="shared" si="237"/>
        <v>17</v>
      </c>
      <c r="M5070" s="2">
        <f t="shared" si="238"/>
        <v>4</v>
      </c>
      <c r="N5070" s="1" t="str">
        <f t="shared" si="239"/>
        <v>njg-media.com</v>
      </c>
      <c r="P5070">
        <f>COUNTIF($N$8:$N$7888,N5069)</f>
        <v>2</v>
      </c>
    </row>
    <row r="5071" spans="11:16" x14ac:dyDescent="0.2">
      <c r="K5071" t="s">
        <v>2970</v>
      </c>
      <c r="L5071" s="2">
        <f t="shared" si="237"/>
        <v>17</v>
      </c>
      <c r="M5071" s="2">
        <f t="shared" si="238"/>
        <v>4</v>
      </c>
      <c r="N5071" s="1" t="str">
        <f t="shared" si="239"/>
        <v>njg-media.com</v>
      </c>
      <c r="P5071">
        <f>COUNTIF($N$8:$N$7888,N5070)</f>
        <v>2</v>
      </c>
    </row>
    <row r="5072" spans="11:16" x14ac:dyDescent="0.2">
      <c r="K5072" t="s">
        <v>2971</v>
      </c>
      <c r="L5072" s="2">
        <f t="shared" si="237"/>
        <v>22</v>
      </c>
      <c r="M5072" s="2">
        <f t="shared" si="238"/>
        <v>8</v>
      </c>
      <c r="N5072" s="1" t="str">
        <f t="shared" si="239"/>
        <v>njlaborers.org</v>
      </c>
      <c r="P5072">
        <f>COUNTIF($N$8:$N$7888,N5071)</f>
        <v>2</v>
      </c>
    </row>
    <row r="5073" spans="11:16" x14ac:dyDescent="0.2">
      <c r="K5073" t="s">
        <v>2971</v>
      </c>
      <c r="L5073" s="2">
        <f t="shared" si="237"/>
        <v>22</v>
      </c>
      <c r="M5073" s="2">
        <f t="shared" si="238"/>
        <v>8</v>
      </c>
      <c r="N5073" s="1" t="str">
        <f t="shared" si="239"/>
        <v>njlaborers.org</v>
      </c>
      <c r="P5073">
        <f>COUNTIF($N$8:$N$7888,N5072)</f>
        <v>2</v>
      </c>
    </row>
    <row r="5074" spans="11:16" x14ac:dyDescent="0.2">
      <c r="K5074" t="s">
        <v>2972</v>
      </c>
      <c r="L5074" s="2">
        <f t="shared" si="237"/>
        <v>21</v>
      </c>
      <c r="M5074" s="2">
        <f t="shared" si="238"/>
        <v>12</v>
      </c>
      <c r="N5074" s="1" t="str">
        <f t="shared" si="239"/>
        <v>njlcv.org</v>
      </c>
      <c r="P5074">
        <f>COUNTIF($N$8:$N$7888,N5073)</f>
        <v>2</v>
      </c>
    </row>
    <row r="5075" spans="11:16" x14ac:dyDescent="0.2">
      <c r="K5075" t="s">
        <v>2972</v>
      </c>
      <c r="L5075" s="2">
        <f t="shared" si="237"/>
        <v>21</v>
      </c>
      <c r="M5075" s="2">
        <f t="shared" si="238"/>
        <v>12</v>
      </c>
      <c r="N5075" s="1" t="str">
        <f t="shared" si="239"/>
        <v>njlcv.org</v>
      </c>
      <c r="P5075">
        <f>COUNTIF($N$8:$N$7888,N5074)</f>
        <v>2</v>
      </c>
    </row>
    <row r="5076" spans="11:16" x14ac:dyDescent="0.2">
      <c r="K5076" t="s">
        <v>2973</v>
      </c>
      <c r="L5076" s="2">
        <f t="shared" si="237"/>
        <v>25</v>
      </c>
      <c r="M5076" s="2">
        <f t="shared" si="238"/>
        <v>8</v>
      </c>
      <c r="N5076" s="1" t="str">
        <f t="shared" si="239"/>
        <v>njleg.state.nj.us</v>
      </c>
      <c r="P5076">
        <f>COUNTIF($N$8:$N$7888,N5075)</f>
        <v>2</v>
      </c>
    </row>
    <row r="5077" spans="11:16" x14ac:dyDescent="0.2">
      <c r="K5077" t="s">
        <v>2973</v>
      </c>
      <c r="L5077" s="2">
        <f t="shared" si="237"/>
        <v>25</v>
      </c>
      <c r="M5077" s="2">
        <f t="shared" si="238"/>
        <v>8</v>
      </c>
      <c r="N5077" s="1" t="str">
        <f t="shared" si="239"/>
        <v>njleg.state.nj.us</v>
      </c>
      <c r="P5077">
        <f>COUNTIF($N$8:$N$7888,N5076)</f>
        <v>2</v>
      </c>
    </row>
    <row r="5078" spans="11:16" x14ac:dyDescent="0.2">
      <c r="K5078" t="s">
        <v>2974</v>
      </c>
      <c r="L5078" s="2">
        <f t="shared" si="237"/>
        <v>21</v>
      </c>
      <c r="M5078" s="2">
        <f t="shared" si="238"/>
        <v>7</v>
      </c>
      <c r="N5078" s="1" t="str">
        <f t="shared" si="239"/>
        <v>njlobbyist.com</v>
      </c>
      <c r="P5078">
        <f>COUNTIF($N$8:$N$7888,N5077)</f>
        <v>2</v>
      </c>
    </row>
    <row r="5079" spans="11:16" x14ac:dyDescent="0.2">
      <c r="K5079" t="s">
        <v>2974</v>
      </c>
      <c r="L5079" s="2">
        <f t="shared" si="237"/>
        <v>21</v>
      </c>
      <c r="M5079" s="2">
        <f t="shared" si="238"/>
        <v>7</v>
      </c>
      <c r="N5079" s="1" t="str">
        <f t="shared" si="239"/>
        <v>njlobbyist.com</v>
      </c>
      <c r="P5079">
        <f>COUNTIF($N$8:$N$7888,N5078)</f>
        <v>2</v>
      </c>
    </row>
    <row r="5080" spans="11:16" x14ac:dyDescent="0.2">
      <c r="K5080" t="s">
        <v>2975</v>
      </c>
      <c r="L5080" s="2">
        <f t="shared" si="237"/>
        <v>18</v>
      </c>
      <c r="M5080" s="2">
        <f t="shared" si="238"/>
        <v>4</v>
      </c>
      <c r="N5080" s="1" t="str">
        <f t="shared" si="239"/>
        <v xml:space="preserve">njp-media.com </v>
      </c>
      <c r="P5080">
        <f>COUNTIF($N$8:$N$7888,N5079)</f>
        <v>2</v>
      </c>
    </row>
    <row r="5081" spans="11:16" x14ac:dyDescent="0.2">
      <c r="K5081" t="s">
        <v>2975</v>
      </c>
      <c r="L5081" s="2">
        <f t="shared" si="237"/>
        <v>18</v>
      </c>
      <c r="M5081" s="2">
        <f t="shared" si="238"/>
        <v>4</v>
      </c>
      <c r="N5081" s="1" t="str">
        <f t="shared" si="239"/>
        <v xml:space="preserve">njp-media.com </v>
      </c>
      <c r="P5081">
        <f>COUNTIF($N$8:$N$7888,N5080)</f>
        <v>2</v>
      </c>
    </row>
    <row r="5082" spans="11:16" x14ac:dyDescent="0.2">
      <c r="K5082" t="s">
        <v>1031</v>
      </c>
      <c r="L5082" s="2">
        <f t="shared" si="237"/>
        <v>17</v>
      </c>
      <c r="M5082" s="2">
        <f t="shared" si="238"/>
        <v>7</v>
      </c>
      <c r="N5082" s="1" t="str">
        <f t="shared" si="239"/>
        <v>njspba.com</v>
      </c>
      <c r="P5082">
        <f>COUNTIF($N$8:$N$7888,N5081)</f>
        <v>2</v>
      </c>
    </row>
    <row r="5083" spans="11:16" x14ac:dyDescent="0.2">
      <c r="K5083" t="s">
        <v>1032</v>
      </c>
      <c r="L5083" s="2">
        <f t="shared" si="237"/>
        <v>20</v>
      </c>
      <c r="M5083" s="2">
        <f t="shared" si="238"/>
        <v>10</v>
      </c>
      <c r="N5083" s="1" t="str">
        <f t="shared" si="239"/>
        <v>njspba.com</v>
      </c>
      <c r="P5083">
        <f>COUNTIF($N$8:$N$7888,N5082)</f>
        <v>4</v>
      </c>
    </row>
    <row r="5084" spans="11:16" x14ac:dyDescent="0.2">
      <c r="K5084" t="s">
        <v>1031</v>
      </c>
      <c r="L5084" s="2">
        <f t="shared" si="237"/>
        <v>17</v>
      </c>
      <c r="M5084" s="2">
        <f t="shared" si="238"/>
        <v>7</v>
      </c>
      <c r="N5084" s="1" t="str">
        <f t="shared" si="239"/>
        <v>njspba.com</v>
      </c>
      <c r="P5084">
        <f>COUNTIF($N$8:$N$7888,N5083)</f>
        <v>4</v>
      </c>
    </row>
    <row r="5085" spans="11:16" x14ac:dyDescent="0.2">
      <c r="K5085" t="s">
        <v>1032</v>
      </c>
      <c r="L5085" s="2">
        <f t="shared" si="237"/>
        <v>20</v>
      </c>
      <c r="M5085" s="2">
        <f t="shared" si="238"/>
        <v>10</v>
      </c>
      <c r="N5085" s="1" t="str">
        <f t="shared" si="239"/>
        <v>njspba.com</v>
      </c>
      <c r="P5085">
        <f>COUNTIF($N$8:$N$7888,N5084)</f>
        <v>4</v>
      </c>
    </row>
    <row r="5086" spans="11:16" x14ac:dyDescent="0.2">
      <c r="K5086" t="s">
        <v>2976</v>
      </c>
      <c r="L5086" s="2">
        <f t="shared" si="237"/>
        <v>16</v>
      </c>
      <c r="M5086" s="2">
        <f t="shared" si="238"/>
        <v>8</v>
      </c>
      <c r="N5086" s="1" t="str">
        <f t="shared" si="239"/>
        <v>nmac.org</v>
      </c>
      <c r="P5086">
        <f>COUNTIF($N$8:$N$7888,N5085)</f>
        <v>4</v>
      </c>
    </row>
    <row r="5087" spans="11:16" x14ac:dyDescent="0.2">
      <c r="K5087" t="s">
        <v>2976</v>
      </c>
      <c r="L5087" s="2">
        <f t="shared" si="237"/>
        <v>16</v>
      </c>
      <c r="M5087" s="2">
        <f t="shared" si="238"/>
        <v>8</v>
      </c>
      <c r="N5087" s="1" t="str">
        <f t="shared" si="239"/>
        <v>nmac.org</v>
      </c>
      <c r="P5087">
        <f>COUNTIF($N$8:$N$7888,N5086)</f>
        <v>2</v>
      </c>
    </row>
    <row r="5088" spans="11:16" x14ac:dyDescent="0.2">
      <c r="K5088" t="s">
        <v>2977</v>
      </c>
      <c r="L5088" s="2">
        <f t="shared" si="237"/>
        <v>22</v>
      </c>
      <c r="M5088" s="2">
        <f t="shared" si="238"/>
        <v>7</v>
      </c>
      <c r="N5088" s="1" t="str">
        <f t="shared" si="239"/>
        <v>nmapartners.com</v>
      </c>
      <c r="P5088">
        <f>COUNTIF($N$8:$N$7888,N5087)</f>
        <v>2</v>
      </c>
    </row>
    <row r="5089" spans="11:16" x14ac:dyDescent="0.2">
      <c r="K5089" t="s">
        <v>2977</v>
      </c>
      <c r="L5089" s="2">
        <f t="shared" si="237"/>
        <v>22</v>
      </c>
      <c r="M5089" s="2">
        <f t="shared" si="238"/>
        <v>7</v>
      </c>
      <c r="N5089" s="1" t="str">
        <f t="shared" si="239"/>
        <v>nmapartners.com</v>
      </c>
      <c r="P5089">
        <f>COUNTIF($N$8:$N$7888,N5088)</f>
        <v>2</v>
      </c>
    </row>
    <row r="5090" spans="11:16" x14ac:dyDescent="0.2">
      <c r="K5090" t="s">
        <v>2978</v>
      </c>
      <c r="L5090" s="2">
        <f t="shared" si="237"/>
        <v>17</v>
      </c>
      <c r="M5090" s="2">
        <f t="shared" si="238"/>
        <v>9</v>
      </c>
      <c r="N5090" s="1" t="str">
        <f t="shared" si="239"/>
        <v>nmqf.org</v>
      </c>
      <c r="P5090">
        <f>COUNTIF($N$8:$N$7888,N5089)</f>
        <v>2</v>
      </c>
    </row>
    <row r="5091" spans="11:16" x14ac:dyDescent="0.2">
      <c r="K5091" t="s">
        <v>2978</v>
      </c>
      <c r="L5091" s="2">
        <f t="shared" si="237"/>
        <v>17</v>
      </c>
      <c r="M5091" s="2">
        <f t="shared" si="238"/>
        <v>9</v>
      </c>
      <c r="N5091" s="1" t="str">
        <f t="shared" si="239"/>
        <v>nmqf.org</v>
      </c>
      <c r="P5091">
        <f>COUNTIF($N$8:$N$7888,N5090)</f>
        <v>2</v>
      </c>
    </row>
    <row r="5092" spans="11:16" x14ac:dyDescent="0.2">
      <c r="K5092" t="s">
        <v>1033</v>
      </c>
      <c r="L5092" s="2">
        <f t="shared" si="237"/>
        <v>19</v>
      </c>
      <c r="M5092" s="2">
        <f t="shared" si="238"/>
        <v>10</v>
      </c>
      <c r="N5092" s="1" t="str">
        <f t="shared" si="239"/>
        <v>nnphi.org</v>
      </c>
      <c r="P5092">
        <f>COUNTIF($N$8:$N$7888,N5091)</f>
        <v>2</v>
      </c>
    </row>
    <row r="5093" spans="11:16" x14ac:dyDescent="0.2">
      <c r="K5093" t="s">
        <v>1034</v>
      </c>
      <c r="L5093" s="2">
        <f t="shared" si="237"/>
        <v>17</v>
      </c>
      <c r="M5093" s="2">
        <f t="shared" si="238"/>
        <v>8</v>
      </c>
      <c r="N5093" s="1" t="str">
        <f t="shared" si="239"/>
        <v>nnphi.org</v>
      </c>
      <c r="P5093">
        <f>COUNTIF($N$8:$N$7888,N5092)</f>
        <v>4</v>
      </c>
    </row>
    <row r="5094" spans="11:16" x14ac:dyDescent="0.2">
      <c r="K5094" t="s">
        <v>1033</v>
      </c>
      <c r="L5094" s="2">
        <f t="shared" si="237"/>
        <v>19</v>
      </c>
      <c r="M5094" s="2">
        <f t="shared" si="238"/>
        <v>10</v>
      </c>
      <c r="N5094" s="1" t="str">
        <f t="shared" si="239"/>
        <v>nnphi.org</v>
      </c>
      <c r="P5094">
        <f>COUNTIF($N$8:$N$7888,N5093)</f>
        <v>4</v>
      </c>
    </row>
    <row r="5095" spans="11:16" x14ac:dyDescent="0.2">
      <c r="K5095" t="s">
        <v>1034</v>
      </c>
      <c r="L5095" s="2">
        <f t="shared" si="237"/>
        <v>17</v>
      </c>
      <c r="M5095" s="2">
        <f t="shared" si="238"/>
        <v>8</v>
      </c>
      <c r="N5095" s="1" t="str">
        <f t="shared" si="239"/>
        <v>nnphi.org</v>
      </c>
      <c r="P5095">
        <f>COUNTIF($N$8:$N$7888,N5094)</f>
        <v>4</v>
      </c>
    </row>
    <row r="5096" spans="11:16" x14ac:dyDescent="0.2">
      <c r="K5096" t="s">
        <v>2979</v>
      </c>
      <c r="L5096" s="2">
        <f t="shared" si="237"/>
        <v>22</v>
      </c>
      <c r="M5096" s="2">
        <f t="shared" si="238"/>
        <v>14</v>
      </c>
      <c r="N5096" s="1" t="str">
        <f t="shared" si="239"/>
        <v>noaa.gov</v>
      </c>
      <c r="P5096">
        <f>COUNTIF($N$8:$N$7888,N5095)</f>
        <v>4</v>
      </c>
    </row>
    <row r="5097" spans="11:16" x14ac:dyDescent="0.2">
      <c r="K5097" t="s">
        <v>2979</v>
      </c>
      <c r="L5097" s="2">
        <f t="shared" si="237"/>
        <v>22</v>
      </c>
      <c r="M5097" s="2">
        <f t="shared" si="238"/>
        <v>14</v>
      </c>
      <c r="N5097" s="1" t="str">
        <f t="shared" si="239"/>
        <v>noaa.gov</v>
      </c>
      <c r="P5097">
        <f>COUNTIF($N$8:$N$7888,N5096)</f>
        <v>2</v>
      </c>
    </row>
    <row r="5098" spans="11:16" x14ac:dyDescent="0.2">
      <c r="K5098" t="s">
        <v>2980</v>
      </c>
      <c r="L5098" s="2">
        <f t="shared" si="237"/>
        <v>26</v>
      </c>
      <c r="M5098" s="2">
        <f t="shared" si="238"/>
        <v>8</v>
      </c>
      <c r="N5098" s="1" t="str">
        <f t="shared" si="239"/>
        <v>noiseofmadison.com</v>
      </c>
      <c r="P5098">
        <f>COUNTIF($N$8:$N$7888,N5097)</f>
        <v>2</v>
      </c>
    </row>
    <row r="5099" spans="11:16" x14ac:dyDescent="0.2">
      <c r="K5099" t="s">
        <v>2980</v>
      </c>
      <c r="L5099" s="2">
        <f t="shared" si="237"/>
        <v>26</v>
      </c>
      <c r="M5099" s="2">
        <f t="shared" si="238"/>
        <v>8</v>
      </c>
      <c r="N5099" s="1" t="str">
        <f t="shared" si="239"/>
        <v>noiseofmadison.com</v>
      </c>
      <c r="P5099">
        <f>COUNTIF($N$8:$N$7888,N5098)</f>
        <v>2</v>
      </c>
    </row>
    <row r="5100" spans="11:16" x14ac:dyDescent="0.2">
      <c r="K5100" t="s">
        <v>2981</v>
      </c>
      <c r="L5100" s="2">
        <f t="shared" si="237"/>
        <v>26</v>
      </c>
      <c r="M5100" s="2">
        <f t="shared" si="238"/>
        <v>14</v>
      </c>
      <c r="N5100" s="1" t="str">
        <f t="shared" si="239"/>
        <v>nolabels.org</v>
      </c>
      <c r="P5100">
        <f>COUNTIF($N$8:$N$7888,N5099)</f>
        <v>2</v>
      </c>
    </row>
    <row r="5101" spans="11:16" x14ac:dyDescent="0.2">
      <c r="K5101" t="s">
        <v>2981</v>
      </c>
      <c r="L5101" s="2">
        <f t="shared" si="237"/>
        <v>26</v>
      </c>
      <c r="M5101" s="2">
        <f t="shared" si="238"/>
        <v>14</v>
      </c>
      <c r="N5101" s="1" t="str">
        <f t="shared" si="239"/>
        <v>nolabels.org</v>
      </c>
      <c r="P5101">
        <f>COUNTIF($N$8:$N$7888,N5100)</f>
        <v>2</v>
      </c>
    </row>
    <row r="5102" spans="11:16" x14ac:dyDescent="0.2">
      <c r="K5102" t="s">
        <v>2982</v>
      </c>
      <c r="L5102" s="2">
        <f t="shared" si="237"/>
        <v>33</v>
      </c>
      <c r="M5102" s="2">
        <f t="shared" si="238"/>
        <v>8</v>
      </c>
      <c r="N5102" s="1" t="str">
        <f t="shared" si="239"/>
        <v>noreply.BirthdayAlarm.com</v>
      </c>
      <c r="P5102">
        <f>COUNTIF($N$8:$N$7888,N5101)</f>
        <v>2</v>
      </c>
    </row>
    <row r="5103" spans="11:16" x14ac:dyDescent="0.2">
      <c r="K5103" t="s">
        <v>2982</v>
      </c>
      <c r="L5103" s="2">
        <f t="shared" si="237"/>
        <v>33</v>
      </c>
      <c r="M5103" s="2">
        <f t="shared" si="238"/>
        <v>8</v>
      </c>
      <c r="N5103" s="1" t="str">
        <f t="shared" si="239"/>
        <v>noreply.BirthdayAlarm.com</v>
      </c>
      <c r="P5103">
        <f>COUNTIF($N$8:$N$7888,N5102)</f>
        <v>2</v>
      </c>
    </row>
    <row r="5104" spans="11:16" x14ac:dyDescent="0.2">
      <c r="K5104" t="s">
        <v>1035</v>
      </c>
      <c r="L5104" s="2">
        <f t="shared" si="237"/>
        <v>24</v>
      </c>
      <c r="M5104" s="2">
        <f t="shared" si="238"/>
        <v>5</v>
      </c>
      <c r="N5104" s="1" t="str">
        <f t="shared" si="239"/>
        <v>normingtonpetts.com</v>
      </c>
      <c r="P5104">
        <f>COUNTIF($N$8:$N$7888,N5103)</f>
        <v>2</v>
      </c>
    </row>
    <row r="5105" spans="11:16" x14ac:dyDescent="0.2">
      <c r="K5105" t="s">
        <v>1036</v>
      </c>
      <c r="L5105" s="2">
        <f t="shared" si="237"/>
        <v>24</v>
      </c>
      <c r="M5105" s="2">
        <f t="shared" si="238"/>
        <v>5</v>
      </c>
      <c r="N5105" s="1" t="str">
        <f t="shared" si="239"/>
        <v>normingtonpetts.com</v>
      </c>
      <c r="P5105">
        <f>COUNTIF($N$8:$N$7888,N5104)</f>
        <v>4</v>
      </c>
    </row>
    <row r="5106" spans="11:16" x14ac:dyDescent="0.2">
      <c r="K5106" t="s">
        <v>1035</v>
      </c>
      <c r="L5106" s="2">
        <f t="shared" si="237"/>
        <v>24</v>
      </c>
      <c r="M5106" s="2">
        <f t="shared" si="238"/>
        <v>5</v>
      </c>
      <c r="N5106" s="1" t="str">
        <f t="shared" si="239"/>
        <v>normingtonpetts.com</v>
      </c>
      <c r="P5106">
        <f>COUNTIF($N$8:$N$7888,N5105)</f>
        <v>4</v>
      </c>
    </row>
    <row r="5107" spans="11:16" x14ac:dyDescent="0.2">
      <c r="K5107" t="s">
        <v>1036</v>
      </c>
      <c r="L5107" s="2">
        <f t="shared" si="237"/>
        <v>24</v>
      </c>
      <c r="M5107" s="2">
        <f t="shared" si="238"/>
        <v>5</v>
      </c>
      <c r="N5107" s="1" t="str">
        <f t="shared" si="239"/>
        <v>normingtonpetts.com</v>
      </c>
      <c r="P5107">
        <f>COUNTIF($N$8:$N$7888,N5106)</f>
        <v>4</v>
      </c>
    </row>
    <row r="5108" spans="11:16" x14ac:dyDescent="0.2">
      <c r="K5108" t="s">
        <v>1037</v>
      </c>
      <c r="L5108" s="2">
        <f t="shared" si="237"/>
        <v>25</v>
      </c>
      <c r="M5108" s="2">
        <f t="shared" si="238"/>
        <v>5</v>
      </c>
      <c r="N5108" s="1" t="str">
        <f t="shared" si="239"/>
        <v xml:space="preserve">normingtonpetts.com </v>
      </c>
      <c r="P5108">
        <f>COUNTIF($N$8:$N$7888,N5107)</f>
        <v>4</v>
      </c>
    </row>
    <row r="5109" spans="11:16" x14ac:dyDescent="0.2">
      <c r="K5109" t="s">
        <v>1038</v>
      </c>
      <c r="L5109" s="2">
        <f t="shared" si="237"/>
        <v>25</v>
      </c>
      <c r="M5109" s="2">
        <f t="shared" si="238"/>
        <v>5</v>
      </c>
      <c r="N5109" s="1" t="str">
        <f t="shared" si="239"/>
        <v xml:space="preserve">normingtonpetts.com </v>
      </c>
      <c r="P5109">
        <f>COUNTIF($N$8:$N$7888,N5108)</f>
        <v>4</v>
      </c>
    </row>
    <row r="5110" spans="11:16" x14ac:dyDescent="0.2">
      <c r="K5110" t="s">
        <v>1037</v>
      </c>
      <c r="L5110" s="2">
        <f t="shared" si="237"/>
        <v>25</v>
      </c>
      <c r="M5110" s="2">
        <f t="shared" si="238"/>
        <v>5</v>
      </c>
      <c r="N5110" s="1" t="str">
        <f t="shared" si="239"/>
        <v xml:space="preserve">normingtonpetts.com </v>
      </c>
      <c r="P5110">
        <f>COUNTIF($N$8:$N$7888,N5109)</f>
        <v>4</v>
      </c>
    </row>
    <row r="5111" spans="11:16" x14ac:dyDescent="0.2">
      <c r="K5111" t="s">
        <v>1038</v>
      </c>
      <c r="L5111" s="2">
        <f t="shared" si="237"/>
        <v>25</v>
      </c>
      <c r="M5111" s="2">
        <f t="shared" si="238"/>
        <v>5</v>
      </c>
      <c r="N5111" s="1" t="str">
        <f t="shared" si="239"/>
        <v xml:space="preserve">normingtonpetts.com </v>
      </c>
      <c r="P5111">
        <f>COUNTIF($N$8:$N$7888,N5110)</f>
        <v>4</v>
      </c>
    </row>
    <row r="5112" spans="11:16" x14ac:dyDescent="0.2">
      <c r="K5112" s="1" t="s">
        <v>3927</v>
      </c>
      <c r="L5112" s="2">
        <f t="shared" si="237"/>
        <v>171</v>
      </c>
      <c r="M5112" s="2">
        <f t="shared" si="238"/>
        <v>5</v>
      </c>
      <c r="N5112" s="1" t="str">
        <f t="shared" si="239"/>
        <v xml:space="preserve">normingtonpetts.com                                                                                                                                                   </v>
      </c>
      <c r="P5112">
        <f>COUNTIF($N$8:$N$7888,N5111)</f>
        <v>4</v>
      </c>
    </row>
    <row r="5113" spans="11:16" x14ac:dyDescent="0.2">
      <c r="K5113" s="1" t="s">
        <v>3928</v>
      </c>
      <c r="L5113" s="2">
        <f t="shared" si="237"/>
        <v>171</v>
      </c>
      <c r="M5113" s="2">
        <f t="shared" si="238"/>
        <v>5</v>
      </c>
      <c r="N5113" s="1" t="str">
        <f t="shared" si="239"/>
        <v xml:space="preserve">normingtonpetts.com                                                                                                                                                   </v>
      </c>
      <c r="P5113">
        <f>COUNTIF($N$8:$N$7888,N5112)</f>
        <v>2</v>
      </c>
    </row>
    <row r="5114" spans="11:16" x14ac:dyDescent="0.2">
      <c r="K5114" t="s">
        <v>2983</v>
      </c>
      <c r="L5114" s="2">
        <f t="shared" si="237"/>
        <v>25</v>
      </c>
      <c r="M5114" s="2">
        <f t="shared" si="238"/>
        <v>8</v>
      </c>
      <c r="N5114" s="1" t="str">
        <f t="shared" si="239"/>
        <v>northcarolina.edu</v>
      </c>
      <c r="P5114">
        <f>COUNTIF($N$8:$N$7888,N5113)</f>
        <v>2</v>
      </c>
    </row>
    <row r="5115" spans="11:16" x14ac:dyDescent="0.2">
      <c r="K5115" t="s">
        <v>2983</v>
      </c>
      <c r="L5115" s="2">
        <f t="shared" si="237"/>
        <v>25</v>
      </c>
      <c r="M5115" s="2">
        <f t="shared" si="238"/>
        <v>8</v>
      </c>
      <c r="N5115" s="1" t="str">
        <f t="shared" si="239"/>
        <v>northcarolina.edu</v>
      </c>
      <c r="P5115">
        <f>COUNTIF($N$8:$N$7888,N5114)</f>
        <v>2</v>
      </c>
    </row>
    <row r="5116" spans="11:16" x14ac:dyDescent="0.2">
      <c r="K5116" t="s">
        <v>2984</v>
      </c>
      <c r="L5116" s="2">
        <f t="shared" si="237"/>
        <v>32</v>
      </c>
      <c r="M5116" s="2">
        <f t="shared" si="238"/>
        <v>9</v>
      </c>
      <c r="N5116" s="1" t="str">
        <f t="shared" si="239"/>
        <v>northeastcarpenters.org</v>
      </c>
      <c r="P5116">
        <f>COUNTIF($N$8:$N$7888,N5115)</f>
        <v>2</v>
      </c>
    </row>
    <row r="5117" spans="11:16" x14ac:dyDescent="0.2">
      <c r="K5117" t="s">
        <v>2984</v>
      </c>
      <c r="L5117" s="2">
        <f t="shared" si="237"/>
        <v>32</v>
      </c>
      <c r="M5117" s="2">
        <f t="shared" si="238"/>
        <v>9</v>
      </c>
      <c r="N5117" s="1" t="str">
        <f t="shared" si="239"/>
        <v>northeastcarpenters.org</v>
      </c>
      <c r="P5117">
        <f>COUNTIF($N$8:$N$7888,N5116)</f>
        <v>2</v>
      </c>
    </row>
    <row r="5118" spans="11:16" x14ac:dyDescent="0.2">
      <c r="K5118" t="s">
        <v>2985</v>
      </c>
      <c r="L5118" s="2">
        <f t="shared" si="237"/>
        <v>28</v>
      </c>
      <c r="M5118" s="2">
        <f t="shared" si="238"/>
        <v>8</v>
      </c>
      <c r="N5118" s="1" t="str">
        <f t="shared" si="239"/>
        <v xml:space="preserve">northeastmaglev.com </v>
      </c>
      <c r="P5118">
        <f>COUNTIF($N$8:$N$7888,N5117)</f>
        <v>2</v>
      </c>
    </row>
    <row r="5119" spans="11:16" x14ac:dyDescent="0.2">
      <c r="K5119" t="s">
        <v>2985</v>
      </c>
      <c r="L5119" s="2">
        <f t="shared" si="237"/>
        <v>28</v>
      </c>
      <c r="M5119" s="2">
        <f t="shared" si="238"/>
        <v>8</v>
      </c>
      <c r="N5119" s="1" t="str">
        <f t="shared" si="239"/>
        <v xml:space="preserve">northeastmaglev.com </v>
      </c>
      <c r="P5119">
        <f>COUNTIF($N$8:$N$7888,N5118)</f>
        <v>2</v>
      </c>
    </row>
    <row r="5120" spans="11:16" x14ac:dyDescent="0.2">
      <c r="K5120" t="s">
        <v>242</v>
      </c>
      <c r="L5120" s="2">
        <f t="shared" si="237"/>
        <v>21</v>
      </c>
      <c r="M5120" s="2">
        <f t="shared" si="238"/>
        <v>6</v>
      </c>
      <c r="N5120" s="1" t="str">
        <f t="shared" si="239"/>
        <v>northisland.net</v>
      </c>
      <c r="P5120">
        <f>COUNTIF($N$8:$N$7888,N5119)</f>
        <v>2</v>
      </c>
    </row>
    <row r="5121" spans="11:16" x14ac:dyDescent="0.2">
      <c r="K5121" t="s">
        <v>243</v>
      </c>
      <c r="L5121" s="2">
        <f t="shared" si="237"/>
        <v>30</v>
      </c>
      <c r="M5121" s="2">
        <f t="shared" si="238"/>
        <v>15</v>
      </c>
      <c r="N5121" s="1" t="str">
        <f t="shared" si="239"/>
        <v>northisland.net</v>
      </c>
      <c r="P5121">
        <f>COUNTIF($N$8:$N$7888,N5120)</f>
        <v>6</v>
      </c>
    </row>
    <row r="5122" spans="11:16" x14ac:dyDescent="0.2">
      <c r="K5122" t="s">
        <v>244</v>
      </c>
      <c r="L5122" s="2">
        <f t="shared" si="237"/>
        <v>30</v>
      </c>
      <c r="M5122" s="2">
        <f t="shared" si="238"/>
        <v>15</v>
      </c>
      <c r="N5122" s="1" t="str">
        <f t="shared" si="239"/>
        <v>northisland.net</v>
      </c>
      <c r="P5122">
        <f>COUNTIF($N$8:$N$7888,N5121)</f>
        <v>6</v>
      </c>
    </row>
    <row r="5123" spans="11:16" x14ac:dyDescent="0.2">
      <c r="K5123" t="s">
        <v>242</v>
      </c>
      <c r="L5123" s="2">
        <f t="shared" si="237"/>
        <v>21</v>
      </c>
      <c r="M5123" s="2">
        <f t="shared" si="238"/>
        <v>6</v>
      </c>
      <c r="N5123" s="1" t="str">
        <f t="shared" si="239"/>
        <v>northisland.net</v>
      </c>
      <c r="P5123">
        <f>COUNTIF($N$8:$N$7888,N5122)</f>
        <v>6</v>
      </c>
    </row>
    <row r="5124" spans="11:16" x14ac:dyDescent="0.2">
      <c r="K5124" t="s">
        <v>243</v>
      </c>
      <c r="L5124" s="2">
        <f t="shared" si="237"/>
        <v>30</v>
      </c>
      <c r="M5124" s="2">
        <f t="shared" si="238"/>
        <v>15</v>
      </c>
      <c r="N5124" s="1" t="str">
        <f t="shared" si="239"/>
        <v>northisland.net</v>
      </c>
      <c r="P5124">
        <f>COUNTIF($N$8:$N$7888,N5123)</f>
        <v>6</v>
      </c>
    </row>
    <row r="5125" spans="11:16" x14ac:dyDescent="0.2">
      <c r="K5125" t="s">
        <v>244</v>
      </c>
      <c r="L5125" s="2">
        <f t="shared" si="237"/>
        <v>30</v>
      </c>
      <c r="M5125" s="2">
        <f t="shared" si="238"/>
        <v>15</v>
      </c>
      <c r="N5125" s="1" t="str">
        <f t="shared" si="239"/>
        <v>northisland.net</v>
      </c>
      <c r="P5125">
        <f>COUNTIF($N$8:$N$7888,N5124)</f>
        <v>6</v>
      </c>
    </row>
    <row r="5126" spans="11:16" x14ac:dyDescent="0.2">
      <c r="K5126" t="s">
        <v>2986</v>
      </c>
      <c r="L5126" s="2">
        <f t="shared" si="237"/>
        <v>21</v>
      </c>
      <c r="M5126" s="2">
        <f t="shared" si="238"/>
        <v>6</v>
      </c>
      <c r="N5126" s="1" t="str">
        <f t="shared" si="239"/>
        <v>northjersey.com</v>
      </c>
      <c r="P5126">
        <f>COUNTIF($N$8:$N$7888,N5125)</f>
        <v>6</v>
      </c>
    </row>
    <row r="5127" spans="11:16" x14ac:dyDescent="0.2">
      <c r="K5127" t="s">
        <v>2986</v>
      </c>
      <c r="L5127" s="2">
        <f t="shared" si="237"/>
        <v>21</v>
      </c>
      <c r="M5127" s="2">
        <f t="shared" si="238"/>
        <v>6</v>
      </c>
      <c r="N5127" s="1" t="str">
        <f t="shared" si="239"/>
        <v>northjersey.com</v>
      </c>
      <c r="P5127">
        <f>COUNTIF($N$8:$N$7888,N5126)</f>
        <v>2</v>
      </c>
    </row>
    <row r="5128" spans="11:16" x14ac:dyDescent="0.2">
      <c r="K5128" s="1" t="s">
        <v>4253</v>
      </c>
      <c r="L5128" s="2">
        <f t="shared" ref="L5128:L5191" si="240">LEN(K5128)</f>
        <v>168</v>
      </c>
      <c r="M5128" s="2">
        <f t="shared" ref="M5128:M5191" si="241">FIND("@",K5128)</f>
        <v>6</v>
      </c>
      <c r="N5128" s="1" t="str">
        <f t="shared" ref="N5128:N5191" si="242">RIGHT(K5128,L5128-M5128)</f>
        <v xml:space="preserve">northjersey.com                                                                                                                                                   </v>
      </c>
      <c r="P5128">
        <f>COUNTIF($N$8:$N$7888,N5127)</f>
        <v>2</v>
      </c>
    </row>
    <row r="5129" spans="11:16" x14ac:dyDescent="0.2">
      <c r="K5129" t="s">
        <v>2987</v>
      </c>
      <c r="L5129" s="2">
        <f t="shared" si="240"/>
        <v>25</v>
      </c>
      <c r="M5129" s="2">
        <f t="shared" si="241"/>
        <v>4</v>
      </c>
      <c r="N5129" s="1" t="str">
        <f t="shared" si="242"/>
        <v>northstarstrategy.com</v>
      </c>
      <c r="P5129">
        <f>COUNTIF($N$8:$N$7888,N5128)</f>
        <v>1</v>
      </c>
    </row>
    <row r="5130" spans="11:16" x14ac:dyDescent="0.2">
      <c r="K5130" t="s">
        <v>2987</v>
      </c>
      <c r="L5130" s="2">
        <f t="shared" si="240"/>
        <v>25</v>
      </c>
      <c r="M5130" s="2">
        <f t="shared" si="241"/>
        <v>4</v>
      </c>
      <c r="N5130" s="1" t="str">
        <f t="shared" si="242"/>
        <v>northstarstrategy.com</v>
      </c>
      <c r="P5130">
        <f>COUNTIF($N$8:$N$7888,N5129)</f>
        <v>2</v>
      </c>
    </row>
    <row r="5131" spans="11:16" x14ac:dyDescent="0.2">
      <c r="K5131" t="s">
        <v>1039</v>
      </c>
      <c r="L5131" s="2">
        <f t="shared" si="240"/>
        <v>34</v>
      </c>
      <c r="M5131" s="2">
        <f t="shared" si="241"/>
        <v>11</v>
      </c>
      <c r="N5131" s="1" t="str">
        <f t="shared" si="242"/>
        <v>northvillecsd.k12.ny.us</v>
      </c>
      <c r="P5131">
        <f>COUNTIF($N$8:$N$7888,N5130)</f>
        <v>2</v>
      </c>
    </row>
    <row r="5132" spans="11:16" x14ac:dyDescent="0.2">
      <c r="K5132" t="s">
        <v>1040</v>
      </c>
      <c r="L5132" s="2">
        <f t="shared" si="240"/>
        <v>31</v>
      </c>
      <c r="M5132" s="2">
        <f t="shared" si="241"/>
        <v>8</v>
      </c>
      <c r="N5132" s="1" t="str">
        <f t="shared" si="242"/>
        <v>northvillecsd.k12.ny.us</v>
      </c>
      <c r="P5132">
        <f>COUNTIF($N$8:$N$7888,N5131)</f>
        <v>4</v>
      </c>
    </row>
    <row r="5133" spans="11:16" x14ac:dyDescent="0.2">
      <c r="K5133" t="s">
        <v>1039</v>
      </c>
      <c r="L5133" s="2">
        <f t="shared" si="240"/>
        <v>34</v>
      </c>
      <c r="M5133" s="2">
        <f t="shared" si="241"/>
        <v>11</v>
      </c>
      <c r="N5133" s="1" t="str">
        <f t="shared" si="242"/>
        <v>northvillecsd.k12.ny.us</v>
      </c>
      <c r="P5133">
        <f>COUNTIF($N$8:$N$7888,N5132)</f>
        <v>4</v>
      </c>
    </row>
    <row r="5134" spans="11:16" x14ac:dyDescent="0.2">
      <c r="K5134" t="s">
        <v>1040</v>
      </c>
      <c r="L5134" s="2">
        <f t="shared" si="240"/>
        <v>31</v>
      </c>
      <c r="M5134" s="2">
        <f t="shared" si="241"/>
        <v>8</v>
      </c>
      <c r="N5134" s="1" t="str">
        <f t="shared" si="242"/>
        <v>northvillecsd.k12.ny.us</v>
      </c>
      <c r="P5134">
        <f>COUNTIF($N$8:$N$7888,N5133)</f>
        <v>4</v>
      </c>
    </row>
    <row r="5135" spans="11:16" x14ac:dyDescent="0.2">
      <c r="K5135" t="s">
        <v>2988</v>
      </c>
      <c r="L5135" s="2">
        <f t="shared" si="240"/>
        <v>22</v>
      </c>
      <c r="M5135" s="2">
        <f t="shared" si="241"/>
        <v>10</v>
      </c>
      <c r="N5135" s="1" t="str">
        <f t="shared" si="242"/>
        <v>nossaman.com</v>
      </c>
      <c r="P5135">
        <f>COUNTIF($N$8:$N$7888,N5134)</f>
        <v>4</v>
      </c>
    </row>
    <row r="5136" spans="11:16" x14ac:dyDescent="0.2">
      <c r="K5136" t="s">
        <v>2988</v>
      </c>
      <c r="L5136" s="2">
        <f t="shared" si="240"/>
        <v>22</v>
      </c>
      <c r="M5136" s="2">
        <f t="shared" si="241"/>
        <v>10</v>
      </c>
      <c r="N5136" s="1" t="str">
        <f t="shared" si="242"/>
        <v>nossaman.com</v>
      </c>
      <c r="P5136">
        <f>COUNTIF($N$8:$N$7888,N5135)</f>
        <v>2</v>
      </c>
    </row>
    <row r="5137" spans="11:16" x14ac:dyDescent="0.2">
      <c r="K5137" t="s">
        <v>1041</v>
      </c>
      <c r="L5137" s="2">
        <f t="shared" si="240"/>
        <v>23</v>
      </c>
      <c r="M5137" s="2">
        <f t="shared" si="241"/>
        <v>9</v>
      </c>
      <c r="N5137" s="1" t="str">
        <f t="shared" si="242"/>
        <v>notdeadyet.org</v>
      </c>
      <c r="P5137">
        <f>COUNTIF($N$8:$N$7888,N5136)</f>
        <v>2</v>
      </c>
    </row>
    <row r="5138" spans="11:16" x14ac:dyDescent="0.2">
      <c r="K5138" t="s">
        <v>1042</v>
      </c>
      <c r="L5138" s="2">
        <f t="shared" si="240"/>
        <v>21</v>
      </c>
      <c r="M5138" s="2">
        <f t="shared" si="241"/>
        <v>7</v>
      </c>
      <c r="N5138" s="1" t="str">
        <f t="shared" si="242"/>
        <v>notdeadyet.org</v>
      </c>
      <c r="P5138">
        <f>COUNTIF($N$8:$N$7888,N5137)</f>
        <v>4</v>
      </c>
    </row>
    <row r="5139" spans="11:16" x14ac:dyDescent="0.2">
      <c r="K5139" t="s">
        <v>1041</v>
      </c>
      <c r="L5139" s="2">
        <f t="shared" si="240"/>
        <v>23</v>
      </c>
      <c r="M5139" s="2">
        <f t="shared" si="241"/>
        <v>9</v>
      </c>
      <c r="N5139" s="1" t="str">
        <f t="shared" si="242"/>
        <v>notdeadyet.org</v>
      </c>
      <c r="P5139">
        <f>COUNTIF($N$8:$N$7888,N5138)</f>
        <v>4</v>
      </c>
    </row>
    <row r="5140" spans="11:16" x14ac:dyDescent="0.2">
      <c r="K5140" t="s">
        <v>1042</v>
      </c>
      <c r="L5140" s="2">
        <f t="shared" si="240"/>
        <v>21</v>
      </c>
      <c r="M5140" s="2">
        <f t="shared" si="241"/>
        <v>7</v>
      </c>
      <c r="N5140" s="1" t="str">
        <f t="shared" si="242"/>
        <v>notdeadyet.org</v>
      </c>
      <c r="P5140">
        <f>COUNTIF($N$8:$N$7888,N5139)</f>
        <v>4</v>
      </c>
    </row>
    <row r="5141" spans="11:16" x14ac:dyDescent="0.2">
      <c r="K5141" t="s">
        <v>2989</v>
      </c>
      <c r="L5141" s="2">
        <f t="shared" si="240"/>
        <v>26</v>
      </c>
      <c r="M5141" s="2">
        <f t="shared" si="241"/>
        <v>5</v>
      </c>
      <c r="N5141" s="1" t="str">
        <f t="shared" si="242"/>
        <v>novickforportland.org</v>
      </c>
      <c r="P5141">
        <f>COUNTIF($N$8:$N$7888,N5140)</f>
        <v>4</v>
      </c>
    </row>
    <row r="5142" spans="11:16" x14ac:dyDescent="0.2">
      <c r="K5142" t="s">
        <v>2989</v>
      </c>
      <c r="L5142" s="2">
        <f t="shared" si="240"/>
        <v>26</v>
      </c>
      <c r="M5142" s="2">
        <f t="shared" si="241"/>
        <v>5</v>
      </c>
      <c r="N5142" s="1" t="str">
        <f t="shared" si="242"/>
        <v>novickforportland.org</v>
      </c>
      <c r="P5142">
        <f>COUNTIF($N$8:$N$7888,N5141)</f>
        <v>2</v>
      </c>
    </row>
    <row r="5143" spans="11:16" x14ac:dyDescent="0.2">
      <c r="K5143" t="s">
        <v>1043</v>
      </c>
      <c r="L5143" s="2">
        <f t="shared" si="240"/>
        <v>26</v>
      </c>
      <c r="M5143" s="2">
        <f t="shared" si="241"/>
        <v>12</v>
      </c>
      <c r="N5143" s="1" t="str">
        <f t="shared" si="242"/>
        <v>npalliance.net</v>
      </c>
      <c r="P5143">
        <f>COUNTIF($N$8:$N$7888,N5142)</f>
        <v>2</v>
      </c>
    </row>
    <row r="5144" spans="11:16" x14ac:dyDescent="0.2">
      <c r="K5144" t="s">
        <v>1044</v>
      </c>
      <c r="L5144" s="2">
        <f t="shared" si="240"/>
        <v>24</v>
      </c>
      <c r="M5144" s="2">
        <f t="shared" si="241"/>
        <v>10</v>
      </c>
      <c r="N5144" s="1" t="str">
        <f t="shared" si="242"/>
        <v>npalliance.net</v>
      </c>
      <c r="P5144">
        <f>COUNTIF($N$8:$N$7888,N5143)</f>
        <v>4</v>
      </c>
    </row>
    <row r="5145" spans="11:16" x14ac:dyDescent="0.2">
      <c r="K5145" t="s">
        <v>1043</v>
      </c>
      <c r="L5145" s="2">
        <f t="shared" si="240"/>
        <v>26</v>
      </c>
      <c r="M5145" s="2">
        <f t="shared" si="241"/>
        <v>12</v>
      </c>
      <c r="N5145" s="1" t="str">
        <f t="shared" si="242"/>
        <v>npalliance.net</v>
      </c>
      <c r="P5145">
        <f>COUNTIF($N$8:$N$7888,N5144)</f>
        <v>4</v>
      </c>
    </row>
    <row r="5146" spans="11:16" x14ac:dyDescent="0.2">
      <c r="K5146" t="s">
        <v>1044</v>
      </c>
      <c r="L5146" s="2">
        <f t="shared" si="240"/>
        <v>24</v>
      </c>
      <c r="M5146" s="2">
        <f t="shared" si="241"/>
        <v>10</v>
      </c>
      <c r="N5146" s="1" t="str">
        <f t="shared" si="242"/>
        <v>npalliance.net</v>
      </c>
      <c r="P5146">
        <f>COUNTIF($N$8:$N$7888,N5145)</f>
        <v>4</v>
      </c>
    </row>
    <row r="5147" spans="11:16" x14ac:dyDescent="0.2">
      <c r="K5147" t="s">
        <v>1045</v>
      </c>
      <c r="L5147" s="2">
        <f t="shared" si="240"/>
        <v>15</v>
      </c>
      <c r="M5147" s="2">
        <f t="shared" si="241"/>
        <v>7</v>
      </c>
      <c r="N5147" s="1" t="str">
        <f t="shared" si="242"/>
        <v>npca.org</v>
      </c>
      <c r="P5147">
        <f>COUNTIF($N$8:$N$7888,N5146)</f>
        <v>4</v>
      </c>
    </row>
    <row r="5148" spans="11:16" x14ac:dyDescent="0.2">
      <c r="K5148" t="s">
        <v>1046</v>
      </c>
      <c r="L5148" s="2">
        <f t="shared" si="240"/>
        <v>15</v>
      </c>
      <c r="M5148" s="2">
        <f t="shared" si="241"/>
        <v>7</v>
      </c>
      <c r="N5148" s="1" t="str">
        <f t="shared" si="242"/>
        <v>NPCA.org</v>
      </c>
      <c r="P5148">
        <f>COUNTIF($N$8:$N$7888,N5147)</f>
        <v>4</v>
      </c>
    </row>
    <row r="5149" spans="11:16" x14ac:dyDescent="0.2">
      <c r="K5149" t="s">
        <v>1045</v>
      </c>
      <c r="L5149" s="2">
        <f t="shared" si="240"/>
        <v>15</v>
      </c>
      <c r="M5149" s="2">
        <f t="shared" si="241"/>
        <v>7</v>
      </c>
      <c r="N5149" s="1" t="str">
        <f t="shared" si="242"/>
        <v>npca.org</v>
      </c>
      <c r="P5149">
        <f>COUNTIF($N$8:$N$7888,N5148)</f>
        <v>4</v>
      </c>
    </row>
    <row r="5150" spans="11:16" x14ac:dyDescent="0.2">
      <c r="K5150" t="s">
        <v>1046</v>
      </c>
      <c r="L5150" s="2">
        <f t="shared" si="240"/>
        <v>15</v>
      </c>
      <c r="M5150" s="2">
        <f t="shared" si="241"/>
        <v>7</v>
      </c>
      <c r="N5150" s="1" t="str">
        <f t="shared" si="242"/>
        <v>NPCA.org</v>
      </c>
      <c r="P5150">
        <f>COUNTIF($N$8:$N$7888,N5149)</f>
        <v>4</v>
      </c>
    </row>
    <row r="5151" spans="11:16" x14ac:dyDescent="0.2">
      <c r="K5151" t="s">
        <v>2990</v>
      </c>
      <c r="L5151" s="2">
        <f t="shared" si="240"/>
        <v>16</v>
      </c>
      <c r="M5151" s="2">
        <f t="shared" si="241"/>
        <v>7</v>
      </c>
      <c r="N5151" s="1" t="str">
        <f t="shared" si="242"/>
        <v xml:space="preserve">NPCA.org </v>
      </c>
      <c r="P5151">
        <f>COUNTIF($N$8:$N$7888,N5150)</f>
        <v>4</v>
      </c>
    </row>
    <row r="5152" spans="11:16" x14ac:dyDescent="0.2">
      <c r="K5152" t="s">
        <v>2990</v>
      </c>
      <c r="L5152" s="2">
        <f t="shared" si="240"/>
        <v>16</v>
      </c>
      <c r="M5152" s="2">
        <f t="shared" si="241"/>
        <v>7</v>
      </c>
      <c r="N5152" s="1" t="str">
        <f t="shared" si="242"/>
        <v xml:space="preserve">NPCA.org </v>
      </c>
      <c r="P5152">
        <f>COUNTIF($N$8:$N$7888,N5151)</f>
        <v>2</v>
      </c>
    </row>
    <row r="5153" spans="11:16" x14ac:dyDescent="0.2">
      <c r="K5153" t="s">
        <v>1047</v>
      </c>
      <c r="L5153" s="2">
        <f t="shared" si="240"/>
        <v>16</v>
      </c>
      <c r="M5153" s="2">
        <f t="shared" si="241"/>
        <v>9</v>
      </c>
      <c r="N5153" s="1" t="str">
        <f t="shared" si="242"/>
        <v>npr.org</v>
      </c>
      <c r="P5153">
        <f>COUNTIF($N$8:$N$7888,N5152)</f>
        <v>2</v>
      </c>
    </row>
    <row r="5154" spans="11:16" x14ac:dyDescent="0.2">
      <c r="K5154" t="s">
        <v>1048</v>
      </c>
      <c r="L5154" s="2">
        <f t="shared" si="240"/>
        <v>15</v>
      </c>
      <c r="M5154" s="2">
        <f t="shared" si="241"/>
        <v>8</v>
      </c>
      <c r="N5154" s="1" t="str">
        <f t="shared" si="242"/>
        <v>npr.org</v>
      </c>
      <c r="P5154">
        <f>COUNTIF($N$8:$N$7888,N5153)</f>
        <v>4</v>
      </c>
    </row>
    <row r="5155" spans="11:16" x14ac:dyDescent="0.2">
      <c r="K5155" t="s">
        <v>1047</v>
      </c>
      <c r="L5155" s="2">
        <f t="shared" si="240"/>
        <v>16</v>
      </c>
      <c r="M5155" s="2">
        <f t="shared" si="241"/>
        <v>9</v>
      </c>
      <c r="N5155" s="1" t="str">
        <f t="shared" si="242"/>
        <v>npr.org</v>
      </c>
      <c r="P5155">
        <f>COUNTIF($N$8:$N$7888,N5154)</f>
        <v>4</v>
      </c>
    </row>
    <row r="5156" spans="11:16" x14ac:dyDescent="0.2">
      <c r="K5156" t="s">
        <v>1048</v>
      </c>
      <c r="L5156" s="2">
        <f t="shared" si="240"/>
        <v>15</v>
      </c>
      <c r="M5156" s="2">
        <f t="shared" si="241"/>
        <v>8</v>
      </c>
      <c r="N5156" s="1" t="str">
        <f t="shared" si="242"/>
        <v>npr.org</v>
      </c>
      <c r="P5156">
        <f>COUNTIF($N$8:$N$7888,N5155)</f>
        <v>4</v>
      </c>
    </row>
    <row r="5157" spans="11:16" x14ac:dyDescent="0.2">
      <c r="K5157" s="1" t="s">
        <v>4254</v>
      </c>
      <c r="L5157" s="2">
        <f t="shared" si="240"/>
        <v>80</v>
      </c>
      <c r="M5157" s="2">
        <f t="shared" si="241"/>
        <v>7</v>
      </c>
      <c r="N5157" s="1" t="str">
        <f t="shared" si="242"/>
        <v xml:space="preserve">npr.org                                                                  </v>
      </c>
      <c r="P5157">
        <f>COUNTIF($N$8:$N$7888,N5156)</f>
        <v>4</v>
      </c>
    </row>
    <row r="5158" spans="11:16" x14ac:dyDescent="0.2">
      <c r="K5158" t="s">
        <v>1049</v>
      </c>
      <c r="L5158" s="2">
        <f t="shared" si="240"/>
        <v>19</v>
      </c>
      <c r="M5158" s="2">
        <f t="shared" si="241"/>
        <v>12</v>
      </c>
      <c r="N5158" s="1" t="str">
        <f t="shared" si="242"/>
        <v>nps.gov</v>
      </c>
      <c r="P5158">
        <f>COUNTIF($N$8:$N$7888,N5157)</f>
        <v>1</v>
      </c>
    </row>
    <row r="5159" spans="11:16" x14ac:dyDescent="0.2">
      <c r="K5159" t="s">
        <v>1050</v>
      </c>
      <c r="L5159" s="2">
        <f t="shared" si="240"/>
        <v>19</v>
      </c>
      <c r="M5159" s="2">
        <f t="shared" si="241"/>
        <v>12</v>
      </c>
      <c r="N5159" s="1" t="str">
        <f t="shared" si="242"/>
        <v>nps.gov</v>
      </c>
      <c r="P5159">
        <f>COUNTIF($N$8:$N$7888,N5158)</f>
        <v>4</v>
      </c>
    </row>
    <row r="5160" spans="11:16" x14ac:dyDescent="0.2">
      <c r="K5160" t="s">
        <v>1049</v>
      </c>
      <c r="L5160" s="2">
        <f t="shared" si="240"/>
        <v>19</v>
      </c>
      <c r="M5160" s="2">
        <f t="shared" si="241"/>
        <v>12</v>
      </c>
      <c r="N5160" s="1" t="str">
        <f t="shared" si="242"/>
        <v>nps.gov</v>
      </c>
      <c r="P5160">
        <f>COUNTIF($N$8:$N$7888,N5159)</f>
        <v>4</v>
      </c>
    </row>
    <row r="5161" spans="11:16" x14ac:dyDescent="0.2">
      <c r="K5161" t="s">
        <v>1050</v>
      </c>
      <c r="L5161" s="2">
        <f t="shared" si="240"/>
        <v>19</v>
      </c>
      <c r="M5161" s="2">
        <f t="shared" si="241"/>
        <v>12</v>
      </c>
      <c r="N5161" s="1" t="str">
        <f t="shared" si="242"/>
        <v>nps.gov</v>
      </c>
      <c r="P5161">
        <f>COUNTIF($N$8:$N$7888,N5160)</f>
        <v>4</v>
      </c>
    </row>
    <row r="5162" spans="11:16" x14ac:dyDescent="0.2">
      <c r="K5162" t="s">
        <v>2991</v>
      </c>
      <c r="L5162" s="2">
        <f t="shared" si="240"/>
        <v>26</v>
      </c>
      <c r="M5162" s="2">
        <f t="shared" si="241"/>
        <v>16</v>
      </c>
      <c r="N5162" s="1" t="str">
        <f t="shared" si="242"/>
        <v>nqapia.org</v>
      </c>
      <c r="P5162">
        <f>COUNTIF($N$8:$N$7888,N5161)</f>
        <v>4</v>
      </c>
    </row>
    <row r="5163" spans="11:16" x14ac:dyDescent="0.2">
      <c r="K5163" t="s">
        <v>2991</v>
      </c>
      <c r="L5163" s="2">
        <f t="shared" si="240"/>
        <v>26</v>
      </c>
      <c r="M5163" s="2">
        <f t="shared" si="241"/>
        <v>16</v>
      </c>
      <c r="N5163" s="1" t="str">
        <f t="shared" si="242"/>
        <v>nqapia.org</v>
      </c>
      <c r="P5163">
        <f>COUNTIF($N$8:$N$7888,N5162)</f>
        <v>2</v>
      </c>
    </row>
    <row r="5164" spans="11:16" x14ac:dyDescent="0.2">
      <c r="K5164" t="s">
        <v>2992</v>
      </c>
      <c r="L5164" s="2">
        <f t="shared" si="240"/>
        <v>22</v>
      </c>
      <c r="M5164" s="2">
        <f t="shared" si="241"/>
        <v>10</v>
      </c>
      <c r="N5164" s="1" t="str">
        <f t="shared" si="242"/>
        <v>nrcs.wdc.gov</v>
      </c>
      <c r="P5164">
        <f>COUNTIF($N$8:$N$7888,N5163)</f>
        <v>2</v>
      </c>
    </row>
    <row r="5165" spans="11:16" x14ac:dyDescent="0.2">
      <c r="K5165" t="s">
        <v>2992</v>
      </c>
      <c r="L5165" s="2">
        <f t="shared" si="240"/>
        <v>22</v>
      </c>
      <c r="M5165" s="2">
        <f t="shared" si="241"/>
        <v>10</v>
      </c>
      <c r="N5165" s="1" t="str">
        <f t="shared" si="242"/>
        <v>nrcs.wdc.gov</v>
      </c>
      <c r="P5165">
        <f>COUNTIF($N$8:$N$7888,N5164)</f>
        <v>2</v>
      </c>
    </row>
    <row r="5166" spans="11:16" x14ac:dyDescent="0.2">
      <c r="K5166" s="1" t="s">
        <v>4255</v>
      </c>
      <c r="L5166" s="2">
        <f t="shared" si="240"/>
        <v>79</v>
      </c>
      <c r="M5166" s="2">
        <f t="shared" si="241"/>
        <v>5</v>
      </c>
      <c r="N5166" s="1" t="str">
        <f t="shared" si="242"/>
        <v xml:space="preserve">nrdc.org                                                                  </v>
      </c>
      <c r="P5166">
        <f>COUNTIF($N$8:$N$7888,N5165)</f>
        <v>2</v>
      </c>
    </row>
    <row r="5167" spans="11:16" x14ac:dyDescent="0.2">
      <c r="K5167" t="s">
        <v>2993</v>
      </c>
      <c r="L5167" s="2">
        <f t="shared" si="240"/>
        <v>19</v>
      </c>
      <c r="M5167" s="2">
        <f t="shared" si="241"/>
        <v>11</v>
      </c>
      <c r="N5167" s="1" t="str">
        <f t="shared" si="242"/>
        <v>nrel.gov</v>
      </c>
      <c r="P5167">
        <f>COUNTIF($N$8:$N$7888,N5166)</f>
        <v>1</v>
      </c>
    </row>
    <row r="5168" spans="11:16" x14ac:dyDescent="0.2">
      <c r="K5168" t="s">
        <v>2993</v>
      </c>
      <c r="L5168" s="2">
        <f t="shared" si="240"/>
        <v>19</v>
      </c>
      <c r="M5168" s="2">
        <f t="shared" si="241"/>
        <v>11</v>
      </c>
      <c r="N5168" s="1" t="str">
        <f t="shared" si="242"/>
        <v>nrel.gov</v>
      </c>
      <c r="P5168">
        <f>COUNTIF($N$8:$N$7888,N5167)</f>
        <v>2</v>
      </c>
    </row>
    <row r="5169" spans="11:16" x14ac:dyDescent="0.2">
      <c r="K5169" t="s">
        <v>2994</v>
      </c>
      <c r="L5169" s="2">
        <f t="shared" si="240"/>
        <v>15</v>
      </c>
      <c r="M5169" s="2">
        <f t="shared" si="241"/>
        <v>7</v>
      </c>
      <c r="N5169" s="1" t="str">
        <f t="shared" si="242"/>
        <v>nrpa.org</v>
      </c>
      <c r="P5169">
        <f>COUNTIF($N$8:$N$7888,N5168)</f>
        <v>2</v>
      </c>
    </row>
    <row r="5170" spans="11:16" x14ac:dyDescent="0.2">
      <c r="K5170" t="s">
        <v>2994</v>
      </c>
      <c r="L5170" s="2">
        <f t="shared" si="240"/>
        <v>15</v>
      </c>
      <c r="M5170" s="2">
        <f t="shared" si="241"/>
        <v>7</v>
      </c>
      <c r="N5170" s="1" t="str">
        <f t="shared" si="242"/>
        <v>nrpa.org</v>
      </c>
      <c r="P5170">
        <f>COUNTIF($N$8:$N$7888,N5169)</f>
        <v>2</v>
      </c>
    </row>
    <row r="5171" spans="11:16" x14ac:dyDescent="0.2">
      <c r="K5171" t="s">
        <v>1051</v>
      </c>
      <c r="L5171" s="2">
        <f t="shared" si="240"/>
        <v>30</v>
      </c>
      <c r="M5171" s="2">
        <f t="shared" si="241"/>
        <v>18</v>
      </c>
      <c r="N5171" s="1" t="str">
        <f t="shared" si="242"/>
        <v xml:space="preserve">nsc.eop.gov </v>
      </c>
      <c r="P5171">
        <f>COUNTIF($N$8:$N$7888,N5170)</f>
        <v>2</v>
      </c>
    </row>
    <row r="5172" spans="11:16" x14ac:dyDescent="0.2">
      <c r="K5172" t="s">
        <v>1051</v>
      </c>
      <c r="L5172" s="2">
        <f t="shared" si="240"/>
        <v>30</v>
      </c>
      <c r="M5172" s="2">
        <f t="shared" si="241"/>
        <v>18</v>
      </c>
      <c r="N5172" s="1" t="str">
        <f t="shared" si="242"/>
        <v xml:space="preserve">nsc.eop.gov </v>
      </c>
      <c r="P5172">
        <f>COUNTIF($N$8:$N$7888,N5171)</f>
        <v>4</v>
      </c>
    </row>
    <row r="5173" spans="11:16" x14ac:dyDescent="0.2">
      <c r="K5173" t="s">
        <v>1051</v>
      </c>
      <c r="L5173" s="2">
        <f t="shared" si="240"/>
        <v>30</v>
      </c>
      <c r="M5173" s="2">
        <f t="shared" si="241"/>
        <v>18</v>
      </c>
      <c r="N5173" s="1" t="str">
        <f t="shared" si="242"/>
        <v xml:space="preserve">nsc.eop.gov </v>
      </c>
      <c r="P5173">
        <f>COUNTIF($N$8:$N$7888,N5172)</f>
        <v>4</v>
      </c>
    </row>
    <row r="5174" spans="11:16" x14ac:dyDescent="0.2">
      <c r="K5174" t="s">
        <v>1051</v>
      </c>
      <c r="L5174" s="2">
        <f t="shared" si="240"/>
        <v>30</v>
      </c>
      <c r="M5174" s="2">
        <f t="shared" si="241"/>
        <v>18</v>
      </c>
      <c r="N5174" s="1" t="str">
        <f t="shared" si="242"/>
        <v xml:space="preserve">nsc.eop.gov </v>
      </c>
      <c r="P5174">
        <f>COUNTIF($N$8:$N$7888,N5173)</f>
        <v>4</v>
      </c>
    </row>
    <row r="5175" spans="11:16" x14ac:dyDescent="0.2">
      <c r="K5175" t="s">
        <v>245</v>
      </c>
      <c r="L5175" s="2">
        <f t="shared" si="240"/>
        <v>17</v>
      </c>
      <c r="M5175" s="2">
        <f t="shared" si="241"/>
        <v>8</v>
      </c>
      <c r="N5175" s="1" t="str">
        <f t="shared" si="242"/>
        <v>nsclc.org</v>
      </c>
      <c r="P5175">
        <f>COUNTIF($N$8:$N$7888,N5174)</f>
        <v>4</v>
      </c>
    </row>
    <row r="5176" spans="11:16" x14ac:dyDescent="0.2">
      <c r="K5176" t="s">
        <v>246</v>
      </c>
      <c r="L5176" s="2">
        <f t="shared" si="240"/>
        <v>15</v>
      </c>
      <c r="M5176" s="2">
        <f t="shared" si="241"/>
        <v>6</v>
      </c>
      <c r="N5176" s="1" t="str">
        <f t="shared" si="242"/>
        <v>nsclc.org</v>
      </c>
      <c r="P5176">
        <f>COUNTIF($N$8:$N$7888,N5175)</f>
        <v>6</v>
      </c>
    </row>
    <row r="5177" spans="11:16" x14ac:dyDescent="0.2">
      <c r="K5177" t="s">
        <v>247</v>
      </c>
      <c r="L5177" s="2">
        <f t="shared" si="240"/>
        <v>22</v>
      </c>
      <c r="M5177" s="2">
        <f t="shared" si="241"/>
        <v>13</v>
      </c>
      <c r="N5177" s="1" t="str">
        <f t="shared" si="242"/>
        <v>nsclc.org</v>
      </c>
      <c r="P5177">
        <f>COUNTIF($N$8:$N$7888,N5176)</f>
        <v>6</v>
      </c>
    </row>
    <row r="5178" spans="11:16" x14ac:dyDescent="0.2">
      <c r="K5178" t="s">
        <v>245</v>
      </c>
      <c r="L5178" s="2">
        <f t="shared" si="240"/>
        <v>17</v>
      </c>
      <c r="M5178" s="2">
        <f t="shared" si="241"/>
        <v>8</v>
      </c>
      <c r="N5178" s="1" t="str">
        <f t="shared" si="242"/>
        <v>nsclc.org</v>
      </c>
      <c r="P5178">
        <f>COUNTIF($N$8:$N$7888,N5177)</f>
        <v>6</v>
      </c>
    </row>
    <row r="5179" spans="11:16" x14ac:dyDescent="0.2">
      <c r="K5179" t="s">
        <v>246</v>
      </c>
      <c r="L5179" s="2">
        <f t="shared" si="240"/>
        <v>15</v>
      </c>
      <c r="M5179" s="2">
        <f t="shared" si="241"/>
        <v>6</v>
      </c>
      <c r="N5179" s="1" t="str">
        <f t="shared" si="242"/>
        <v>nsclc.org</v>
      </c>
      <c r="P5179">
        <f>COUNTIF($N$8:$N$7888,N5178)</f>
        <v>6</v>
      </c>
    </row>
    <row r="5180" spans="11:16" x14ac:dyDescent="0.2">
      <c r="K5180" t="s">
        <v>247</v>
      </c>
      <c r="L5180" s="2">
        <f t="shared" si="240"/>
        <v>22</v>
      </c>
      <c r="M5180" s="2">
        <f t="shared" si="241"/>
        <v>13</v>
      </c>
      <c r="N5180" s="1" t="str">
        <f t="shared" si="242"/>
        <v>nsclc.org</v>
      </c>
      <c r="P5180">
        <f>COUNTIF($N$8:$N$7888,N5179)</f>
        <v>6</v>
      </c>
    </row>
    <row r="5181" spans="11:16" x14ac:dyDescent="0.2">
      <c r="K5181" t="s">
        <v>248</v>
      </c>
      <c r="L5181" s="2">
        <f t="shared" si="240"/>
        <v>26</v>
      </c>
      <c r="M5181" s="2">
        <f t="shared" si="241"/>
        <v>15</v>
      </c>
      <c r="N5181" s="1" t="str">
        <f t="shared" si="242"/>
        <v>nss.eop.gov</v>
      </c>
      <c r="P5181">
        <f>COUNTIF($N$8:$N$7888,N5180)</f>
        <v>6</v>
      </c>
    </row>
    <row r="5182" spans="11:16" x14ac:dyDescent="0.2">
      <c r="K5182" t="s">
        <v>249</v>
      </c>
      <c r="L5182" s="2">
        <f t="shared" si="240"/>
        <v>29</v>
      </c>
      <c r="M5182" s="2">
        <f t="shared" si="241"/>
        <v>18</v>
      </c>
      <c r="N5182" s="1" t="str">
        <f t="shared" si="242"/>
        <v>nss.eop.gov</v>
      </c>
      <c r="P5182">
        <f>COUNTIF($N$8:$N$7888,N5181)</f>
        <v>6</v>
      </c>
    </row>
    <row r="5183" spans="11:16" x14ac:dyDescent="0.2">
      <c r="K5183" t="s">
        <v>250</v>
      </c>
      <c r="L5183" s="2">
        <f t="shared" si="240"/>
        <v>25</v>
      </c>
      <c r="M5183" s="2">
        <f t="shared" si="241"/>
        <v>14</v>
      </c>
      <c r="N5183" s="1" t="str">
        <f t="shared" si="242"/>
        <v>nss.eop.gov</v>
      </c>
      <c r="P5183">
        <f>COUNTIF($N$8:$N$7888,N5182)</f>
        <v>6</v>
      </c>
    </row>
    <row r="5184" spans="11:16" x14ac:dyDescent="0.2">
      <c r="K5184" t="s">
        <v>248</v>
      </c>
      <c r="L5184" s="2">
        <f t="shared" si="240"/>
        <v>26</v>
      </c>
      <c r="M5184" s="2">
        <f t="shared" si="241"/>
        <v>15</v>
      </c>
      <c r="N5184" s="1" t="str">
        <f t="shared" si="242"/>
        <v>nss.eop.gov</v>
      </c>
      <c r="P5184">
        <f>COUNTIF($N$8:$N$7888,N5183)</f>
        <v>6</v>
      </c>
    </row>
    <row r="5185" spans="11:16" x14ac:dyDescent="0.2">
      <c r="K5185" t="s">
        <v>249</v>
      </c>
      <c r="L5185" s="2">
        <f t="shared" si="240"/>
        <v>29</v>
      </c>
      <c r="M5185" s="2">
        <f t="shared" si="241"/>
        <v>18</v>
      </c>
      <c r="N5185" s="1" t="str">
        <f t="shared" si="242"/>
        <v>nss.eop.gov</v>
      </c>
      <c r="P5185">
        <f>COUNTIF($N$8:$N$7888,N5184)</f>
        <v>6</v>
      </c>
    </row>
    <row r="5186" spans="11:16" x14ac:dyDescent="0.2">
      <c r="K5186" t="s">
        <v>250</v>
      </c>
      <c r="L5186" s="2">
        <f t="shared" si="240"/>
        <v>25</v>
      </c>
      <c r="M5186" s="2">
        <f t="shared" si="241"/>
        <v>14</v>
      </c>
      <c r="N5186" s="1" t="str">
        <f t="shared" si="242"/>
        <v>nss.eop.gov</v>
      </c>
      <c r="P5186">
        <f>COUNTIF($N$8:$N$7888,N5185)</f>
        <v>6</v>
      </c>
    </row>
    <row r="5187" spans="11:16" x14ac:dyDescent="0.2">
      <c r="K5187" t="s">
        <v>2995</v>
      </c>
      <c r="L5187" s="2">
        <f t="shared" si="240"/>
        <v>13</v>
      </c>
      <c r="M5187" s="2">
        <f t="shared" si="241"/>
        <v>6</v>
      </c>
      <c r="N5187" s="1" t="str">
        <f t="shared" si="242"/>
        <v>nss.org</v>
      </c>
      <c r="P5187">
        <f>COUNTIF($N$8:$N$7888,N5186)</f>
        <v>6</v>
      </c>
    </row>
    <row r="5188" spans="11:16" x14ac:dyDescent="0.2">
      <c r="K5188" t="s">
        <v>2995</v>
      </c>
      <c r="L5188" s="2">
        <f t="shared" si="240"/>
        <v>13</v>
      </c>
      <c r="M5188" s="2">
        <f t="shared" si="241"/>
        <v>6</v>
      </c>
      <c r="N5188" s="1" t="str">
        <f t="shared" si="242"/>
        <v>nss.org</v>
      </c>
      <c r="P5188">
        <f>COUNTIF($N$8:$N$7888,N5187)</f>
        <v>2</v>
      </c>
    </row>
    <row r="5189" spans="11:16" x14ac:dyDescent="0.2">
      <c r="K5189" t="s">
        <v>2996</v>
      </c>
      <c r="L5189" s="2">
        <f t="shared" si="240"/>
        <v>16</v>
      </c>
      <c r="M5189" s="2">
        <f t="shared" si="241"/>
        <v>4</v>
      </c>
      <c r="N5189" s="1" t="str">
        <f t="shared" si="242"/>
        <v>nsu.nova.edu</v>
      </c>
      <c r="P5189">
        <f>COUNTIF($N$8:$N$7888,N5188)</f>
        <v>2</v>
      </c>
    </row>
    <row r="5190" spans="11:16" x14ac:dyDescent="0.2">
      <c r="K5190" t="s">
        <v>2996</v>
      </c>
      <c r="L5190" s="2">
        <f t="shared" si="240"/>
        <v>16</v>
      </c>
      <c r="M5190" s="2">
        <f t="shared" si="241"/>
        <v>4</v>
      </c>
      <c r="N5190" s="1" t="str">
        <f t="shared" si="242"/>
        <v>nsu.nova.edu</v>
      </c>
      <c r="P5190">
        <f>COUNTIF($N$8:$N$7888,N5189)</f>
        <v>2</v>
      </c>
    </row>
    <row r="5191" spans="11:16" x14ac:dyDescent="0.2">
      <c r="K5191" t="s">
        <v>2997</v>
      </c>
      <c r="L5191" s="2">
        <f t="shared" si="240"/>
        <v>14</v>
      </c>
      <c r="M5191" s="2">
        <f t="shared" si="241"/>
        <v>7</v>
      </c>
      <c r="N5191" s="1" t="str">
        <f t="shared" si="242"/>
        <v>nti.org</v>
      </c>
      <c r="P5191">
        <f>COUNTIF($N$8:$N$7888,N5190)</f>
        <v>2</v>
      </c>
    </row>
    <row r="5192" spans="11:16" x14ac:dyDescent="0.2">
      <c r="K5192" t="s">
        <v>2997</v>
      </c>
      <c r="L5192" s="2">
        <f t="shared" ref="L5192:L5255" si="243">LEN(K5192)</f>
        <v>14</v>
      </c>
      <c r="M5192" s="2">
        <f t="shared" ref="M5192:M5255" si="244">FIND("@",K5192)</f>
        <v>7</v>
      </c>
      <c r="N5192" s="1" t="str">
        <f t="shared" ref="N5192:N5255" si="245">RIGHT(K5192,L5192-M5192)</f>
        <v>nti.org</v>
      </c>
      <c r="P5192">
        <f>COUNTIF($N$8:$N$7888,N5191)</f>
        <v>2</v>
      </c>
    </row>
    <row r="5193" spans="11:16" x14ac:dyDescent="0.2">
      <c r="K5193" s="1" t="s">
        <v>4256</v>
      </c>
      <c r="L5193" s="2">
        <f t="shared" si="243"/>
        <v>80</v>
      </c>
      <c r="M5193" s="2">
        <f t="shared" si="244"/>
        <v>7</v>
      </c>
      <c r="N5193" s="1" t="str">
        <f t="shared" si="245"/>
        <v xml:space="preserve">nti.org                                                                  </v>
      </c>
      <c r="P5193">
        <f>COUNTIF($N$8:$N$7888,N5192)</f>
        <v>2</v>
      </c>
    </row>
    <row r="5194" spans="11:16" x14ac:dyDescent="0.2">
      <c r="K5194" t="s">
        <v>1052</v>
      </c>
      <c r="L5194" s="2">
        <f t="shared" si="243"/>
        <v>26</v>
      </c>
      <c r="M5194" s="2">
        <f t="shared" si="244"/>
        <v>7</v>
      </c>
      <c r="N5194" s="1" t="str">
        <f t="shared" si="245"/>
        <v>nubiconafrica.co.za</v>
      </c>
      <c r="P5194">
        <f>COUNTIF($N$8:$N$7888,N5193)</f>
        <v>1</v>
      </c>
    </row>
    <row r="5195" spans="11:16" x14ac:dyDescent="0.2">
      <c r="K5195" t="s">
        <v>1053</v>
      </c>
      <c r="L5195" s="2">
        <f t="shared" si="243"/>
        <v>21</v>
      </c>
      <c r="M5195" s="2">
        <f t="shared" si="244"/>
        <v>2</v>
      </c>
      <c r="N5195" s="1" t="str">
        <f t="shared" si="245"/>
        <v>nubiconafrica.co.za</v>
      </c>
      <c r="P5195">
        <f>COUNTIF($N$8:$N$7888,N5194)</f>
        <v>4</v>
      </c>
    </row>
    <row r="5196" spans="11:16" x14ac:dyDescent="0.2">
      <c r="K5196" t="s">
        <v>1052</v>
      </c>
      <c r="L5196" s="2">
        <f t="shared" si="243"/>
        <v>26</v>
      </c>
      <c r="M5196" s="2">
        <f t="shared" si="244"/>
        <v>7</v>
      </c>
      <c r="N5196" s="1" t="str">
        <f t="shared" si="245"/>
        <v>nubiconafrica.co.za</v>
      </c>
      <c r="P5196">
        <f>COUNTIF($N$8:$N$7888,N5195)</f>
        <v>4</v>
      </c>
    </row>
    <row r="5197" spans="11:16" x14ac:dyDescent="0.2">
      <c r="K5197" t="s">
        <v>1053</v>
      </c>
      <c r="L5197" s="2">
        <f t="shared" si="243"/>
        <v>21</v>
      </c>
      <c r="M5197" s="2">
        <f t="shared" si="244"/>
        <v>2</v>
      </c>
      <c r="N5197" s="1" t="str">
        <f t="shared" si="245"/>
        <v>nubiconafrica.co.za</v>
      </c>
      <c r="P5197">
        <f>COUNTIF($N$8:$N$7888,N5196)</f>
        <v>4</v>
      </c>
    </row>
    <row r="5198" spans="11:16" x14ac:dyDescent="0.2">
      <c r="K5198" t="s">
        <v>2998</v>
      </c>
      <c r="L5198" s="2">
        <f t="shared" si="243"/>
        <v>15</v>
      </c>
      <c r="M5198" s="2">
        <f t="shared" si="244"/>
        <v>7</v>
      </c>
      <c r="N5198" s="1" t="str">
        <f t="shared" si="245"/>
        <v>nusi.org</v>
      </c>
      <c r="P5198">
        <f>COUNTIF($N$8:$N$7888,N5197)</f>
        <v>4</v>
      </c>
    </row>
    <row r="5199" spans="11:16" x14ac:dyDescent="0.2">
      <c r="K5199" t="s">
        <v>2998</v>
      </c>
      <c r="L5199" s="2">
        <f t="shared" si="243"/>
        <v>15</v>
      </c>
      <c r="M5199" s="2">
        <f t="shared" si="244"/>
        <v>7</v>
      </c>
      <c r="N5199" s="1" t="str">
        <f t="shared" si="245"/>
        <v>nusi.org</v>
      </c>
      <c r="P5199">
        <f>COUNTIF($N$8:$N$7888,N5198)</f>
        <v>2</v>
      </c>
    </row>
    <row r="5200" spans="11:16" x14ac:dyDescent="0.2">
      <c r="K5200" t="s">
        <v>2999</v>
      </c>
      <c r="L5200" s="2">
        <f t="shared" si="243"/>
        <v>22</v>
      </c>
      <c r="M5200" s="2">
        <f t="shared" si="244"/>
        <v>8</v>
      </c>
      <c r="N5200" s="1" t="str">
        <f t="shared" si="245"/>
        <v>nutter2007.com</v>
      </c>
      <c r="P5200">
        <f>COUNTIF($N$8:$N$7888,N5199)</f>
        <v>2</v>
      </c>
    </row>
    <row r="5201" spans="11:16" x14ac:dyDescent="0.2">
      <c r="K5201" t="s">
        <v>2999</v>
      </c>
      <c r="L5201" s="2">
        <f t="shared" si="243"/>
        <v>22</v>
      </c>
      <c r="M5201" s="2">
        <f t="shared" si="244"/>
        <v>8</v>
      </c>
      <c r="N5201" s="1" t="str">
        <f t="shared" si="245"/>
        <v>nutter2007.com</v>
      </c>
      <c r="P5201">
        <f>COUNTIF($N$8:$N$7888,N5200)</f>
        <v>2</v>
      </c>
    </row>
    <row r="5202" spans="11:16" x14ac:dyDescent="0.2">
      <c r="K5202" t="s">
        <v>1054</v>
      </c>
      <c r="L5202" s="2">
        <f t="shared" si="243"/>
        <v>17</v>
      </c>
      <c r="M5202" s="2">
        <f t="shared" si="244"/>
        <v>7</v>
      </c>
      <c r="N5202" s="1" t="str">
        <f t="shared" si="245"/>
        <v>nvgllc.com</v>
      </c>
      <c r="P5202">
        <f>COUNTIF($N$8:$N$7888,N5201)</f>
        <v>2</v>
      </c>
    </row>
    <row r="5203" spans="11:16" x14ac:dyDescent="0.2">
      <c r="K5203" t="s">
        <v>1055</v>
      </c>
      <c r="L5203" s="2">
        <f t="shared" si="243"/>
        <v>21</v>
      </c>
      <c r="M5203" s="2">
        <f t="shared" si="244"/>
        <v>11</v>
      </c>
      <c r="N5203" s="1" t="str">
        <f t="shared" si="245"/>
        <v>nvgllc.com</v>
      </c>
      <c r="P5203">
        <f>COUNTIF($N$8:$N$7888,N5202)</f>
        <v>4</v>
      </c>
    </row>
    <row r="5204" spans="11:16" x14ac:dyDescent="0.2">
      <c r="K5204" t="s">
        <v>1054</v>
      </c>
      <c r="L5204" s="2">
        <f t="shared" si="243"/>
        <v>17</v>
      </c>
      <c r="M5204" s="2">
        <f t="shared" si="244"/>
        <v>7</v>
      </c>
      <c r="N5204" s="1" t="str">
        <f t="shared" si="245"/>
        <v>nvgllc.com</v>
      </c>
      <c r="P5204">
        <f>COUNTIF($N$8:$N$7888,N5203)</f>
        <v>4</v>
      </c>
    </row>
    <row r="5205" spans="11:16" x14ac:dyDescent="0.2">
      <c r="K5205" t="s">
        <v>1055</v>
      </c>
      <c r="L5205" s="2">
        <f t="shared" si="243"/>
        <v>21</v>
      </c>
      <c r="M5205" s="2">
        <f t="shared" si="244"/>
        <v>11</v>
      </c>
      <c r="N5205" s="1" t="str">
        <f t="shared" si="245"/>
        <v>nvgllc.com</v>
      </c>
      <c r="P5205">
        <f>COUNTIF($N$8:$N$7888,N5204)</f>
        <v>4</v>
      </c>
    </row>
    <row r="5206" spans="11:16" x14ac:dyDescent="0.2">
      <c r="K5206" s="1" t="s">
        <v>4257</v>
      </c>
      <c r="L5206" s="2">
        <f t="shared" si="243"/>
        <v>168</v>
      </c>
      <c r="M5206" s="2">
        <f t="shared" si="244"/>
        <v>11</v>
      </c>
      <c r="N5206" s="1" t="str">
        <f t="shared" si="245"/>
        <v xml:space="preserve">nvgllc.com                                                                                                                                                   </v>
      </c>
      <c r="P5206">
        <f>COUNTIF($N$8:$N$7888,N5205)</f>
        <v>4</v>
      </c>
    </row>
    <row r="5207" spans="11:16" x14ac:dyDescent="0.2">
      <c r="K5207" t="s">
        <v>3000</v>
      </c>
      <c r="L5207" s="2">
        <f t="shared" si="243"/>
        <v>19</v>
      </c>
      <c r="M5207" s="2">
        <f t="shared" si="244"/>
        <v>12</v>
      </c>
      <c r="N5207" s="1" t="str">
        <f t="shared" si="245"/>
        <v>nwf.org</v>
      </c>
      <c r="P5207">
        <f>COUNTIF($N$8:$N$7888,N5206)</f>
        <v>1</v>
      </c>
    </row>
    <row r="5208" spans="11:16" x14ac:dyDescent="0.2">
      <c r="K5208" t="s">
        <v>3000</v>
      </c>
      <c r="L5208" s="2">
        <f t="shared" si="243"/>
        <v>19</v>
      </c>
      <c r="M5208" s="2">
        <f t="shared" si="244"/>
        <v>12</v>
      </c>
      <c r="N5208" s="1" t="str">
        <f t="shared" si="245"/>
        <v>nwf.org</v>
      </c>
      <c r="P5208">
        <f>COUNTIF($N$8:$N$7888,N5207)</f>
        <v>2</v>
      </c>
    </row>
    <row r="5209" spans="11:16" x14ac:dyDescent="0.2">
      <c r="K5209" t="s">
        <v>3001</v>
      </c>
      <c r="L5209" s="2">
        <f t="shared" si="243"/>
        <v>14</v>
      </c>
      <c r="M5209" s="2">
        <f t="shared" si="244"/>
        <v>5</v>
      </c>
      <c r="N5209" s="1" t="str">
        <f t="shared" si="245"/>
        <v>nwfco.org</v>
      </c>
      <c r="P5209">
        <f>COUNTIF($N$8:$N$7888,N5208)</f>
        <v>2</v>
      </c>
    </row>
    <row r="5210" spans="11:16" x14ac:dyDescent="0.2">
      <c r="K5210" t="s">
        <v>3001</v>
      </c>
      <c r="L5210" s="2">
        <f t="shared" si="243"/>
        <v>14</v>
      </c>
      <c r="M5210" s="2">
        <f t="shared" si="244"/>
        <v>5</v>
      </c>
      <c r="N5210" s="1" t="str">
        <f t="shared" si="245"/>
        <v>nwfco.org</v>
      </c>
      <c r="P5210">
        <f>COUNTIF($N$8:$N$7888,N5209)</f>
        <v>2</v>
      </c>
    </row>
    <row r="5211" spans="11:16" x14ac:dyDescent="0.2">
      <c r="K5211" t="s">
        <v>3002</v>
      </c>
      <c r="L5211" s="2">
        <f t="shared" si="243"/>
        <v>17</v>
      </c>
      <c r="M5211" s="2">
        <f t="shared" si="244"/>
        <v>9</v>
      </c>
      <c r="N5211" s="1" t="str">
        <f t="shared" si="245"/>
        <v>nwlc.org</v>
      </c>
      <c r="P5211">
        <f>COUNTIF($N$8:$N$7888,N5210)</f>
        <v>2</v>
      </c>
    </row>
    <row r="5212" spans="11:16" x14ac:dyDescent="0.2">
      <c r="K5212" t="s">
        <v>3002</v>
      </c>
      <c r="L5212" s="2">
        <f t="shared" si="243"/>
        <v>17</v>
      </c>
      <c r="M5212" s="2">
        <f t="shared" si="244"/>
        <v>9</v>
      </c>
      <c r="N5212" s="1" t="str">
        <f t="shared" si="245"/>
        <v>nwlc.org</v>
      </c>
      <c r="P5212">
        <f>COUNTIF($N$8:$N$7888,N5211)</f>
        <v>2</v>
      </c>
    </row>
    <row r="5213" spans="11:16" x14ac:dyDescent="0.2">
      <c r="K5213" t="s">
        <v>3003</v>
      </c>
      <c r="L5213" s="2">
        <f t="shared" si="243"/>
        <v>17</v>
      </c>
      <c r="M5213" s="2">
        <f t="shared" si="244"/>
        <v>5</v>
      </c>
      <c r="N5213" s="1" t="str">
        <f t="shared" si="245"/>
        <v>ny-forum.com</v>
      </c>
      <c r="P5213">
        <f>COUNTIF($N$8:$N$7888,N5212)</f>
        <v>2</v>
      </c>
    </row>
    <row r="5214" spans="11:16" x14ac:dyDescent="0.2">
      <c r="K5214" t="s">
        <v>3003</v>
      </c>
      <c r="L5214" s="2">
        <f t="shared" si="243"/>
        <v>17</v>
      </c>
      <c r="M5214" s="2">
        <f t="shared" si="244"/>
        <v>5</v>
      </c>
      <c r="N5214" s="1" t="str">
        <f t="shared" si="245"/>
        <v>ny-forum.com</v>
      </c>
      <c r="P5214">
        <f>COUNTIF($N$8:$N$7888,N5213)</f>
        <v>2</v>
      </c>
    </row>
    <row r="5215" spans="11:16" x14ac:dyDescent="0.2">
      <c r="K5215" t="s">
        <v>3004</v>
      </c>
      <c r="L5215" s="2">
        <f t="shared" si="243"/>
        <v>24</v>
      </c>
      <c r="M5215" s="2">
        <f t="shared" si="244"/>
        <v>14</v>
      </c>
      <c r="N5215" s="1" t="str">
        <f t="shared" si="245"/>
        <v>ny.frb.org</v>
      </c>
      <c r="P5215">
        <f>COUNTIF($N$8:$N$7888,N5214)</f>
        <v>2</v>
      </c>
    </row>
    <row r="5216" spans="11:16" x14ac:dyDescent="0.2">
      <c r="K5216" t="s">
        <v>3004</v>
      </c>
      <c r="L5216" s="2">
        <f t="shared" si="243"/>
        <v>24</v>
      </c>
      <c r="M5216" s="2">
        <f t="shared" si="244"/>
        <v>14</v>
      </c>
      <c r="N5216" s="1" t="str">
        <f t="shared" si="245"/>
        <v>ny.frb.org</v>
      </c>
      <c r="P5216">
        <f>COUNTIF($N$8:$N$7888,N5215)</f>
        <v>2</v>
      </c>
    </row>
    <row r="5217" spans="11:16" x14ac:dyDescent="0.2">
      <c r="K5217" t="s">
        <v>1056</v>
      </c>
      <c r="L5217" s="2">
        <f t="shared" si="243"/>
        <v>24</v>
      </c>
      <c r="M5217" s="2">
        <f t="shared" si="244"/>
        <v>14</v>
      </c>
      <c r="N5217" s="1" t="str">
        <f t="shared" si="245"/>
        <v>nyc.rr.com</v>
      </c>
      <c r="P5217">
        <f>COUNTIF($N$8:$N$7888,N5216)</f>
        <v>2</v>
      </c>
    </row>
    <row r="5218" spans="11:16" x14ac:dyDescent="0.2">
      <c r="K5218" t="s">
        <v>1057</v>
      </c>
      <c r="L5218" s="2">
        <f t="shared" si="243"/>
        <v>22</v>
      </c>
      <c r="M5218" s="2">
        <f t="shared" si="244"/>
        <v>12</v>
      </c>
      <c r="N5218" s="1" t="str">
        <f t="shared" si="245"/>
        <v>nyc.rr.com</v>
      </c>
      <c r="P5218">
        <f>COUNTIF($N$8:$N$7888,N5217)</f>
        <v>4</v>
      </c>
    </row>
    <row r="5219" spans="11:16" x14ac:dyDescent="0.2">
      <c r="K5219" t="s">
        <v>1056</v>
      </c>
      <c r="L5219" s="2">
        <f t="shared" si="243"/>
        <v>24</v>
      </c>
      <c r="M5219" s="2">
        <f t="shared" si="244"/>
        <v>14</v>
      </c>
      <c r="N5219" s="1" t="str">
        <f t="shared" si="245"/>
        <v>nyc.rr.com</v>
      </c>
      <c r="P5219">
        <f>COUNTIF($N$8:$N$7888,N5218)</f>
        <v>4</v>
      </c>
    </row>
    <row r="5220" spans="11:16" x14ac:dyDescent="0.2">
      <c r="K5220" t="s">
        <v>1057</v>
      </c>
      <c r="L5220" s="2">
        <f t="shared" si="243"/>
        <v>22</v>
      </c>
      <c r="M5220" s="2">
        <f t="shared" si="244"/>
        <v>12</v>
      </c>
      <c r="N5220" s="1" t="str">
        <f t="shared" si="245"/>
        <v>nyc.rr.com</v>
      </c>
      <c r="P5220">
        <f>COUNTIF($N$8:$N$7888,N5219)</f>
        <v>4</v>
      </c>
    </row>
    <row r="5221" spans="11:16" x14ac:dyDescent="0.2">
      <c r="K5221" t="s">
        <v>3005</v>
      </c>
      <c r="L5221" s="2">
        <f t="shared" si="243"/>
        <v>16</v>
      </c>
      <c r="M5221" s="2">
        <f t="shared" si="244"/>
        <v>6</v>
      </c>
      <c r="N5221" s="1" t="str">
        <f t="shared" si="245"/>
        <v>nydems.org</v>
      </c>
      <c r="P5221">
        <f>COUNTIF($N$8:$N$7888,N5220)</f>
        <v>4</v>
      </c>
    </row>
    <row r="5222" spans="11:16" x14ac:dyDescent="0.2">
      <c r="K5222" t="s">
        <v>3005</v>
      </c>
      <c r="L5222" s="2">
        <f t="shared" si="243"/>
        <v>16</v>
      </c>
      <c r="M5222" s="2">
        <f t="shared" si="244"/>
        <v>6</v>
      </c>
      <c r="N5222" s="1" t="str">
        <f t="shared" si="245"/>
        <v>nydems.org</v>
      </c>
      <c r="P5222">
        <f>COUNTIF($N$8:$N$7888,N5221)</f>
        <v>2</v>
      </c>
    </row>
    <row r="5223" spans="11:16" x14ac:dyDescent="0.2">
      <c r="K5223" t="s">
        <v>3006</v>
      </c>
      <c r="L5223" s="2">
        <f t="shared" si="243"/>
        <v>35</v>
      </c>
      <c r="M5223" s="2">
        <f t="shared" si="244"/>
        <v>18</v>
      </c>
      <c r="N5223" s="1" t="str">
        <f t="shared" si="245"/>
        <v>nyed.uscourts.gov</v>
      </c>
      <c r="P5223">
        <f>COUNTIF($N$8:$N$7888,N5222)</f>
        <v>2</v>
      </c>
    </row>
    <row r="5224" spans="11:16" x14ac:dyDescent="0.2">
      <c r="K5224" t="s">
        <v>3006</v>
      </c>
      <c r="L5224" s="2">
        <f t="shared" si="243"/>
        <v>35</v>
      </c>
      <c r="M5224" s="2">
        <f t="shared" si="244"/>
        <v>18</v>
      </c>
      <c r="N5224" s="1" t="str">
        <f t="shared" si="245"/>
        <v>nyed.uscourts.gov</v>
      </c>
      <c r="P5224">
        <f>COUNTIF($N$8:$N$7888,N5223)</f>
        <v>2</v>
      </c>
    </row>
    <row r="5225" spans="11:16" x14ac:dyDescent="0.2">
      <c r="K5225" t="s">
        <v>3007</v>
      </c>
      <c r="L5225" s="2">
        <f t="shared" si="243"/>
        <v>18</v>
      </c>
      <c r="M5225" s="2">
        <f t="shared" si="244"/>
        <v>8</v>
      </c>
      <c r="N5225" s="1" t="str">
        <f t="shared" si="245"/>
        <v>nyintl.net</v>
      </c>
      <c r="P5225">
        <f>COUNTIF($N$8:$N$7888,N5224)</f>
        <v>2</v>
      </c>
    </row>
    <row r="5226" spans="11:16" x14ac:dyDescent="0.2">
      <c r="K5226" t="s">
        <v>3007</v>
      </c>
      <c r="L5226" s="2">
        <f t="shared" si="243"/>
        <v>18</v>
      </c>
      <c r="M5226" s="2">
        <f t="shared" si="244"/>
        <v>8</v>
      </c>
      <c r="N5226" s="1" t="str">
        <f t="shared" si="245"/>
        <v>nyintl.net</v>
      </c>
      <c r="P5226">
        <f>COUNTIF($N$8:$N$7888,N5225)</f>
        <v>2</v>
      </c>
    </row>
    <row r="5227" spans="11:16" x14ac:dyDescent="0.2">
      <c r="K5227" t="s">
        <v>1058</v>
      </c>
      <c r="L5227" s="2">
        <f t="shared" si="243"/>
        <v>20</v>
      </c>
      <c r="M5227" s="2">
        <f t="shared" si="244"/>
        <v>12</v>
      </c>
      <c r="N5227" s="1" t="str">
        <f t="shared" si="245"/>
        <v>nyls.edu</v>
      </c>
      <c r="P5227">
        <f>COUNTIF($N$8:$N$7888,N5226)</f>
        <v>2</v>
      </c>
    </row>
    <row r="5228" spans="11:16" x14ac:dyDescent="0.2">
      <c r="K5228" t="s">
        <v>1059</v>
      </c>
      <c r="L5228" s="2">
        <f t="shared" si="243"/>
        <v>23</v>
      </c>
      <c r="M5228" s="2">
        <f t="shared" si="244"/>
        <v>15</v>
      </c>
      <c r="N5228" s="1" t="str">
        <f t="shared" si="245"/>
        <v>nyls.edu</v>
      </c>
      <c r="P5228">
        <f>COUNTIF($N$8:$N$7888,N5227)</f>
        <v>4</v>
      </c>
    </row>
    <row r="5229" spans="11:16" x14ac:dyDescent="0.2">
      <c r="K5229" t="s">
        <v>1058</v>
      </c>
      <c r="L5229" s="2">
        <f t="shared" si="243"/>
        <v>20</v>
      </c>
      <c r="M5229" s="2">
        <f t="shared" si="244"/>
        <v>12</v>
      </c>
      <c r="N5229" s="1" t="str">
        <f t="shared" si="245"/>
        <v>nyls.edu</v>
      </c>
      <c r="P5229">
        <f>COUNTIF($N$8:$N$7888,N5228)</f>
        <v>4</v>
      </c>
    </row>
    <row r="5230" spans="11:16" x14ac:dyDescent="0.2">
      <c r="K5230" t="s">
        <v>1059</v>
      </c>
      <c r="L5230" s="2">
        <f t="shared" si="243"/>
        <v>23</v>
      </c>
      <c r="M5230" s="2">
        <f t="shared" si="244"/>
        <v>15</v>
      </c>
      <c r="N5230" s="1" t="str">
        <f t="shared" si="245"/>
        <v>nyls.edu</v>
      </c>
      <c r="P5230">
        <f>COUNTIF($N$8:$N$7888,N5229)</f>
        <v>4</v>
      </c>
    </row>
    <row r="5231" spans="11:16" x14ac:dyDescent="0.2">
      <c r="K5231" t="s">
        <v>251</v>
      </c>
      <c r="L5231" s="2">
        <f t="shared" si="243"/>
        <v>24</v>
      </c>
      <c r="M5231" s="2">
        <f t="shared" si="244"/>
        <v>16</v>
      </c>
      <c r="N5231" s="1" t="str">
        <f t="shared" si="245"/>
        <v>nypl.org</v>
      </c>
      <c r="P5231">
        <f>COUNTIF($N$8:$N$7888,N5230)</f>
        <v>4</v>
      </c>
    </row>
    <row r="5232" spans="11:16" x14ac:dyDescent="0.2">
      <c r="K5232" t="s">
        <v>252</v>
      </c>
      <c r="L5232" s="2">
        <f t="shared" si="243"/>
        <v>19</v>
      </c>
      <c r="M5232" s="2">
        <f t="shared" si="244"/>
        <v>11</v>
      </c>
      <c r="N5232" s="1" t="str">
        <f t="shared" si="245"/>
        <v>nypl.org</v>
      </c>
      <c r="P5232">
        <f>COUNTIF($N$8:$N$7888,N5231)</f>
        <v>6</v>
      </c>
    </row>
    <row r="5233" spans="11:16" x14ac:dyDescent="0.2">
      <c r="K5233" t="s">
        <v>253</v>
      </c>
      <c r="L5233" s="2">
        <f t="shared" si="243"/>
        <v>24</v>
      </c>
      <c r="M5233" s="2">
        <f t="shared" si="244"/>
        <v>16</v>
      </c>
      <c r="N5233" s="1" t="str">
        <f t="shared" si="245"/>
        <v>nypl.org</v>
      </c>
      <c r="P5233">
        <f>COUNTIF($N$8:$N$7888,N5232)</f>
        <v>6</v>
      </c>
    </row>
    <row r="5234" spans="11:16" x14ac:dyDescent="0.2">
      <c r="K5234" t="s">
        <v>251</v>
      </c>
      <c r="L5234" s="2">
        <f t="shared" si="243"/>
        <v>24</v>
      </c>
      <c r="M5234" s="2">
        <f t="shared" si="244"/>
        <v>16</v>
      </c>
      <c r="N5234" s="1" t="str">
        <f t="shared" si="245"/>
        <v>nypl.org</v>
      </c>
      <c r="P5234">
        <f>COUNTIF($N$8:$N$7888,N5233)</f>
        <v>6</v>
      </c>
    </row>
    <row r="5235" spans="11:16" x14ac:dyDescent="0.2">
      <c r="K5235" t="s">
        <v>252</v>
      </c>
      <c r="L5235" s="2">
        <f t="shared" si="243"/>
        <v>19</v>
      </c>
      <c r="M5235" s="2">
        <f t="shared" si="244"/>
        <v>11</v>
      </c>
      <c r="N5235" s="1" t="str">
        <f t="shared" si="245"/>
        <v>nypl.org</v>
      </c>
      <c r="P5235">
        <f>COUNTIF($N$8:$N$7888,N5234)</f>
        <v>6</v>
      </c>
    </row>
    <row r="5236" spans="11:16" x14ac:dyDescent="0.2">
      <c r="K5236" t="s">
        <v>253</v>
      </c>
      <c r="L5236" s="2">
        <f t="shared" si="243"/>
        <v>24</v>
      </c>
      <c r="M5236" s="2">
        <f t="shared" si="244"/>
        <v>16</v>
      </c>
      <c r="N5236" s="1" t="str">
        <f t="shared" si="245"/>
        <v>nypl.org</v>
      </c>
      <c r="P5236">
        <f>COUNTIF($N$8:$N$7888,N5235)</f>
        <v>6</v>
      </c>
    </row>
    <row r="5237" spans="11:16" x14ac:dyDescent="0.2">
      <c r="K5237" t="s">
        <v>3008</v>
      </c>
      <c r="L5237" s="2">
        <f t="shared" si="243"/>
        <v>18</v>
      </c>
      <c r="M5237" s="2">
        <f t="shared" si="244"/>
        <v>8</v>
      </c>
      <c r="N5237" s="1" t="str">
        <f t="shared" si="245"/>
        <v>nypost.com</v>
      </c>
      <c r="P5237">
        <f>COUNTIF($N$8:$N$7888,N5236)</f>
        <v>6</v>
      </c>
    </row>
    <row r="5238" spans="11:16" x14ac:dyDescent="0.2">
      <c r="K5238" t="s">
        <v>3008</v>
      </c>
      <c r="L5238" s="2">
        <f t="shared" si="243"/>
        <v>18</v>
      </c>
      <c r="M5238" s="2">
        <f t="shared" si="244"/>
        <v>8</v>
      </c>
      <c r="N5238" s="1" t="str">
        <f t="shared" si="245"/>
        <v>nypost.com</v>
      </c>
      <c r="P5238">
        <f>COUNTIF($N$8:$N$7888,N5237)</f>
        <v>2</v>
      </c>
    </row>
    <row r="5239" spans="11:16" x14ac:dyDescent="0.2">
      <c r="K5239" t="s">
        <v>3009</v>
      </c>
      <c r="L5239" s="2">
        <f t="shared" si="243"/>
        <v>21</v>
      </c>
      <c r="M5239" s="2">
        <f t="shared" si="244"/>
        <v>10</v>
      </c>
      <c r="N5239" s="1" t="str">
        <f t="shared" si="245"/>
        <v>nysdhcr.gov</v>
      </c>
      <c r="P5239">
        <f>COUNTIF($N$8:$N$7888,N5238)</f>
        <v>2</v>
      </c>
    </row>
    <row r="5240" spans="11:16" x14ac:dyDescent="0.2">
      <c r="K5240" t="s">
        <v>3009</v>
      </c>
      <c r="L5240" s="2">
        <f t="shared" si="243"/>
        <v>21</v>
      </c>
      <c r="M5240" s="2">
        <f t="shared" si="244"/>
        <v>10</v>
      </c>
      <c r="N5240" s="1" t="str">
        <f t="shared" si="245"/>
        <v>nysdhcr.gov</v>
      </c>
      <c r="P5240">
        <f>COUNTIF($N$8:$N$7888,N5239)</f>
        <v>2</v>
      </c>
    </row>
    <row r="5241" spans="11:16" x14ac:dyDescent="0.2">
      <c r="K5241" t="s">
        <v>3010</v>
      </c>
      <c r="L5241" s="2">
        <f t="shared" si="243"/>
        <v>19</v>
      </c>
      <c r="M5241" s="2">
        <f t="shared" si="244"/>
        <v>7</v>
      </c>
      <c r="N5241" s="1" t="str">
        <f t="shared" si="245"/>
        <v xml:space="preserve">nytimes.com </v>
      </c>
      <c r="P5241">
        <f>COUNTIF($N$8:$N$7888,N5240)</f>
        <v>2</v>
      </c>
    </row>
    <row r="5242" spans="11:16" x14ac:dyDescent="0.2">
      <c r="K5242" t="s">
        <v>3010</v>
      </c>
      <c r="L5242" s="2">
        <f t="shared" si="243"/>
        <v>19</v>
      </c>
      <c r="M5242" s="2">
        <f t="shared" si="244"/>
        <v>7</v>
      </c>
      <c r="N5242" s="1" t="str">
        <f t="shared" si="245"/>
        <v xml:space="preserve">nytimes.com </v>
      </c>
      <c r="P5242">
        <f>COUNTIF($N$8:$N$7888,N5241)</f>
        <v>2</v>
      </c>
    </row>
    <row r="5243" spans="11:16" x14ac:dyDescent="0.2">
      <c r="K5243" s="1" t="s">
        <v>3929</v>
      </c>
      <c r="L5243" s="2">
        <f t="shared" si="243"/>
        <v>174</v>
      </c>
      <c r="M5243" s="2">
        <f t="shared" si="244"/>
        <v>16</v>
      </c>
      <c r="N5243" s="1" t="str">
        <f t="shared" si="245"/>
        <v xml:space="preserve">nytimes.com                                                                                                                                                   </v>
      </c>
      <c r="P5243">
        <f>COUNTIF($N$8:$N$7888,N5242)</f>
        <v>2</v>
      </c>
    </row>
    <row r="5244" spans="11:16" x14ac:dyDescent="0.2">
      <c r="K5244" s="1" t="s">
        <v>3930</v>
      </c>
      <c r="L5244" s="2">
        <f t="shared" si="243"/>
        <v>167</v>
      </c>
      <c r="M5244" s="2">
        <f t="shared" si="244"/>
        <v>9</v>
      </c>
      <c r="N5244" s="1" t="str">
        <f t="shared" si="245"/>
        <v xml:space="preserve">nytimes.com                                                                                                                                                   </v>
      </c>
      <c r="P5244">
        <f>COUNTIF($N$8:$N$7888,N5243)</f>
        <v>2</v>
      </c>
    </row>
    <row r="5245" spans="11:16" x14ac:dyDescent="0.2">
      <c r="K5245" t="s">
        <v>3011</v>
      </c>
      <c r="L5245" s="2">
        <f t="shared" si="243"/>
        <v>34</v>
      </c>
      <c r="M5245" s="2">
        <f t="shared" si="244"/>
        <v>19</v>
      </c>
      <c r="N5245" s="1" t="str">
        <f t="shared" si="245"/>
        <v>oag.state.ny.us</v>
      </c>
      <c r="P5245">
        <f>COUNTIF($N$8:$N$7888,N5244)</f>
        <v>2</v>
      </c>
    </row>
    <row r="5246" spans="11:16" x14ac:dyDescent="0.2">
      <c r="K5246" t="s">
        <v>3011</v>
      </c>
      <c r="L5246" s="2">
        <f t="shared" si="243"/>
        <v>34</v>
      </c>
      <c r="M5246" s="2">
        <f t="shared" si="244"/>
        <v>19</v>
      </c>
      <c r="N5246" s="1" t="str">
        <f t="shared" si="245"/>
        <v>oag.state.ny.us</v>
      </c>
      <c r="P5246">
        <f>COUNTIF($N$8:$N$7888,N5245)</f>
        <v>2</v>
      </c>
    </row>
    <row r="5247" spans="11:16" x14ac:dyDescent="0.2">
      <c r="K5247" s="1" t="s">
        <v>3931</v>
      </c>
      <c r="L5247" s="2">
        <f t="shared" si="243"/>
        <v>23</v>
      </c>
      <c r="M5247" s="2">
        <f t="shared" si="244"/>
        <v>14</v>
      </c>
      <c r="N5247" s="1" t="str">
        <f t="shared" si="245"/>
        <v>oakfnd.ch</v>
      </c>
      <c r="P5247">
        <f>COUNTIF($N$8:$N$7888,N5246)</f>
        <v>2</v>
      </c>
    </row>
    <row r="5248" spans="11:16" x14ac:dyDescent="0.2">
      <c r="K5248" s="1" t="s">
        <v>3932</v>
      </c>
      <c r="L5248" s="2">
        <f t="shared" si="243"/>
        <v>25</v>
      </c>
      <c r="M5248" s="2">
        <f t="shared" si="244"/>
        <v>16</v>
      </c>
      <c r="N5248" s="1" t="str">
        <f t="shared" si="245"/>
        <v>oakfnd.ch</v>
      </c>
      <c r="P5248">
        <f>COUNTIF($N$8:$N$7888,N5247)</f>
        <v>2</v>
      </c>
    </row>
    <row r="5249" spans="11:16" x14ac:dyDescent="0.2">
      <c r="K5249" t="s">
        <v>3012</v>
      </c>
      <c r="L5249" s="2">
        <f t="shared" si="243"/>
        <v>54</v>
      </c>
      <c r="M5249" s="2">
        <f t="shared" si="244"/>
        <v>16</v>
      </c>
      <c r="N5249" s="1" t="str">
        <f t="shared" si="245"/>
        <v>oakfnd.chgretchen.rau@climateworks.org</v>
      </c>
      <c r="P5249">
        <f>COUNTIF($N$8:$N$7888,N5248)</f>
        <v>2</v>
      </c>
    </row>
    <row r="5250" spans="11:16" x14ac:dyDescent="0.2">
      <c r="K5250" t="s">
        <v>3012</v>
      </c>
      <c r="L5250" s="2">
        <f t="shared" si="243"/>
        <v>54</v>
      </c>
      <c r="M5250" s="2">
        <f t="shared" si="244"/>
        <v>16</v>
      </c>
      <c r="N5250" s="1" t="str">
        <f t="shared" si="245"/>
        <v>oakfnd.chgretchen.rau@climateworks.org</v>
      </c>
      <c r="P5250">
        <f>COUNTIF($N$8:$N$7888,N5249)</f>
        <v>2</v>
      </c>
    </row>
    <row r="5251" spans="11:16" x14ac:dyDescent="0.2">
      <c r="K5251" t="s">
        <v>3013</v>
      </c>
      <c r="L5251" s="2">
        <f t="shared" si="243"/>
        <v>21</v>
      </c>
      <c r="M5251" s="2">
        <f t="shared" si="244"/>
        <v>7</v>
      </c>
      <c r="N5251" s="1" t="str">
        <f t="shared" si="245"/>
        <v>oaktreecap.com</v>
      </c>
      <c r="P5251">
        <f>COUNTIF($N$8:$N$7888,N5250)</f>
        <v>2</v>
      </c>
    </row>
    <row r="5252" spans="11:16" x14ac:dyDescent="0.2">
      <c r="K5252" t="s">
        <v>3013</v>
      </c>
      <c r="L5252" s="2">
        <f t="shared" si="243"/>
        <v>21</v>
      </c>
      <c r="M5252" s="2">
        <f t="shared" si="244"/>
        <v>7</v>
      </c>
      <c r="N5252" s="1" t="str">
        <f t="shared" si="245"/>
        <v>oaktreecap.com</v>
      </c>
      <c r="P5252">
        <f>COUNTIF($N$8:$N$7888,N5251)</f>
        <v>2</v>
      </c>
    </row>
    <row r="5253" spans="11:16" x14ac:dyDescent="0.2">
      <c r="K5253" t="s">
        <v>1060</v>
      </c>
      <c r="L5253" s="2">
        <f t="shared" si="243"/>
        <v>36</v>
      </c>
      <c r="M5253" s="2">
        <f t="shared" si="244"/>
        <v>20</v>
      </c>
      <c r="N5253" s="1" t="str">
        <f t="shared" si="245"/>
        <v>obama.senate.gov</v>
      </c>
      <c r="P5253">
        <f>COUNTIF($N$8:$N$7888,N5252)</f>
        <v>2</v>
      </c>
    </row>
    <row r="5254" spans="11:16" x14ac:dyDescent="0.2">
      <c r="K5254" t="s">
        <v>1061</v>
      </c>
      <c r="L5254" s="2">
        <f t="shared" si="243"/>
        <v>34</v>
      </c>
      <c r="M5254" s="2">
        <f t="shared" si="244"/>
        <v>18</v>
      </c>
      <c r="N5254" s="1" t="str">
        <f t="shared" si="245"/>
        <v>obama.senate.gov</v>
      </c>
      <c r="P5254">
        <f>COUNTIF($N$8:$N$7888,N5253)</f>
        <v>4</v>
      </c>
    </row>
    <row r="5255" spans="11:16" x14ac:dyDescent="0.2">
      <c r="K5255" t="s">
        <v>1060</v>
      </c>
      <c r="L5255" s="2">
        <f t="shared" si="243"/>
        <v>36</v>
      </c>
      <c r="M5255" s="2">
        <f t="shared" si="244"/>
        <v>20</v>
      </c>
      <c r="N5255" s="1" t="str">
        <f t="shared" si="245"/>
        <v>obama.senate.gov</v>
      </c>
      <c r="P5255">
        <f>COUNTIF($N$8:$N$7888,N5254)</f>
        <v>4</v>
      </c>
    </row>
    <row r="5256" spans="11:16" x14ac:dyDescent="0.2">
      <c r="K5256" t="s">
        <v>1061</v>
      </c>
      <c r="L5256" s="2">
        <f t="shared" ref="L5256:L5319" si="246">LEN(K5256)</f>
        <v>34</v>
      </c>
      <c r="M5256" s="2">
        <f t="shared" ref="M5256:M5319" si="247">FIND("@",K5256)</f>
        <v>18</v>
      </c>
      <c r="N5256" s="1" t="str">
        <f t="shared" ref="N5256:N5319" si="248">RIGHT(K5256,L5256-M5256)</f>
        <v>obama.senate.gov</v>
      </c>
      <c r="P5256">
        <f>COUNTIF($N$8:$N$7888,N5255)</f>
        <v>4</v>
      </c>
    </row>
    <row r="5257" spans="11:16" x14ac:dyDescent="0.2">
      <c r="K5257" s="1" t="s">
        <v>4258</v>
      </c>
      <c r="L5257" s="2">
        <f t="shared" si="246"/>
        <v>106</v>
      </c>
      <c r="M5257" s="2">
        <f t="shared" si="247"/>
        <v>20</v>
      </c>
      <c r="N5257" s="1" t="str">
        <f t="shared" si="248"/>
        <v xml:space="preserve">obama.senate.gov                                                                      </v>
      </c>
      <c r="P5257">
        <f>COUNTIF($N$8:$N$7888,N5256)</f>
        <v>4</v>
      </c>
    </row>
    <row r="5258" spans="11:16" x14ac:dyDescent="0.2">
      <c r="K5258" t="s">
        <v>3014</v>
      </c>
      <c r="L5258" s="2">
        <f t="shared" si="246"/>
        <v>32</v>
      </c>
      <c r="M5258" s="2">
        <f t="shared" si="247"/>
        <v>8</v>
      </c>
      <c r="N5258" s="1" t="str">
        <f t="shared" si="248"/>
        <v>obamacampaign4change.org</v>
      </c>
      <c r="P5258">
        <f>COUNTIF($N$8:$N$7888,N5257)</f>
        <v>1</v>
      </c>
    </row>
    <row r="5259" spans="11:16" x14ac:dyDescent="0.2">
      <c r="K5259" t="s">
        <v>3014</v>
      </c>
      <c r="L5259" s="2">
        <f t="shared" si="246"/>
        <v>32</v>
      </c>
      <c r="M5259" s="2">
        <f t="shared" si="247"/>
        <v>8</v>
      </c>
      <c r="N5259" s="1" t="str">
        <f t="shared" si="248"/>
        <v>obamacampaign4change.org</v>
      </c>
      <c r="P5259">
        <f>COUNTIF($N$8:$N$7888,N5258)</f>
        <v>2</v>
      </c>
    </row>
    <row r="5260" spans="11:16" x14ac:dyDescent="0.2">
      <c r="K5260" t="s">
        <v>254</v>
      </c>
      <c r="L5260" s="2">
        <f t="shared" si="246"/>
        <v>16</v>
      </c>
      <c r="M5260" s="2">
        <f t="shared" si="247"/>
        <v>5</v>
      </c>
      <c r="N5260" s="1" t="str">
        <f t="shared" si="248"/>
        <v>oberlin.edu</v>
      </c>
      <c r="P5260">
        <f>COUNTIF($N$8:$N$7888,N5259)</f>
        <v>2</v>
      </c>
    </row>
    <row r="5261" spans="11:16" x14ac:dyDescent="0.2">
      <c r="K5261" t="s">
        <v>255</v>
      </c>
      <c r="L5261" s="2">
        <f t="shared" si="246"/>
        <v>26</v>
      </c>
      <c r="M5261" s="2">
        <f t="shared" si="247"/>
        <v>15</v>
      </c>
      <c r="N5261" s="1" t="str">
        <f t="shared" si="248"/>
        <v>oberlin.edu</v>
      </c>
      <c r="P5261">
        <f>COUNTIF($N$8:$N$7888,N5260)</f>
        <v>6</v>
      </c>
    </row>
    <row r="5262" spans="11:16" x14ac:dyDescent="0.2">
      <c r="K5262" t="s">
        <v>256</v>
      </c>
      <c r="L5262" s="2">
        <f t="shared" si="246"/>
        <v>26</v>
      </c>
      <c r="M5262" s="2">
        <f t="shared" si="247"/>
        <v>15</v>
      </c>
      <c r="N5262" s="1" t="str">
        <f t="shared" si="248"/>
        <v>oberlin.edu</v>
      </c>
      <c r="P5262">
        <f>COUNTIF($N$8:$N$7888,N5261)</f>
        <v>6</v>
      </c>
    </row>
    <row r="5263" spans="11:16" x14ac:dyDescent="0.2">
      <c r="K5263" t="s">
        <v>254</v>
      </c>
      <c r="L5263" s="2">
        <f t="shared" si="246"/>
        <v>16</v>
      </c>
      <c r="M5263" s="2">
        <f t="shared" si="247"/>
        <v>5</v>
      </c>
      <c r="N5263" s="1" t="str">
        <f t="shared" si="248"/>
        <v>oberlin.edu</v>
      </c>
      <c r="P5263">
        <f>COUNTIF($N$8:$N$7888,N5262)</f>
        <v>6</v>
      </c>
    </row>
    <row r="5264" spans="11:16" x14ac:dyDescent="0.2">
      <c r="K5264" t="s">
        <v>255</v>
      </c>
      <c r="L5264" s="2">
        <f t="shared" si="246"/>
        <v>26</v>
      </c>
      <c r="M5264" s="2">
        <f t="shared" si="247"/>
        <v>15</v>
      </c>
      <c r="N5264" s="1" t="str">
        <f t="shared" si="248"/>
        <v>oberlin.edu</v>
      </c>
      <c r="P5264">
        <f>COUNTIF($N$8:$N$7888,N5263)</f>
        <v>6</v>
      </c>
    </row>
    <row r="5265" spans="11:16" x14ac:dyDescent="0.2">
      <c r="K5265" t="s">
        <v>256</v>
      </c>
      <c r="L5265" s="2">
        <f t="shared" si="246"/>
        <v>26</v>
      </c>
      <c r="M5265" s="2">
        <f t="shared" si="247"/>
        <v>15</v>
      </c>
      <c r="N5265" s="1" t="str">
        <f t="shared" si="248"/>
        <v>oberlin.edu</v>
      </c>
      <c r="P5265">
        <f>COUNTIF($N$8:$N$7888,N5264)</f>
        <v>6</v>
      </c>
    </row>
    <row r="5266" spans="11:16" x14ac:dyDescent="0.2">
      <c r="K5266" s="1" t="s">
        <v>4259</v>
      </c>
      <c r="L5266" s="2">
        <f t="shared" si="246"/>
        <v>109</v>
      </c>
      <c r="M5266" s="2">
        <f t="shared" si="247"/>
        <v>5</v>
      </c>
      <c r="N5266" s="1" t="str">
        <f t="shared" si="248"/>
        <v xml:space="preserve">oberlin.edu                                                                                             </v>
      </c>
      <c r="P5266">
        <f>COUNTIF($N$8:$N$7888,N5265)</f>
        <v>6</v>
      </c>
    </row>
    <row r="5267" spans="11:16" x14ac:dyDescent="0.2">
      <c r="K5267" t="s">
        <v>3015</v>
      </c>
      <c r="L5267" s="2">
        <f t="shared" si="246"/>
        <v>28</v>
      </c>
      <c r="M5267" s="2">
        <f t="shared" si="247"/>
        <v>15</v>
      </c>
      <c r="N5267" s="1" t="str">
        <f t="shared" si="248"/>
        <v>obermayer.com</v>
      </c>
      <c r="P5267">
        <f>COUNTIF($N$8:$N$7888,N5266)</f>
        <v>1</v>
      </c>
    </row>
    <row r="5268" spans="11:16" x14ac:dyDescent="0.2">
      <c r="K5268" t="s">
        <v>3015</v>
      </c>
      <c r="L5268" s="2">
        <f t="shared" si="246"/>
        <v>28</v>
      </c>
      <c r="M5268" s="2">
        <f t="shared" si="247"/>
        <v>15</v>
      </c>
      <c r="N5268" s="1" t="str">
        <f t="shared" si="248"/>
        <v>obermayer.com</v>
      </c>
      <c r="P5268">
        <f>COUNTIF($N$8:$N$7888,N5267)</f>
        <v>2</v>
      </c>
    </row>
    <row r="5269" spans="11:16" x14ac:dyDescent="0.2">
      <c r="K5269" t="s">
        <v>3016</v>
      </c>
      <c r="L5269" s="2">
        <f t="shared" si="246"/>
        <v>25</v>
      </c>
      <c r="M5269" s="2">
        <f t="shared" si="247"/>
        <v>6</v>
      </c>
      <c r="N5269" s="1" t="str">
        <f t="shared" si="248"/>
        <v>oceanleadership.org</v>
      </c>
      <c r="P5269">
        <f>COUNTIF($N$8:$N$7888,N5268)</f>
        <v>2</v>
      </c>
    </row>
    <row r="5270" spans="11:16" x14ac:dyDescent="0.2">
      <c r="K5270" t="s">
        <v>3016</v>
      </c>
      <c r="L5270" s="2">
        <f t="shared" si="246"/>
        <v>25</v>
      </c>
      <c r="M5270" s="2">
        <f t="shared" si="247"/>
        <v>6</v>
      </c>
      <c r="N5270" s="1" t="str">
        <f t="shared" si="248"/>
        <v>oceanleadership.org</v>
      </c>
      <c r="P5270">
        <f>COUNTIF($N$8:$N$7888,N5269)</f>
        <v>2</v>
      </c>
    </row>
    <row r="5271" spans="11:16" x14ac:dyDescent="0.2">
      <c r="K5271" t="s">
        <v>3017</v>
      </c>
      <c r="L5271" s="2">
        <f t="shared" si="246"/>
        <v>17</v>
      </c>
      <c r="M5271" s="2">
        <f t="shared" si="247"/>
        <v>6</v>
      </c>
      <c r="N5271" s="1" t="str">
        <f t="shared" si="248"/>
        <v>oceans5.org</v>
      </c>
      <c r="P5271">
        <f>COUNTIF($N$8:$N$7888,N5270)</f>
        <v>2</v>
      </c>
    </row>
    <row r="5272" spans="11:16" x14ac:dyDescent="0.2">
      <c r="K5272" t="s">
        <v>3017</v>
      </c>
      <c r="L5272" s="2">
        <f t="shared" si="246"/>
        <v>17</v>
      </c>
      <c r="M5272" s="2">
        <f t="shared" si="247"/>
        <v>6</v>
      </c>
      <c r="N5272" s="1" t="str">
        <f t="shared" si="248"/>
        <v>oceans5.org</v>
      </c>
      <c r="P5272">
        <f>COUNTIF($N$8:$N$7888,N5271)</f>
        <v>2</v>
      </c>
    </row>
    <row r="5273" spans="11:16" x14ac:dyDescent="0.2">
      <c r="K5273" t="s">
        <v>3018</v>
      </c>
      <c r="L5273" s="2">
        <f t="shared" si="246"/>
        <v>25</v>
      </c>
      <c r="M5273" s="2">
        <f t="shared" si="247"/>
        <v>11</v>
      </c>
      <c r="N5273" s="1" t="str">
        <f t="shared" si="248"/>
        <v>oceanunite.org</v>
      </c>
      <c r="P5273">
        <f>COUNTIF($N$8:$N$7888,N5272)</f>
        <v>2</v>
      </c>
    </row>
    <row r="5274" spans="11:16" x14ac:dyDescent="0.2">
      <c r="K5274" t="s">
        <v>3018</v>
      </c>
      <c r="L5274" s="2">
        <f t="shared" si="246"/>
        <v>25</v>
      </c>
      <c r="M5274" s="2">
        <f t="shared" si="247"/>
        <v>11</v>
      </c>
      <c r="N5274" s="1" t="str">
        <f t="shared" si="248"/>
        <v>oceanunite.org</v>
      </c>
      <c r="P5274">
        <f>COUNTIF($N$8:$N$7888,N5273)</f>
        <v>2</v>
      </c>
    </row>
    <row r="5275" spans="11:16" x14ac:dyDescent="0.2">
      <c r="K5275" t="s">
        <v>3019</v>
      </c>
      <c r="L5275" s="2">
        <f t="shared" si="246"/>
        <v>19</v>
      </c>
      <c r="M5275" s="2">
        <f t="shared" si="247"/>
        <v>9</v>
      </c>
      <c r="N5275" s="1" t="str">
        <f t="shared" si="248"/>
        <v>od.nih.gov</v>
      </c>
      <c r="P5275">
        <f>COUNTIF($N$8:$N$7888,N5274)</f>
        <v>2</v>
      </c>
    </row>
    <row r="5276" spans="11:16" x14ac:dyDescent="0.2">
      <c r="K5276" t="s">
        <v>3019</v>
      </c>
      <c r="L5276" s="2">
        <f t="shared" si="246"/>
        <v>19</v>
      </c>
      <c r="M5276" s="2">
        <f t="shared" si="247"/>
        <v>9</v>
      </c>
      <c r="N5276" s="1" t="str">
        <f t="shared" si="248"/>
        <v>od.nih.gov</v>
      </c>
      <c r="P5276">
        <f>COUNTIF($N$8:$N$7888,N5275)</f>
        <v>2</v>
      </c>
    </row>
    <row r="5277" spans="11:16" x14ac:dyDescent="0.2">
      <c r="K5277" t="s">
        <v>3020</v>
      </c>
      <c r="L5277" s="2">
        <f t="shared" si="246"/>
        <v>25</v>
      </c>
      <c r="M5277" s="2">
        <f t="shared" si="247"/>
        <v>8</v>
      </c>
      <c r="N5277" s="1" t="str">
        <f t="shared" si="248"/>
        <v>od31.nidr.nih.gov</v>
      </c>
      <c r="P5277">
        <f>COUNTIF($N$8:$N$7888,N5276)</f>
        <v>2</v>
      </c>
    </row>
    <row r="5278" spans="11:16" x14ac:dyDescent="0.2">
      <c r="K5278" t="s">
        <v>3020</v>
      </c>
      <c r="L5278" s="2">
        <f t="shared" si="246"/>
        <v>25</v>
      </c>
      <c r="M5278" s="2">
        <f t="shared" si="247"/>
        <v>8</v>
      </c>
      <c r="N5278" s="1" t="str">
        <f t="shared" si="248"/>
        <v>od31.nidr.nih.gov</v>
      </c>
      <c r="P5278">
        <f>COUNTIF($N$8:$N$7888,N5277)</f>
        <v>2</v>
      </c>
    </row>
    <row r="5279" spans="11:16" x14ac:dyDescent="0.2">
      <c r="K5279" t="s">
        <v>257</v>
      </c>
      <c r="L5279" s="2">
        <f t="shared" si="246"/>
        <v>20</v>
      </c>
      <c r="M5279" s="2">
        <f t="shared" si="247"/>
        <v>10</v>
      </c>
      <c r="N5279" s="1" t="str">
        <f t="shared" si="248"/>
        <v>ofwlaw.com</v>
      </c>
      <c r="P5279">
        <f>COUNTIF($N$8:$N$7888,N5278)</f>
        <v>2</v>
      </c>
    </row>
    <row r="5280" spans="11:16" x14ac:dyDescent="0.2">
      <c r="K5280" t="s">
        <v>258</v>
      </c>
      <c r="L5280" s="2">
        <f t="shared" si="246"/>
        <v>16</v>
      </c>
      <c r="M5280" s="2">
        <f t="shared" si="247"/>
        <v>6</v>
      </c>
      <c r="N5280" s="1" t="str">
        <f t="shared" si="248"/>
        <v>ofwlaw.com</v>
      </c>
      <c r="P5280">
        <f>COUNTIF($N$8:$N$7888,N5279)</f>
        <v>6</v>
      </c>
    </row>
    <row r="5281" spans="11:16" x14ac:dyDescent="0.2">
      <c r="K5281" t="s">
        <v>259</v>
      </c>
      <c r="L5281" s="2">
        <f t="shared" si="246"/>
        <v>16</v>
      </c>
      <c r="M5281" s="2">
        <f t="shared" si="247"/>
        <v>6</v>
      </c>
      <c r="N5281" s="1" t="str">
        <f t="shared" si="248"/>
        <v>ofwlaw.com</v>
      </c>
      <c r="P5281">
        <f>COUNTIF($N$8:$N$7888,N5280)</f>
        <v>6</v>
      </c>
    </row>
    <row r="5282" spans="11:16" x14ac:dyDescent="0.2">
      <c r="K5282" t="s">
        <v>257</v>
      </c>
      <c r="L5282" s="2">
        <f t="shared" si="246"/>
        <v>20</v>
      </c>
      <c r="M5282" s="2">
        <f t="shared" si="247"/>
        <v>10</v>
      </c>
      <c r="N5282" s="1" t="str">
        <f t="shared" si="248"/>
        <v>ofwlaw.com</v>
      </c>
      <c r="P5282">
        <f>COUNTIF($N$8:$N$7888,N5281)</f>
        <v>6</v>
      </c>
    </row>
    <row r="5283" spans="11:16" x14ac:dyDescent="0.2">
      <c r="K5283" t="s">
        <v>258</v>
      </c>
      <c r="L5283" s="2">
        <f t="shared" si="246"/>
        <v>16</v>
      </c>
      <c r="M5283" s="2">
        <f t="shared" si="247"/>
        <v>6</v>
      </c>
      <c r="N5283" s="1" t="str">
        <f t="shared" si="248"/>
        <v>ofwlaw.com</v>
      </c>
      <c r="P5283">
        <f>COUNTIF($N$8:$N$7888,N5282)</f>
        <v>6</v>
      </c>
    </row>
    <row r="5284" spans="11:16" x14ac:dyDescent="0.2">
      <c r="K5284" t="s">
        <v>259</v>
      </c>
      <c r="L5284" s="2">
        <f t="shared" si="246"/>
        <v>16</v>
      </c>
      <c r="M5284" s="2">
        <f t="shared" si="247"/>
        <v>6</v>
      </c>
      <c r="N5284" s="1" t="str">
        <f t="shared" si="248"/>
        <v>ofwlaw.com</v>
      </c>
      <c r="P5284">
        <f>COUNTIF($N$8:$N$7888,N5283)</f>
        <v>6</v>
      </c>
    </row>
    <row r="5285" spans="11:16" x14ac:dyDescent="0.2">
      <c r="K5285" t="s">
        <v>3021</v>
      </c>
      <c r="L5285" s="2">
        <f t="shared" si="246"/>
        <v>17</v>
      </c>
      <c r="M5285" s="2">
        <f t="shared" si="247"/>
        <v>6</v>
      </c>
      <c r="N5285" s="1" t="str">
        <f t="shared" si="248"/>
        <v xml:space="preserve">ofwlaw.com </v>
      </c>
      <c r="P5285">
        <f>COUNTIF($N$8:$N$7888,N5284)</f>
        <v>6</v>
      </c>
    </row>
    <row r="5286" spans="11:16" x14ac:dyDescent="0.2">
      <c r="K5286" t="s">
        <v>3021</v>
      </c>
      <c r="L5286" s="2">
        <f t="shared" si="246"/>
        <v>17</v>
      </c>
      <c r="M5286" s="2">
        <f t="shared" si="247"/>
        <v>6</v>
      </c>
      <c r="N5286" s="1" t="str">
        <f t="shared" si="248"/>
        <v xml:space="preserve">ofwlaw.com </v>
      </c>
      <c r="P5286">
        <f>COUNTIF($N$8:$N$7888,N5285)</f>
        <v>2</v>
      </c>
    </row>
    <row r="5287" spans="11:16" x14ac:dyDescent="0.2">
      <c r="K5287" t="s">
        <v>3022</v>
      </c>
      <c r="L5287" s="2">
        <f t="shared" si="246"/>
        <v>19</v>
      </c>
      <c r="M5287" s="2">
        <f t="shared" si="247"/>
        <v>8</v>
      </c>
      <c r="N5287" s="1" t="str">
        <f t="shared" si="248"/>
        <v>ofwvlaw.com</v>
      </c>
      <c r="P5287">
        <f>COUNTIF($N$8:$N$7888,N5286)</f>
        <v>2</v>
      </c>
    </row>
    <row r="5288" spans="11:16" x14ac:dyDescent="0.2">
      <c r="K5288" t="s">
        <v>3022</v>
      </c>
      <c r="L5288" s="2">
        <f t="shared" si="246"/>
        <v>19</v>
      </c>
      <c r="M5288" s="2">
        <f t="shared" si="247"/>
        <v>8</v>
      </c>
      <c r="N5288" s="1" t="str">
        <f t="shared" si="248"/>
        <v>ofwvlaw.com</v>
      </c>
      <c r="P5288">
        <f>COUNTIF($N$8:$N$7888,N5287)</f>
        <v>2</v>
      </c>
    </row>
    <row r="5289" spans="11:16" x14ac:dyDescent="0.2">
      <c r="K5289" t="s">
        <v>3023</v>
      </c>
      <c r="L5289" s="2">
        <f t="shared" si="246"/>
        <v>25</v>
      </c>
      <c r="M5289" s="2">
        <f t="shared" si="247"/>
        <v>12</v>
      </c>
      <c r="N5289" s="1" t="str">
        <f t="shared" si="248"/>
        <v>ogc.upenn.edu</v>
      </c>
      <c r="P5289">
        <f>COUNTIF($N$8:$N$7888,N5288)</f>
        <v>2</v>
      </c>
    </row>
    <row r="5290" spans="11:16" x14ac:dyDescent="0.2">
      <c r="K5290" t="s">
        <v>3023</v>
      </c>
      <c r="L5290" s="2">
        <f t="shared" si="246"/>
        <v>25</v>
      </c>
      <c r="M5290" s="2">
        <f t="shared" si="247"/>
        <v>12</v>
      </c>
      <c r="N5290" s="1" t="str">
        <f t="shared" si="248"/>
        <v>ogc.upenn.edu</v>
      </c>
      <c r="P5290">
        <f>COUNTIF($N$8:$N$7888,N5289)</f>
        <v>2</v>
      </c>
    </row>
    <row r="5291" spans="11:16" x14ac:dyDescent="0.2">
      <c r="K5291" t="s">
        <v>3024</v>
      </c>
      <c r="L5291" s="2">
        <f t="shared" si="246"/>
        <v>26</v>
      </c>
      <c r="M5291" s="2">
        <f t="shared" si="247"/>
        <v>16</v>
      </c>
      <c r="N5291" s="1" t="str">
        <f t="shared" si="248"/>
        <v>ogs.ny.gov</v>
      </c>
      <c r="P5291">
        <f>COUNTIF($N$8:$N$7888,N5290)</f>
        <v>2</v>
      </c>
    </row>
    <row r="5292" spans="11:16" x14ac:dyDescent="0.2">
      <c r="K5292" t="s">
        <v>3024</v>
      </c>
      <c r="L5292" s="2">
        <f t="shared" si="246"/>
        <v>26</v>
      </c>
      <c r="M5292" s="2">
        <f t="shared" si="247"/>
        <v>16</v>
      </c>
      <c r="N5292" s="1" t="str">
        <f t="shared" si="248"/>
        <v>ogs.ny.gov</v>
      </c>
      <c r="P5292">
        <f>COUNTIF($N$8:$N$7888,N5291)</f>
        <v>2</v>
      </c>
    </row>
    <row r="5293" spans="11:16" x14ac:dyDescent="0.2">
      <c r="K5293" t="s">
        <v>1062</v>
      </c>
      <c r="L5293" s="2">
        <f t="shared" si="246"/>
        <v>30</v>
      </c>
      <c r="M5293" s="2">
        <f t="shared" si="247"/>
        <v>15</v>
      </c>
      <c r="N5293" s="1" t="str">
        <f t="shared" si="248"/>
        <v>ogs.state.ny.us</v>
      </c>
      <c r="P5293">
        <f>COUNTIF($N$8:$N$7888,N5292)</f>
        <v>2</v>
      </c>
    </row>
    <row r="5294" spans="11:16" x14ac:dyDescent="0.2">
      <c r="K5294" t="s">
        <v>1063</v>
      </c>
      <c r="L5294" s="2">
        <f t="shared" si="246"/>
        <v>27</v>
      </c>
      <c r="M5294" s="2">
        <f t="shared" si="247"/>
        <v>12</v>
      </c>
      <c r="N5294" s="1" t="str">
        <f t="shared" si="248"/>
        <v>ogs.state.ny.us</v>
      </c>
      <c r="P5294">
        <f>COUNTIF($N$8:$N$7888,N5293)</f>
        <v>4</v>
      </c>
    </row>
    <row r="5295" spans="11:16" x14ac:dyDescent="0.2">
      <c r="K5295" t="s">
        <v>1062</v>
      </c>
      <c r="L5295" s="2">
        <f t="shared" si="246"/>
        <v>30</v>
      </c>
      <c r="M5295" s="2">
        <f t="shared" si="247"/>
        <v>15</v>
      </c>
      <c r="N5295" s="1" t="str">
        <f t="shared" si="248"/>
        <v>ogs.state.ny.us</v>
      </c>
      <c r="P5295">
        <f>COUNTIF($N$8:$N$7888,N5294)</f>
        <v>4</v>
      </c>
    </row>
    <row r="5296" spans="11:16" x14ac:dyDescent="0.2">
      <c r="K5296" t="s">
        <v>1063</v>
      </c>
      <c r="L5296" s="2">
        <f t="shared" si="246"/>
        <v>27</v>
      </c>
      <c r="M5296" s="2">
        <f t="shared" si="247"/>
        <v>12</v>
      </c>
      <c r="N5296" s="1" t="str">
        <f t="shared" si="248"/>
        <v>ogs.state.ny.us</v>
      </c>
      <c r="P5296">
        <f>COUNTIF($N$8:$N$7888,N5295)</f>
        <v>4</v>
      </c>
    </row>
    <row r="5297" spans="11:16" x14ac:dyDescent="0.2">
      <c r="K5297" t="s">
        <v>3025</v>
      </c>
      <c r="L5297" s="2">
        <f t="shared" si="246"/>
        <v>25</v>
      </c>
      <c r="M5297" s="2">
        <f t="shared" si="247"/>
        <v>8</v>
      </c>
      <c r="N5297" s="1" t="str">
        <f t="shared" si="248"/>
        <v>ohioceasefire.org</v>
      </c>
      <c r="P5297">
        <f>COUNTIF($N$8:$N$7888,N5296)</f>
        <v>4</v>
      </c>
    </row>
    <row r="5298" spans="11:16" x14ac:dyDescent="0.2">
      <c r="K5298" t="s">
        <v>3025</v>
      </c>
      <c r="L5298" s="2">
        <f t="shared" si="246"/>
        <v>25</v>
      </c>
      <c r="M5298" s="2">
        <f t="shared" si="247"/>
        <v>8</v>
      </c>
      <c r="N5298" s="1" t="str">
        <f t="shared" si="248"/>
        <v>ohioceasefire.org</v>
      </c>
      <c r="P5298">
        <f>COUNTIF($N$8:$N$7888,N5297)</f>
        <v>2</v>
      </c>
    </row>
    <row r="5299" spans="11:16" x14ac:dyDescent="0.2">
      <c r="K5299" t="s">
        <v>3026</v>
      </c>
      <c r="L5299" s="2">
        <f t="shared" si="246"/>
        <v>20</v>
      </c>
      <c r="M5299" s="2">
        <f t="shared" si="247"/>
        <v>9</v>
      </c>
      <c r="N5299" s="1" t="str">
        <f t="shared" si="248"/>
        <v>oigetit.com</v>
      </c>
      <c r="P5299">
        <f>COUNTIF($N$8:$N$7888,N5298)</f>
        <v>2</v>
      </c>
    </row>
    <row r="5300" spans="11:16" x14ac:dyDescent="0.2">
      <c r="K5300" t="s">
        <v>3026</v>
      </c>
      <c r="L5300" s="2">
        <f t="shared" si="246"/>
        <v>20</v>
      </c>
      <c r="M5300" s="2">
        <f t="shared" si="247"/>
        <v>9</v>
      </c>
      <c r="N5300" s="1" t="str">
        <f t="shared" si="248"/>
        <v>oigetit.com</v>
      </c>
      <c r="P5300">
        <f>COUNTIF($N$8:$N$7888,N5299)</f>
        <v>2</v>
      </c>
    </row>
    <row r="5301" spans="11:16" x14ac:dyDescent="0.2">
      <c r="K5301" t="s">
        <v>3027</v>
      </c>
      <c r="L5301" s="2">
        <f t="shared" si="246"/>
        <v>78</v>
      </c>
      <c r="M5301" s="2">
        <f t="shared" si="247"/>
        <v>17</v>
      </c>
      <c r="N5301" s="1" t="str">
        <f t="shared" si="248"/>
        <v>oii.ox.ac.ukjennifer.darnley@oii.ox.ac.ukpauline.smith@oii.ox</v>
      </c>
      <c r="P5301">
        <f>COUNTIF($N$8:$N$7888,N5300)</f>
        <v>2</v>
      </c>
    </row>
    <row r="5302" spans="11:16" x14ac:dyDescent="0.2">
      <c r="K5302" t="s">
        <v>3027</v>
      </c>
      <c r="L5302" s="2">
        <f t="shared" si="246"/>
        <v>78</v>
      </c>
      <c r="M5302" s="2">
        <f t="shared" si="247"/>
        <v>17</v>
      </c>
      <c r="N5302" s="1" t="str">
        <f t="shared" si="248"/>
        <v>oii.ox.ac.ukjennifer.darnley@oii.ox.ac.ukpauline.smith@oii.ox</v>
      </c>
      <c r="P5302">
        <f>COUNTIF($N$8:$N$7888,N5301)</f>
        <v>2</v>
      </c>
    </row>
    <row r="5303" spans="11:16" x14ac:dyDescent="0.2">
      <c r="K5303" t="s">
        <v>3028</v>
      </c>
      <c r="L5303" s="2">
        <f t="shared" si="246"/>
        <v>20</v>
      </c>
      <c r="M5303" s="2">
        <f t="shared" si="247"/>
        <v>9</v>
      </c>
      <c r="N5303" s="1" t="str">
        <f t="shared" si="248"/>
        <v>olemiss.edu</v>
      </c>
      <c r="P5303">
        <f>COUNTIF($N$8:$N$7888,N5302)</f>
        <v>2</v>
      </c>
    </row>
    <row r="5304" spans="11:16" x14ac:dyDescent="0.2">
      <c r="K5304" t="s">
        <v>3028</v>
      </c>
      <c r="L5304" s="2">
        <f t="shared" si="246"/>
        <v>20</v>
      </c>
      <c r="M5304" s="2">
        <f t="shared" si="247"/>
        <v>9</v>
      </c>
      <c r="N5304" s="1" t="str">
        <f t="shared" si="248"/>
        <v>olemiss.edu</v>
      </c>
      <c r="P5304">
        <f>COUNTIF($N$8:$N$7888,N5303)</f>
        <v>2</v>
      </c>
    </row>
    <row r="5305" spans="11:16" x14ac:dyDescent="0.2">
      <c r="K5305" t="s">
        <v>3029</v>
      </c>
      <c r="L5305" s="2">
        <f t="shared" si="246"/>
        <v>31</v>
      </c>
      <c r="M5305" s="2">
        <f t="shared" si="247"/>
        <v>19</v>
      </c>
      <c r="N5305" s="1" t="str">
        <f t="shared" si="248"/>
        <v xml:space="preserve">omb.eop.gov </v>
      </c>
      <c r="P5305">
        <f>COUNTIF($N$8:$N$7888,N5304)</f>
        <v>2</v>
      </c>
    </row>
    <row r="5306" spans="11:16" x14ac:dyDescent="0.2">
      <c r="K5306" t="s">
        <v>3029</v>
      </c>
      <c r="L5306" s="2">
        <f t="shared" si="246"/>
        <v>31</v>
      </c>
      <c r="M5306" s="2">
        <f t="shared" si="247"/>
        <v>19</v>
      </c>
      <c r="N5306" s="1" t="str">
        <f t="shared" si="248"/>
        <v xml:space="preserve">omb.eop.gov </v>
      </c>
      <c r="P5306">
        <f>COUNTIF($N$8:$N$7888,N5305)</f>
        <v>2</v>
      </c>
    </row>
    <row r="5307" spans="11:16" x14ac:dyDescent="0.2">
      <c r="K5307" s="1" t="s">
        <v>4260</v>
      </c>
      <c r="L5307" s="2">
        <f t="shared" si="246"/>
        <v>100</v>
      </c>
      <c r="M5307" s="2">
        <f t="shared" si="247"/>
        <v>19</v>
      </c>
      <c r="N5307" s="1" t="str">
        <f t="shared" si="248"/>
        <v xml:space="preserve">omb.eop.gov                                                                      </v>
      </c>
      <c r="P5307">
        <f>COUNTIF($N$8:$N$7888,N5306)</f>
        <v>2</v>
      </c>
    </row>
    <row r="5308" spans="11:16" x14ac:dyDescent="0.2">
      <c r="K5308" t="s">
        <v>260</v>
      </c>
      <c r="L5308" s="2">
        <f t="shared" si="246"/>
        <v>18</v>
      </c>
      <c r="M5308" s="2">
        <f t="shared" si="247"/>
        <v>11</v>
      </c>
      <c r="N5308" s="1" t="str">
        <f t="shared" si="248"/>
        <v>omm.com</v>
      </c>
      <c r="P5308">
        <f>COUNTIF($N$8:$N$7888,N5307)</f>
        <v>1</v>
      </c>
    </row>
    <row r="5309" spans="11:16" x14ac:dyDescent="0.2">
      <c r="K5309" t="s">
        <v>261</v>
      </c>
      <c r="L5309" s="2">
        <f t="shared" si="246"/>
        <v>16</v>
      </c>
      <c r="M5309" s="2">
        <f t="shared" si="247"/>
        <v>9</v>
      </c>
      <c r="N5309" s="1" t="str">
        <f t="shared" si="248"/>
        <v>omm.com</v>
      </c>
      <c r="P5309">
        <f>COUNTIF($N$8:$N$7888,N5308)</f>
        <v>6</v>
      </c>
    </row>
    <row r="5310" spans="11:16" x14ac:dyDescent="0.2">
      <c r="K5310" t="s">
        <v>262</v>
      </c>
      <c r="L5310" s="2">
        <f t="shared" si="246"/>
        <v>18</v>
      </c>
      <c r="M5310" s="2">
        <f t="shared" si="247"/>
        <v>11</v>
      </c>
      <c r="N5310" s="1" t="str">
        <f t="shared" si="248"/>
        <v>omm.com</v>
      </c>
      <c r="P5310">
        <f>COUNTIF($N$8:$N$7888,N5309)</f>
        <v>6</v>
      </c>
    </row>
    <row r="5311" spans="11:16" x14ac:dyDescent="0.2">
      <c r="K5311" t="s">
        <v>260</v>
      </c>
      <c r="L5311" s="2">
        <f t="shared" si="246"/>
        <v>18</v>
      </c>
      <c r="M5311" s="2">
        <f t="shared" si="247"/>
        <v>11</v>
      </c>
      <c r="N5311" s="1" t="str">
        <f t="shared" si="248"/>
        <v>omm.com</v>
      </c>
      <c r="P5311">
        <f>COUNTIF($N$8:$N$7888,N5310)</f>
        <v>6</v>
      </c>
    </row>
    <row r="5312" spans="11:16" x14ac:dyDescent="0.2">
      <c r="K5312" t="s">
        <v>261</v>
      </c>
      <c r="L5312" s="2">
        <f t="shared" si="246"/>
        <v>16</v>
      </c>
      <c r="M5312" s="2">
        <f t="shared" si="247"/>
        <v>9</v>
      </c>
      <c r="N5312" s="1" t="str">
        <f t="shared" si="248"/>
        <v>omm.com</v>
      </c>
      <c r="P5312">
        <f>COUNTIF($N$8:$N$7888,N5311)</f>
        <v>6</v>
      </c>
    </row>
    <row r="5313" spans="11:16" x14ac:dyDescent="0.2">
      <c r="K5313" t="s">
        <v>262</v>
      </c>
      <c r="L5313" s="2">
        <f t="shared" si="246"/>
        <v>18</v>
      </c>
      <c r="M5313" s="2">
        <f t="shared" si="247"/>
        <v>11</v>
      </c>
      <c r="N5313" s="1" t="str">
        <f t="shared" si="248"/>
        <v>omm.com</v>
      </c>
      <c r="P5313">
        <f>COUNTIF($N$8:$N$7888,N5312)</f>
        <v>6</v>
      </c>
    </row>
    <row r="5314" spans="11:16" x14ac:dyDescent="0.2">
      <c r="K5314" t="s">
        <v>3030</v>
      </c>
      <c r="L5314" s="2">
        <f t="shared" si="246"/>
        <v>17</v>
      </c>
      <c r="M5314" s="2">
        <f t="shared" si="247"/>
        <v>9</v>
      </c>
      <c r="N5314" s="1" t="str">
        <f t="shared" si="248"/>
        <v xml:space="preserve">omm.com </v>
      </c>
      <c r="P5314">
        <f>COUNTIF($N$8:$N$7888,N5313)</f>
        <v>6</v>
      </c>
    </row>
    <row r="5315" spans="11:16" x14ac:dyDescent="0.2">
      <c r="K5315" t="s">
        <v>3030</v>
      </c>
      <c r="L5315" s="2">
        <f t="shared" si="246"/>
        <v>17</v>
      </c>
      <c r="M5315" s="2">
        <f t="shared" si="247"/>
        <v>9</v>
      </c>
      <c r="N5315" s="1" t="str">
        <f t="shared" si="248"/>
        <v xml:space="preserve">omm.com </v>
      </c>
      <c r="P5315">
        <f>COUNTIF($N$8:$N$7888,N5314)</f>
        <v>2</v>
      </c>
    </row>
    <row r="5316" spans="11:16" x14ac:dyDescent="0.2">
      <c r="K5316" t="s">
        <v>3031</v>
      </c>
      <c r="L5316" s="2">
        <f t="shared" si="246"/>
        <v>24</v>
      </c>
      <c r="M5316" s="2">
        <f t="shared" si="247"/>
        <v>14</v>
      </c>
      <c r="N5316" s="1" t="str">
        <f t="shared" si="248"/>
        <v>omnivc.com</v>
      </c>
      <c r="P5316">
        <f>COUNTIF($N$8:$N$7888,N5315)</f>
        <v>2</v>
      </c>
    </row>
    <row r="5317" spans="11:16" x14ac:dyDescent="0.2">
      <c r="K5317" t="s">
        <v>3031</v>
      </c>
      <c r="L5317" s="2">
        <f t="shared" si="246"/>
        <v>24</v>
      </c>
      <c r="M5317" s="2">
        <f t="shared" si="247"/>
        <v>14</v>
      </c>
      <c r="N5317" s="1" t="str">
        <f t="shared" si="248"/>
        <v>omnivc.com</v>
      </c>
      <c r="P5317">
        <f>COUNTIF($N$8:$N$7888,N5316)</f>
        <v>2</v>
      </c>
    </row>
    <row r="5318" spans="11:16" x14ac:dyDescent="0.2">
      <c r="K5318" t="s">
        <v>3032</v>
      </c>
      <c r="L5318" s="2">
        <f t="shared" si="246"/>
        <v>25</v>
      </c>
      <c r="M5318" s="2">
        <f t="shared" si="247"/>
        <v>14</v>
      </c>
      <c r="N5318" s="1" t="str">
        <f t="shared" si="248"/>
        <v xml:space="preserve">omnivc.com </v>
      </c>
      <c r="P5318">
        <f>COUNTIF($N$8:$N$7888,N5317)</f>
        <v>2</v>
      </c>
    </row>
    <row r="5319" spans="11:16" x14ac:dyDescent="0.2">
      <c r="K5319" t="s">
        <v>3032</v>
      </c>
      <c r="L5319" s="2">
        <f t="shared" si="246"/>
        <v>25</v>
      </c>
      <c r="M5319" s="2">
        <f t="shared" si="247"/>
        <v>14</v>
      </c>
      <c r="N5319" s="1" t="str">
        <f t="shared" si="248"/>
        <v xml:space="preserve">omnivc.com </v>
      </c>
      <c r="P5319">
        <f>COUNTIF($N$8:$N$7888,N5318)</f>
        <v>2</v>
      </c>
    </row>
    <row r="5320" spans="11:16" x14ac:dyDescent="0.2">
      <c r="K5320" t="s">
        <v>3033</v>
      </c>
      <c r="L5320" s="2">
        <f t="shared" ref="L5320:L5383" si="249">LEN(K5320)</f>
        <v>24</v>
      </c>
      <c r="M5320" s="2">
        <f t="shared" ref="M5320:M5383" si="250">FIND("@",K5320)</f>
        <v>7</v>
      </c>
      <c r="N5320" s="1" t="str">
        <f t="shared" ref="N5320:N5383" si="251">RIGHT(K5320,L5320-M5320)</f>
        <v>onairstrategy.com</v>
      </c>
      <c r="P5320">
        <f>COUNTIF($N$8:$N$7888,N5319)</f>
        <v>2</v>
      </c>
    </row>
    <row r="5321" spans="11:16" x14ac:dyDescent="0.2">
      <c r="K5321" t="s">
        <v>3033</v>
      </c>
      <c r="L5321" s="2">
        <f t="shared" si="249"/>
        <v>24</v>
      </c>
      <c r="M5321" s="2">
        <f t="shared" si="250"/>
        <v>7</v>
      </c>
      <c r="N5321" s="1" t="str">
        <f t="shared" si="251"/>
        <v>onairstrategy.com</v>
      </c>
      <c r="P5321">
        <f>COUNTIF($N$8:$N$7888,N5320)</f>
        <v>2</v>
      </c>
    </row>
    <row r="5322" spans="11:16" x14ac:dyDescent="0.2">
      <c r="K5322" t="s">
        <v>263</v>
      </c>
      <c r="L5322" s="2">
        <f t="shared" si="249"/>
        <v>29</v>
      </c>
      <c r="M5322" s="2">
        <f t="shared" si="250"/>
        <v>16</v>
      </c>
      <c r="N5322" s="1" t="str">
        <f t="shared" si="251"/>
        <v>ondcp.eop.gov</v>
      </c>
      <c r="P5322">
        <f>COUNTIF($N$8:$N$7888,N5321)</f>
        <v>2</v>
      </c>
    </row>
    <row r="5323" spans="11:16" x14ac:dyDescent="0.2">
      <c r="K5323" t="s">
        <v>264</v>
      </c>
      <c r="L5323" s="2">
        <f t="shared" si="249"/>
        <v>31</v>
      </c>
      <c r="M5323" s="2">
        <f t="shared" si="250"/>
        <v>18</v>
      </c>
      <c r="N5323" s="1" t="str">
        <f t="shared" si="251"/>
        <v>ondcp.eop.gov</v>
      </c>
      <c r="P5323">
        <f>COUNTIF($N$8:$N$7888,N5322)</f>
        <v>6</v>
      </c>
    </row>
    <row r="5324" spans="11:16" x14ac:dyDescent="0.2">
      <c r="K5324" t="s">
        <v>265</v>
      </c>
      <c r="L5324" s="2">
        <f t="shared" si="249"/>
        <v>32</v>
      </c>
      <c r="M5324" s="2">
        <f t="shared" si="250"/>
        <v>19</v>
      </c>
      <c r="N5324" s="1" t="str">
        <f t="shared" si="251"/>
        <v>ONDCP.EOP.gov</v>
      </c>
      <c r="P5324">
        <f>COUNTIF($N$8:$N$7888,N5323)</f>
        <v>6</v>
      </c>
    </row>
    <row r="5325" spans="11:16" x14ac:dyDescent="0.2">
      <c r="K5325" t="s">
        <v>263</v>
      </c>
      <c r="L5325" s="2">
        <f t="shared" si="249"/>
        <v>29</v>
      </c>
      <c r="M5325" s="2">
        <f t="shared" si="250"/>
        <v>16</v>
      </c>
      <c r="N5325" s="1" t="str">
        <f t="shared" si="251"/>
        <v>ondcp.eop.gov</v>
      </c>
      <c r="P5325">
        <f>COUNTIF($N$8:$N$7888,N5324)</f>
        <v>6</v>
      </c>
    </row>
    <row r="5326" spans="11:16" x14ac:dyDescent="0.2">
      <c r="K5326" t="s">
        <v>264</v>
      </c>
      <c r="L5326" s="2">
        <f t="shared" si="249"/>
        <v>31</v>
      </c>
      <c r="M5326" s="2">
        <f t="shared" si="250"/>
        <v>18</v>
      </c>
      <c r="N5326" s="1" t="str">
        <f t="shared" si="251"/>
        <v>ondcp.eop.gov</v>
      </c>
      <c r="P5326">
        <f>COUNTIF($N$8:$N$7888,N5325)</f>
        <v>6</v>
      </c>
    </row>
    <row r="5327" spans="11:16" x14ac:dyDescent="0.2">
      <c r="K5327" t="s">
        <v>265</v>
      </c>
      <c r="L5327" s="2">
        <f t="shared" si="249"/>
        <v>32</v>
      </c>
      <c r="M5327" s="2">
        <f t="shared" si="250"/>
        <v>19</v>
      </c>
      <c r="N5327" s="1" t="str">
        <f t="shared" si="251"/>
        <v>ONDCP.EOP.gov</v>
      </c>
      <c r="P5327">
        <f>COUNTIF($N$8:$N$7888,N5326)</f>
        <v>6</v>
      </c>
    </row>
    <row r="5328" spans="11:16" x14ac:dyDescent="0.2">
      <c r="K5328" t="s">
        <v>3034</v>
      </c>
      <c r="L5328" s="2">
        <f t="shared" si="249"/>
        <v>21</v>
      </c>
      <c r="M5328" s="2">
        <f t="shared" si="250"/>
        <v>6</v>
      </c>
      <c r="N5328" s="1" t="str">
        <f t="shared" si="251"/>
        <v>one-economy.com</v>
      </c>
      <c r="P5328">
        <f>COUNTIF($N$8:$N$7888,N5327)</f>
        <v>6</v>
      </c>
    </row>
    <row r="5329" spans="11:16" x14ac:dyDescent="0.2">
      <c r="K5329" t="s">
        <v>3034</v>
      </c>
      <c r="L5329" s="2">
        <f t="shared" si="249"/>
        <v>21</v>
      </c>
      <c r="M5329" s="2">
        <f t="shared" si="250"/>
        <v>6</v>
      </c>
      <c r="N5329" s="1" t="str">
        <f t="shared" si="251"/>
        <v>one-economy.com</v>
      </c>
      <c r="P5329">
        <f>COUNTIF($N$8:$N$7888,N5328)</f>
        <v>2</v>
      </c>
    </row>
    <row r="5330" spans="11:16" x14ac:dyDescent="0.2">
      <c r="K5330" s="1" t="s">
        <v>3933</v>
      </c>
      <c r="L5330" s="2">
        <f t="shared" si="249"/>
        <v>85</v>
      </c>
      <c r="M5330" s="2">
        <f t="shared" si="250"/>
        <v>12</v>
      </c>
      <c r="N5330" s="1" t="str">
        <f t="shared" si="251"/>
        <v xml:space="preserve">one.org                                                                  </v>
      </c>
      <c r="P5330">
        <f>COUNTIF($N$8:$N$7888,N5329)</f>
        <v>2</v>
      </c>
    </row>
    <row r="5331" spans="11:16" x14ac:dyDescent="0.2">
      <c r="K5331" s="1" t="s">
        <v>3934</v>
      </c>
      <c r="L5331" s="2">
        <f t="shared" si="249"/>
        <v>79</v>
      </c>
      <c r="M5331" s="2">
        <f t="shared" si="250"/>
        <v>6</v>
      </c>
      <c r="N5331" s="1" t="str">
        <f t="shared" si="251"/>
        <v xml:space="preserve">one.org                                                                  </v>
      </c>
      <c r="P5331">
        <f>COUNTIF($N$8:$N$7888,N5330)</f>
        <v>2</v>
      </c>
    </row>
    <row r="5332" spans="11:16" x14ac:dyDescent="0.2">
      <c r="K5332" t="s">
        <v>3035</v>
      </c>
      <c r="L5332" s="2">
        <f t="shared" si="249"/>
        <v>22</v>
      </c>
      <c r="M5332" s="2">
        <f t="shared" si="250"/>
        <v>7</v>
      </c>
      <c r="N5332" s="1" t="str">
        <f t="shared" si="251"/>
        <v>oneononeads.com</v>
      </c>
      <c r="P5332">
        <f>COUNTIF($N$8:$N$7888,N5331)</f>
        <v>2</v>
      </c>
    </row>
    <row r="5333" spans="11:16" x14ac:dyDescent="0.2">
      <c r="K5333" t="s">
        <v>3035</v>
      </c>
      <c r="L5333" s="2">
        <f t="shared" si="249"/>
        <v>22</v>
      </c>
      <c r="M5333" s="2">
        <f t="shared" si="250"/>
        <v>7</v>
      </c>
      <c r="N5333" s="1" t="str">
        <f t="shared" si="251"/>
        <v>oneononeads.com</v>
      </c>
      <c r="P5333">
        <f>COUNTIF($N$8:$N$7888,N5332)</f>
        <v>2</v>
      </c>
    </row>
    <row r="5334" spans="11:16" x14ac:dyDescent="0.2">
      <c r="K5334" t="s">
        <v>3036</v>
      </c>
      <c r="L5334" s="2">
        <f t="shared" si="249"/>
        <v>25</v>
      </c>
      <c r="M5334" s="2">
        <f t="shared" si="250"/>
        <v>9</v>
      </c>
      <c r="N5334" s="1" t="str">
        <f t="shared" si="251"/>
        <v>oneradiolive.com</v>
      </c>
      <c r="P5334">
        <f>COUNTIF($N$8:$N$7888,N5333)</f>
        <v>2</v>
      </c>
    </row>
    <row r="5335" spans="11:16" x14ac:dyDescent="0.2">
      <c r="K5335" t="s">
        <v>3036</v>
      </c>
      <c r="L5335" s="2">
        <f t="shared" si="249"/>
        <v>25</v>
      </c>
      <c r="M5335" s="2">
        <f t="shared" si="250"/>
        <v>9</v>
      </c>
      <c r="N5335" s="1" t="str">
        <f t="shared" si="251"/>
        <v>oneradiolive.com</v>
      </c>
      <c r="P5335">
        <f>COUNTIF($N$8:$N$7888,N5334)</f>
        <v>2</v>
      </c>
    </row>
    <row r="5336" spans="11:16" x14ac:dyDescent="0.2">
      <c r="K5336" t="s">
        <v>3037</v>
      </c>
      <c r="L5336" s="2">
        <f t="shared" si="249"/>
        <v>17</v>
      </c>
      <c r="M5336" s="2">
        <f t="shared" si="250"/>
        <v>5</v>
      </c>
      <c r="N5336" s="1" t="str">
        <f t="shared" si="251"/>
        <v>onewharf.com</v>
      </c>
      <c r="P5336">
        <f>COUNTIF($N$8:$N$7888,N5335)</f>
        <v>2</v>
      </c>
    </row>
    <row r="5337" spans="11:16" x14ac:dyDescent="0.2">
      <c r="K5337" t="s">
        <v>3037</v>
      </c>
      <c r="L5337" s="2">
        <f t="shared" si="249"/>
        <v>17</v>
      </c>
      <c r="M5337" s="2">
        <f t="shared" si="250"/>
        <v>5</v>
      </c>
      <c r="N5337" s="1" t="str">
        <f t="shared" si="251"/>
        <v>onewharf.com</v>
      </c>
      <c r="P5337">
        <f>COUNTIF($N$8:$N$7888,N5336)</f>
        <v>2</v>
      </c>
    </row>
    <row r="5338" spans="11:16" x14ac:dyDescent="0.2">
      <c r="K5338" t="s">
        <v>3038</v>
      </c>
      <c r="L5338" s="2">
        <f t="shared" si="249"/>
        <v>24</v>
      </c>
      <c r="M5338" s="2">
        <f t="shared" si="250"/>
        <v>5</v>
      </c>
      <c r="N5338" s="1" t="str">
        <f t="shared" si="251"/>
        <v>onewisconsinnow.org</v>
      </c>
      <c r="P5338">
        <f>COUNTIF($N$8:$N$7888,N5337)</f>
        <v>2</v>
      </c>
    </row>
    <row r="5339" spans="11:16" x14ac:dyDescent="0.2">
      <c r="K5339" t="s">
        <v>3038</v>
      </c>
      <c r="L5339" s="2">
        <f t="shared" si="249"/>
        <v>24</v>
      </c>
      <c r="M5339" s="2">
        <f t="shared" si="250"/>
        <v>5</v>
      </c>
      <c r="N5339" s="1" t="str">
        <f t="shared" si="251"/>
        <v>onewisconsinnow.org</v>
      </c>
      <c r="P5339">
        <f>COUNTIF($N$8:$N$7888,N5338)</f>
        <v>2</v>
      </c>
    </row>
    <row r="5340" spans="11:16" x14ac:dyDescent="0.2">
      <c r="K5340" t="s">
        <v>3039</v>
      </c>
      <c r="L5340" s="2">
        <f t="shared" si="249"/>
        <v>22</v>
      </c>
      <c r="M5340" s="2">
        <f t="shared" si="250"/>
        <v>9</v>
      </c>
      <c r="N5340" s="1" t="str">
        <f t="shared" si="251"/>
        <v>Onmessage.com</v>
      </c>
      <c r="P5340">
        <f>COUNTIF($N$8:$N$7888,N5339)</f>
        <v>2</v>
      </c>
    </row>
    <row r="5341" spans="11:16" x14ac:dyDescent="0.2">
      <c r="K5341" t="s">
        <v>3039</v>
      </c>
      <c r="L5341" s="2">
        <f t="shared" si="249"/>
        <v>22</v>
      </c>
      <c r="M5341" s="2">
        <f t="shared" si="250"/>
        <v>9</v>
      </c>
      <c r="N5341" s="1" t="str">
        <f t="shared" si="251"/>
        <v>Onmessage.com</v>
      </c>
      <c r="P5341">
        <f>COUNTIF($N$8:$N$7888,N5340)</f>
        <v>2</v>
      </c>
    </row>
    <row r="5342" spans="11:16" x14ac:dyDescent="0.2">
      <c r="K5342" t="s">
        <v>3040</v>
      </c>
      <c r="L5342" s="2">
        <f t="shared" si="249"/>
        <v>23</v>
      </c>
      <c r="M5342" s="2">
        <f t="shared" si="250"/>
        <v>7</v>
      </c>
      <c r="N5342" s="1" t="str">
        <f t="shared" si="251"/>
        <v>onthecommons.org</v>
      </c>
      <c r="P5342">
        <f>COUNTIF($N$8:$N$7888,N5341)</f>
        <v>2</v>
      </c>
    </row>
    <row r="5343" spans="11:16" x14ac:dyDescent="0.2">
      <c r="K5343" t="s">
        <v>3040</v>
      </c>
      <c r="L5343" s="2">
        <f t="shared" si="249"/>
        <v>23</v>
      </c>
      <c r="M5343" s="2">
        <f t="shared" si="250"/>
        <v>7</v>
      </c>
      <c r="N5343" s="1" t="str">
        <f t="shared" si="251"/>
        <v>onthecommons.org</v>
      </c>
      <c r="P5343">
        <f>COUNTIF($N$8:$N$7888,N5342)</f>
        <v>2</v>
      </c>
    </row>
    <row r="5344" spans="11:16" x14ac:dyDescent="0.2">
      <c r="K5344" t="s">
        <v>3041</v>
      </c>
      <c r="L5344" s="2">
        <f t="shared" si="249"/>
        <v>26</v>
      </c>
      <c r="M5344" s="2">
        <f t="shared" si="250"/>
        <v>15</v>
      </c>
      <c r="N5344" s="1" t="str">
        <f t="shared" si="251"/>
        <v>onyx365.com</v>
      </c>
      <c r="P5344">
        <f>COUNTIF($N$8:$N$7888,N5343)</f>
        <v>2</v>
      </c>
    </row>
    <row r="5345" spans="11:16" x14ac:dyDescent="0.2">
      <c r="K5345" t="s">
        <v>3041</v>
      </c>
      <c r="L5345" s="2">
        <f t="shared" si="249"/>
        <v>26</v>
      </c>
      <c r="M5345" s="2">
        <f t="shared" si="250"/>
        <v>15</v>
      </c>
      <c r="N5345" s="1" t="str">
        <f t="shared" si="251"/>
        <v>onyx365.com</v>
      </c>
      <c r="P5345">
        <f>COUNTIF($N$8:$N$7888,N5344)</f>
        <v>2</v>
      </c>
    </row>
    <row r="5346" spans="11:16" x14ac:dyDescent="0.2">
      <c r="K5346" t="s">
        <v>3042</v>
      </c>
      <c r="L5346" s="2">
        <f t="shared" si="249"/>
        <v>16</v>
      </c>
      <c r="M5346" s="2">
        <f t="shared" si="250"/>
        <v>8</v>
      </c>
      <c r="N5346" s="1" t="str">
        <f t="shared" si="251"/>
        <v>opcb.com</v>
      </c>
      <c r="P5346">
        <f>COUNTIF($N$8:$N$7888,N5345)</f>
        <v>2</v>
      </c>
    </row>
    <row r="5347" spans="11:16" x14ac:dyDescent="0.2">
      <c r="K5347" t="s">
        <v>3042</v>
      </c>
      <c r="L5347" s="2">
        <f t="shared" si="249"/>
        <v>16</v>
      </c>
      <c r="M5347" s="2">
        <f t="shared" si="250"/>
        <v>8</v>
      </c>
      <c r="N5347" s="1" t="str">
        <f t="shared" si="251"/>
        <v>opcb.com</v>
      </c>
      <c r="P5347">
        <f>COUNTIF($N$8:$N$7888,N5346)</f>
        <v>2</v>
      </c>
    </row>
    <row r="5348" spans="11:16" x14ac:dyDescent="0.2">
      <c r="K5348" t="s">
        <v>3043</v>
      </c>
      <c r="L5348" s="2">
        <f t="shared" si="249"/>
        <v>38</v>
      </c>
      <c r="M5348" s="2">
        <f t="shared" si="250"/>
        <v>12</v>
      </c>
      <c r="N5348" s="1" t="str">
        <f t="shared" si="251"/>
        <v>opensocietyfoundations.org</v>
      </c>
      <c r="P5348">
        <f>COUNTIF($N$8:$N$7888,N5347)</f>
        <v>2</v>
      </c>
    </row>
    <row r="5349" spans="11:16" x14ac:dyDescent="0.2">
      <c r="K5349" t="s">
        <v>3043</v>
      </c>
      <c r="L5349" s="2">
        <f t="shared" si="249"/>
        <v>38</v>
      </c>
      <c r="M5349" s="2">
        <f t="shared" si="250"/>
        <v>12</v>
      </c>
      <c r="N5349" s="1" t="str">
        <f t="shared" si="251"/>
        <v>opensocietyfoundations.org</v>
      </c>
      <c r="P5349">
        <f>COUNTIF($N$8:$N$7888,N5348)</f>
        <v>2</v>
      </c>
    </row>
    <row r="5350" spans="11:16" x14ac:dyDescent="0.2">
      <c r="K5350" t="s">
        <v>1064</v>
      </c>
      <c r="L5350" s="2">
        <f t="shared" si="249"/>
        <v>25</v>
      </c>
      <c r="M5350" s="2">
        <f t="shared" si="250"/>
        <v>5</v>
      </c>
      <c r="N5350" s="1" t="str">
        <f t="shared" si="251"/>
        <v>opinionmilesclub.com</v>
      </c>
      <c r="P5350">
        <f>COUNTIF($N$8:$N$7888,N5349)</f>
        <v>2</v>
      </c>
    </row>
    <row r="5351" spans="11:16" x14ac:dyDescent="0.2">
      <c r="K5351" t="s">
        <v>1065</v>
      </c>
      <c r="L5351" s="2">
        <f t="shared" si="249"/>
        <v>28</v>
      </c>
      <c r="M5351" s="2">
        <f t="shared" si="250"/>
        <v>8</v>
      </c>
      <c r="N5351" s="1" t="str">
        <f t="shared" si="251"/>
        <v>opinionmilesclub.com</v>
      </c>
      <c r="P5351">
        <f>COUNTIF($N$8:$N$7888,N5350)</f>
        <v>4</v>
      </c>
    </row>
    <row r="5352" spans="11:16" x14ac:dyDescent="0.2">
      <c r="K5352" t="s">
        <v>1064</v>
      </c>
      <c r="L5352" s="2">
        <f t="shared" si="249"/>
        <v>25</v>
      </c>
      <c r="M5352" s="2">
        <f t="shared" si="250"/>
        <v>5</v>
      </c>
      <c r="N5352" s="1" t="str">
        <f t="shared" si="251"/>
        <v>opinionmilesclub.com</v>
      </c>
      <c r="P5352">
        <f>COUNTIF($N$8:$N$7888,N5351)</f>
        <v>4</v>
      </c>
    </row>
    <row r="5353" spans="11:16" x14ac:dyDescent="0.2">
      <c r="K5353" t="s">
        <v>1065</v>
      </c>
      <c r="L5353" s="2">
        <f t="shared" si="249"/>
        <v>28</v>
      </c>
      <c r="M5353" s="2">
        <f t="shared" si="250"/>
        <v>8</v>
      </c>
      <c r="N5353" s="1" t="str">
        <f t="shared" si="251"/>
        <v>opinionmilesclub.com</v>
      </c>
      <c r="P5353">
        <f>COUNTIF($N$8:$N$7888,N5352)</f>
        <v>4</v>
      </c>
    </row>
    <row r="5354" spans="11:16" x14ac:dyDescent="0.2">
      <c r="K5354" t="s">
        <v>3044</v>
      </c>
      <c r="L5354" s="2">
        <f t="shared" si="249"/>
        <v>26</v>
      </c>
      <c r="M5354" s="2">
        <f t="shared" si="250"/>
        <v>5</v>
      </c>
      <c r="N5354" s="1" t="str">
        <f t="shared" si="251"/>
        <v xml:space="preserve">opinionmilesclub.com </v>
      </c>
      <c r="P5354">
        <f>COUNTIF($N$8:$N$7888,N5353)</f>
        <v>4</v>
      </c>
    </row>
    <row r="5355" spans="11:16" x14ac:dyDescent="0.2">
      <c r="K5355" t="s">
        <v>3044</v>
      </c>
      <c r="L5355" s="2">
        <f t="shared" si="249"/>
        <v>26</v>
      </c>
      <c r="M5355" s="2">
        <f t="shared" si="250"/>
        <v>5</v>
      </c>
      <c r="N5355" s="1" t="str">
        <f t="shared" si="251"/>
        <v xml:space="preserve">opinionmilesclub.com </v>
      </c>
      <c r="P5355">
        <f>COUNTIF($N$8:$N$7888,N5354)</f>
        <v>2</v>
      </c>
    </row>
    <row r="5356" spans="11:16" x14ac:dyDescent="0.2">
      <c r="K5356" s="1" t="s">
        <v>4261</v>
      </c>
      <c r="L5356" s="2">
        <f t="shared" si="249"/>
        <v>172</v>
      </c>
      <c r="M5356" s="2">
        <f t="shared" si="250"/>
        <v>5</v>
      </c>
      <c r="N5356" s="1" t="str">
        <f t="shared" si="251"/>
        <v xml:space="preserve">opinionmilesclub.com                                                                                                                                                   </v>
      </c>
      <c r="P5356">
        <f>COUNTIF($N$8:$N$7888,N5355)</f>
        <v>2</v>
      </c>
    </row>
    <row r="5357" spans="11:16" x14ac:dyDescent="0.2">
      <c r="K5357" t="s">
        <v>266</v>
      </c>
      <c r="L5357" s="2">
        <f t="shared" si="249"/>
        <v>23</v>
      </c>
      <c r="M5357" s="2">
        <f t="shared" si="250"/>
        <v>16</v>
      </c>
      <c r="N5357" s="1" t="str">
        <f t="shared" si="251"/>
        <v>opm.gov</v>
      </c>
      <c r="P5357">
        <f>COUNTIF($N$8:$N$7888,N5356)</f>
        <v>1</v>
      </c>
    </row>
    <row r="5358" spans="11:16" x14ac:dyDescent="0.2">
      <c r="K5358" t="s">
        <v>267</v>
      </c>
      <c r="L5358" s="2">
        <f t="shared" si="249"/>
        <v>22</v>
      </c>
      <c r="M5358" s="2">
        <f t="shared" si="250"/>
        <v>15</v>
      </c>
      <c r="N5358" s="1" t="str">
        <f t="shared" si="251"/>
        <v>opm.gov</v>
      </c>
      <c r="P5358">
        <f>COUNTIF($N$8:$N$7888,N5357)</f>
        <v>6</v>
      </c>
    </row>
    <row r="5359" spans="11:16" x14ac:dyDescent="0.2">
      <c r="K5359" t="s">
        <v>268</v>
      </c>
      <c r="L5359" s="2">
        <f t="shared" si="249"/>
        <v>25</v>
      </c>
      <c r="M5359" s="2">
        <f t="shared" si="250"/>
        <v>18</v>
      </c>
      <c r="N5359" s="1" t="str">
        <f t="shared" si="251"/>
        <v>opm.gov</v>
      </c>
      <c r="P5359">
        <f>COUNTIF($N$8:$N$7888,N5358)</f>
        <v>6</v>
      </c>
    </row>
    <row r="5360" spans="11:16" x14ac:dyDescent="0.2">
      <c r="K5360" t="s">
        <v>266</v>
      </c>
      <c r="L5360" s="2">
        <f t="shared" si="249"/>
        <v>23</v>
      </c>
      <c r="M5360" s="2">
        <f t="shared" si="250"/>
        <v>16</v>
      </c>
      <c r="N5360" s="1" t="str">
        <f t="shared" si="251"/>
        <v>opm.gov</v>
      </c>
      <c r="P5360">
        <f>COUNTIF($N$8:$N$7888,N5359)</f>
        <v>6</v>
      </c>
    </row>
    <row r="5361" spans="11:16" x14ac:dyDescent="0.2">
      <c r="K5361" t="s">
        <v>267</v>
      </c>
      <c r="L5361" s="2">
        <f t="shared" si="249"/>
        <v>22</v>
      </c>
      <c r="M5361" s="2">
        <f t="shared" si="250"/>
        <v>15</v>
      </c>
      <c r="N5361" s="1" t="str">
        <f t="shared" si="251"/>
        <v>opm.gov</v>
      </c>
      <c r="P5361">
        <f>COUNTIF($N$8:$N$7888,N5360)</f>
        <v>6</v>
      </c>
    </row>
    <row r="5362" spans="11:16" x14ac:dyDescent="0.2">
      <c r="K5362" t="s">
        <v>268</v>
      </c>
      <c r="L5362" s="2">
        <f t="shared" si="249"/>
        <v>25</v>
      </c>
      <c r="M5362" s="2">
        <f t="shared" si="250"/>
        <v>18</v>
      </c>
      <c r="N5362" s="1" t="str">
        <f t="shared" si="251"/>
        <v>opm.gov</v>
      </c>
      <c r="P5362">
        <f>COUNTIF($N$8:$N$7888,N5361)</f>
        <v>6</v>
      </c>
    </row>
    <row r="5363" spans="11:16" x14ac:dyDescent="0.2">
      <c r="K5363" t="s">
        <v>1066</v>
      </c>
      <c r="L5363" s="2">
        <f t="shared" si="249"/>
        <v>27</v>
      </c>
      <c r="M5363" s="2">
        <f t="shared" si="250"/>
        <v>6</v>
      </c>
      <c r="N5363" s="1" t="str">
        <f t="shared" si="251"/>
        <v>opportunityatwork.org</v>
      </c>
      <c r="P5363">
        <f>COUNTIF($N$8:$N$7888,N5362)</f>
        <v>6</v>
      </c>
    </row>
    <row r="5364" spans="11:16" x14ac:dyDescent="0.2">
      <c r="K5364" t="s">
        <v>1067</v>
      </c>
      <c r="L5364" s="2">
        <f t="shared" si="249"/>
        <v>28</v>
      </c>
      <c r="M5364" s="2">
        <f t="shared" si="250"/>
        <v>7</v>
      </c>
      <c r="N5364" s="1" t="str">
        <f t="shared" si="251"/>
        <v>opportunityatwork.org</v>
      </c>
      <c r="P5364">
        <f>COUNTIF($N$8:$N$7888,N5363)</f>
        <v>4</v>
      </c>
    </row>
    <row r="5365" spans="11:16" x14ac:dyDescent="0.2">
      <c r="K5365" t="s">
        <v>1066</v>
      </c>
      <c r="L5365" s="2">
        <f t="shared" si="249"/>
        <v>27</v>
      </c>
      <c r="M5365" s="2">
        <f t="shared" si="250"/>
        <v>6</v>
      </c>
      <c r="N5365" s="1" t="str">
        <f t="shared" si="251"/>
        <v>opportunityatwork.org</v>
      </c>
      <c r="P5365">
        <f>COUNTIF($N$8:$N$7888,N5364)</f>
        <v>4</v>
      </c>
    </row>
    <row r="5366" spans="11:16" x14ac:dyDescent="0.2">
      <c r="K5366" t="s">
        <v>1067</v>
      </c>
      <c r="L5366" s="2">
        <f t="shared" si="249"/>
        <v>28</v>
      </c>
      <c r="M5366" s="2">
        <f t="shared" si="250"/>
        <v>7</v>
      </c>
      <c r="N5366" s="1" t="str">
        <f t="shared" si="251"/>
        <v>opportunityatwork.org</v>
      </c>
      <c r="P5366">
        <f>COUNTIF($N$8:$N$7888,N5365)</f>
        <v>4</v>
      </c>
    </row>
    <row r="5367" spans="11:16" x14ac:dyDescent="0.2">
      <c r="K5367" t="s">
        <v>3045</v>
      </c>
      <c r="L5367" s="2">
        <f t="shared" si="249"/>
        <v>19</v>
      </c>
      <c r="M5367" s="2">
        <f t="shared" si="250"/>
        <v>8</v>
      </c>
      <c r="N5367" s="1" t="str">
        <f t="shared" si="251"/>
        <v>optimum.net</v>
      </c>
      <c r="P5367">
        <f>COUNTIF($N$8:$N$7888,N5366)</f>
        <v>4</v>
      </c>
    </row>
    <row r="5368" spans="11:16" x14ac:dyDescent="0.2">
      <c r="K5368" t="s">
        <v>3045</v>
      </c>
      <c r="L5368" s="2">
        <f t="shared" si="249"/>
        <v>19</v>
      </c>
      <c r="M5368" s="2">
        <f t="shared" si="250"/>
        <v>8</v>
      </c>
      <c r="N5368" s="1" t="str">
        <f t="shared" si="251"/>
        <v>optimum.net</v>
      </c>
      <c r="P5368">
        <f>COUNTIF($N$8:$N$7888,N5367)</f>
        <v>2</v>
      </c>
    </row>
    <row r="5369" spans="11:16" x14ac:dyDescent="0.2">
      <c r="K5369" t="s">
        <v>3046</v>
      </c>
      <c r="L5369" s="2">
        <f t="shared" si="249"/>
        <v>19</v>
      </c>
      <c r="M5369" s="2">
        <f t="shared" si="250"/>
        <v>9</v>
      </c>
      <c r="N5369" s="1" t="str">
        <f t="shared" si="251"/>
        <v>optoro.com</v>
      </c>
      <c r="P5369">
        <f>COUNTIF($N$8:$N$7888,N5368)</f>
        <v>2</v>
      </c>
    </row>
    <row r="5370" spans="11:16" x14ac:dyDescent="0.2">
      <c r="K5370" t="s">
        <v>3046</v>
      </c>
      <c r="L5370" s="2">
        <f t="shared" si="249"/>
        <v>19</v>
      </c>
      <c r="M5370" s="2">
        <f t="shared" si="250"/>
        <v>9</v>
      </c>
      <c r="N5370" s="1" t="str">
        <f t="shared" si="251"/>
        <v>optoro.com</v>
      </c>
      <c r="P5370">
        <f>COUNTIF($N$8:$N$7888,N5369)</f>
        <v>2</v>
      </c>
    </row>
    <row r="5371" spans="11:16" x14ac:dyDescent="0.2">
      <c r="K5371" t="s">
        <v>3047</v>
      </c>
      <c r="L5371" s="2">
        <f t="shared" si="249"/>
        <v>16</v>
      </c>
      <c r="M5371" s="2">
        <f t="shared" si="250"/>
        <v>8</v>
      </c>
      <c r="N5371" s="1" t="str">
        <f t="shared" si="251"/>
        <v>orba.com</v>
      </c>
      <c r="P5371">
        <f>COUNTIF($N$8:$N$7888,N5370)</f>
        <v>2</v>
      </c>
    </row>
    <row r="5372" spans="11:16" x14ac:dyDescent="0.2">
      <c r="K5372" t="s">
        <v>3047</v>
      </c>
      <c r="L5372" s="2">
        <f t="shared" si="249"/>
        <v>16</v>
      </c>
      <c r="M5372" s="2">
        <f t="shared" si="250"/>
        <v>8</v>
      </c>
      <c r="N5372" s="1" t="str">
        <f t="shared" si="251"/>
        <v>orba.com</v>
      </c>
      <c r="P5372">
        <f>COUNTIF($N$8:$N$7888,N5371)</f>
        <v>2</v>
      </c>
    </row>
    <row r="5373" spans="11:16" x14ac:dyDescent="0.2">
      <c r="K5373" t="s">
        <v>1068</v>
      </c>
      <c r="L5373" s="2">
        <f t="shared" si="249"/>
        <v>31</v>
      </c>
      <c r="M5373" s="2">
        <f t="shared" si="250"/>
        <v>16</v>
      </c>
      <c r="N5373" s="1" t="str">
        <f t="shared" si="251"/>
        <v>oregonstate.edu</v>
      </c>
      <c r="P5373">
        <f>COUNTIF($N$8:$N$7888,N5372)</f>
        <v>2</v>
      </c>
    </row>
    <row r="5374" spans="11:16" x14ac:dyDescent="0.2">
      <c r="K5374" t="s">
        <v>1069</v>
      </c>
      <c r="L5374" s="2">
        <f t="shared" si="249"/>
        <v>25</v>
      </c>
      <c r="M5374" s="2">
        <f t="shared" si="250"/>
        <v>10</v>
      </c>
      <c r="N5374" s="1" t="str">
        <f t="shared" si="251"/>
        <v>oregonstate.edu</v>
      </c>
      <c r="P5374">
        <f>COUNTIF($N$8:$N$7888,N5373)</f>
        <v>4</v>
      </c>
    </row>
    <row r="5375" spans="11:16" x14ac:dyDescent="0.2">
      <c r="K5375" t="s">
        <v>1068</v>
      </c>
      <c r="L5375" s="2">
        <f t="shared" si="249"/>
        <v>31</v>
      </c>
      <c r="M5375" s="2">
        <f t="shared" si="250"/>
        <v>16</v>
      </c>
      <c r="N5375" s="1" t="str">
        <f t="shared" si="251"/>
        <v>oregonstate.edu</v>
      </c>
      <c r="P5375">
        <f>COUNTIF($N$8:$N$7888,N5374)</f>
        <v>4</v>
      </c>
    </row>
    <row r="5376" spans="11:16" x14ac:dyDescent="0.2">
      <c r="K5376" t="s">
        <v>1069</v>
      </c>
      <c r="L5376" s="2">
        <f t="shared" si="249"/>
        <v>25</v>
      </c>
      <c r="M5376" s="2">
        <f t="shared" si="250"/>
        <v>10</v>
      </c>
      <c r="N5376" s="1" t="str">
        <f t="shared" si="251"/>
        <v>oregonstate.edu</v>
      </c>
      <c r="P5376">
        <f>COUNTIF($N$8:$N$7888,N5375)</f>
        <v>4</v>
      </c>
    </row>
    <row r="5377" spans="11:16" x14ac:dyDescent="0.2">
      <c r="K5377" t="s">
        <v>3048</v>
      </c>
      <c r="L5377" s="2">
        <f t="shared" si="249"/>
        <v>15</v>
      </c>
      <c r="M5377" s="2">
        <f t="shared" si="250"/>
        <v>4</v>
      </c>
      <c r="N5377" s="1" t="str">
        <f t="shared" si="251"/>
        <v>oreilly.com</v>
      </c>
      <c r="P5377">
        <f>COUNTIF($N$8:$N$7888,N5376)</f>
        <v>4</v>
      </c>
    </row>
    <row r="5378" spans="11:16" x14ac:dyDescent="0.2">
      <c r="K5378" t="s">
        <v>3048</v>
      </c>
      <c r="L5378" s="2">
        <f t="shared" si="249"/>
        <v>15</v>
      </c>
      <c r="M5378" s="2">
        <f t="shared" si="250"/>
        <v>4</v>
      </c>
      <c r="N5378" s="1" t="str">
        <f t="shared" si="251"/>
        <v>oreilly.com</v>
      </c>
      <c r="P5378">
        <f>COUNTIF($N$8:$N$7888,N5377)</f>
        <v>2</v>
      </c>
    </row>
    <row r="5379" spans="11:16" x14ac:dyDescent="0.2">
      <c r="K5379" t="s">
        <v>3049</v>
      </c>
      <c r="L5379" s="2">
        <f t="shared" si="249"/>
        <v>15</v>
      </c>
      <c r="M5379" s="2">
        <f t="shared" si="250"/>
        <v>7</v>
      </c>
      <c r="N5379" s="1" t="str">
        <f t="shared" si="251"/>
        <v>ornl.gov</v>
      </c>
      <c r="P5379">
        <f>COUNTIF($N$8:$N$7888,N5378)</f>
        <v>2</v>
      </c>
    </row>
    <row r="5380" spans="11:16" x14ac:dyDescent="0.2">
      <c r="K5380" t="s">
        <v>3049</v>
      </c>
      <c r="L5380" s="2">
        <f t="shared" si="249"/>
        <v>15</v>
      </c>
      <c r="M5380" s="2">
        <f t="shared" si="250"/>
        <v>7</v>
      </c>
      <c r="N5380" s="1" t="str">
        <f t="shared" si="251"/>
        <v>ornl.gov</v>
      </c>
      <c r="P5380">
        <f>COUNTIF($N$8:$N$7888,N5379)</f>
        <v>2</v>
      </c>
    </row>
    <row r="5381" spans="11:16" x14ac:dyDescent="0.2">
      <c r="K5381" t="s">
        <v>3050</v>
      </c>
      <c r="L5381" s="2">
        <f t="shared" si="249"/>
        <v>17</v>
      </c>
      <c r="M5381" s="2">
        <f t="shared" si="250"/>
        <v>7</v>
      </c>
      <c r="N5381" s="1" t="str">
        <f t="shared" si="251"/>
        <v>orrick.com</v>
      </c>
      <c r="P5381">
        <f>COUNTIF($N$8:$N$7888,N5380)</f>
        <v>2</v>
      </c>
    </row>
    <row r="5382" spans="11:16" x14ac:dyDescent="0.2">
      <c r="K5382" t="s">
        <v>3050</v>
      </c>
      <c r="L5382" s="2">
        <f t="shared" si="249"/>
        <v>17</v>
      </c>
      <c r="M5382" s="2">
        <f t="shared" si="250"/>
        <v>7</v>
      </c>
      <c r="N5382" s="1" t="str">
        <f t="shared" si="251"/>
        <v>orrick.com</v>
      </c>
      <c r="P5382">
        <f>COUNTIF($N$8:$N$7888,N5381)</f>
        <v>2</v>
      </c>
    </row>
    <row r="5383" spans="11:16" x14ac:dyDescent="0.2">
      <c r="K5383" t="s">
        <v>3051</v>
      </c>
      <c r="L5383" s="2">
        <f t="shared" si="249"/>
        <v>23</v>
      </c>
      <c r="M5383" s="2">
        <f t="shared" si="250"/>
        <v>9</v>
      </c>
      <c r="N5383" s="1" t="str">
        <f t="shared" si="251"/>
        <v>ors.od.nih.gov</v>
      </c>
      <c r="P5383">
        <f>COUNTIF($N$8:$N$7888,N5382)</f>
        <v>2</v>
      </c>
    </row>
    <row r="5384" spans="11:16" x14ac:dyDescent="0.2">
      <c r="K5384" t="s">
        <v>3051</v>
      </c>
      <c r="L5384" s="2">
        <f t="shared" ref="L5384:L5447" si="252">LEN(K5384)</f>
        <v>23</v>
      </c>
      <c r="M5384" s="2">
        <f t="shared" ref="M5384:M5447" si="253">FIND("@",K5384)</f>
        <v>9</v>
      </c>
      <c r="N5384" s="1" t="str">
        <f t="shared" ref="N5384:N5447" si="254">RIGHT(K5384,L5384-M5384)</f>
        <v>ors.od.nih.gov</v>
      </c>
      <c r="P5384">
        <f>COUNTIF($N$8:$N$7888,N5383)</f>
        <v>2</v>
      </c>
    </row>
    <row r="5385" spans="11:16" x14ac:dyDescent="0.2">
      <c r="K5385" t="s">
        <v>3052</v>
      </c>
      <c r="L5385" s="2">
        <f t="shared" si="252"/>
        <v>24</v>
      </c>
      <c r="M5385" s="2">
        <f t="shared" si="253"/>
        <v>9</v>
      </c>
      <c r="N5385" s="1" t="str">
        <f t="shared" si="254"/>
        <v>osc.state.ny.us</v>
      </c>
      <c r="P5385">
        <f>COUNTIF($N$8:$N$7888,N5384)</f>
        <v>2</v>
      </c>
    </row>
    <row r="5386" spans="11:16" x14ac:dyDescent="0.2">
      <c r="K5386" t="s">
        <v>3052</v>
      </c>
      <c r="L5386" s="2">
        <f t="shared" si="252"/>
        <v>24</v>
      </c>
      <c r="M5386" s="2">
        <f t="shared" si="253"/>
        <v>9</v>
      </c>
      <c r="N5386" s="1" t="str">
        <f t="shared" si="254"/>
        <v>osc.state.ny.us</v>
      </c>
      <c r="P5386">
        <f>COUNTIF($N$8:$N$7888,N5385)</f>
        <v>2</v>
      </c>
    </row>
    <row r="5387" spans="11:16" x14ac:dyDescent="0.2">
      <c r="K5387" t="s">
        <v>3053</v>
      </c>
      <c r="L5387" s="2">
        <f t="shared" si="252"/>
        <v>26</v>
      </c>
      <c r="M5387" s="2">
        <f t="shared" si="253"/>
        <v>13</v>
      </c>
      <c r="N5387" s="1" t="str">
        <f t="shared" si="254"/>
        <v>osec.usda.gov</v>
      </c>
      <c r="P5387">
        <f>COUNTIF($N$8:$N$7888,N5386)</f>
        <v>2</v>
      </c>
    </row>
    <row r="5388" spans="11:16" x14ac:dyDescent="0.2">
      <c r="K5388" t="s">
        <v>3053</v>
      </c>
      <c r="L5388" s="2">
        <f t="shared" si="252"/>
        <v>26</v>
      </c>
      <c r="M5388" s="2">
        <f t="shared" si="253"/>
        <v>13</v>
      </c>
      <c r="N5388" s="1" t="str">
        <f t="shared" si="254"/>
        <v>osec.usda.gov</v>
      </c>
      <c r="P5388">
        <f>COUNTIF($N$8:$N$7888,N5387)</f>
        <v>2</v>
      </c>
    </row>
    <row r="5389" spans="11:16" x14ac:dyDescent="0.2">
      <c r="K5389" t="s">
        <v>1070</v>
      </c>
      <c r="L5389" s="2">
        <f t="shared" si="252"/>
        <v>17</v>
      </c>
      <c r="M5389" s="2">
        <f t="shared" si="253"/>
        <v>7</v>
      </c>
      <c r="N5389" s="1" t="str">
        <f t="shared" si="254"/>
        <v>osi-dc.org</v>
      </c>
      <c r="P5389">
        <f>COUNTIF($N$8:$N$7888,N5388)</f>
        <v>2</v>
      </c>
    </row>
    <row r="5390" spans="11:16" x14ac:dyDescent="0.2">
      <c r="K5390" t="s">
        <v>1071</v>
      </c>
      <c r="L5390" s="2">
        <f t="shared" si="252"/>
        <v>20</v>
      </c>
      <c r="M5390" s="2">
        <f t="shared" si="253"/>
        <v>10</v>
      </c>
      <c r="N5390" s="1" t="str">
        <f t="shared" si="254"/>
        <v>osi-dc.org</v>
      </c>
      <c r="P5390">
        <f>COUNTIF($N$8:$N$7888,N5389)</f>
        <v>4</v>
      </c>
    </row>
    <row r="5391" spans="11:16" x14ac:dyDescent="0.2">
      <c r="K5391" t="s">
        <v>1070</v>
      </c>
      <c r="L5391" s="2">
        <f t="shared" si="252"/>
        <v>17</v>
      </c>
      <c r="M5391" s="2">
        <f t="shared" si="253"/>
        <v>7</v>
      </c>
      <c r="N5391" s="1" t="str">
        <f t="shared" si="254"/>
        <v>osi-dc.org</v>
      </c>
      <c r="P5391">
        <f>COUNTIF($N$8:$N$7888,N5390)</f>
        <v>4</v>
      </c>
    </row>
    <row r="5392" spans="11:16" x14ac:dyDescent="0.2">
      <c r="K5392" t="s">
        <v>1071</v>
      </c>
      <c r="L5392" s="2">
        <f t="shared" si="252"/>
        <v>20</v>
      </c>
      <c r="M5392" s="2">
        <f t="shared" si="253"/>
        <v>10</v>
      </c>
      <c r="N5392" s="1" t="str">
        <f t="shared" si="254"/>
        <v>osi-dc.org</v>
      </c>
      <c r="P5392">
        <f>COUNTIF($N$8:$N$7888,N5391)</f>
        <v>4</v>
      </c>
    </row>
    <row r="5393" spans="11:16" x14ac:dyDescent="0.2">
      <c r="K5393" s="1" t="s">
        <v>3935</v>
      </c>
      <c r="L5393" s="2">
        <f t="shared" si="252"/>
        <v>83</v>
      </c>
      <c r="M5393" s="2">
        <f t="shared" si="253"/>
        <v>7</v>
      </c>
      <c r="N5393" s="1" t="str">
        <f t="shared" si="254"/>
        <v xml:space="preserve">osi-dc.org                                                                  </v>
      </c>
      <c r="P5393">
        <f>COUNTIF($N$8:$N$7888,N5392)</f>
        <v>4</v>
      </c>
    </row>
    <row r="5394" spans="11:16" x14ac:dyDescent="0.2">
      <c r="K5394" s="1" t="s">
        <v>3936</v>
      </c>
      <c r="L5394" s="2">
        <f t="shared" si="252"/>
        <v>86</v>
      </c>
      <c r="M5394" s="2">
        <f t="shared" si="253"/>
        <v>10</v>
      </c>
      <c r="N5394" s="1" t="str">
        <f t="shared" si="254"/>
        <v xml:space="preserve">osi-dc.org                                                                  </v>
      </c>
      <c r="P5394">
        <f>COUNTIF($N$8:$N$7888,N5393)</f>
        <v>2</v>
      </c>
    </row>
    <row r="5395" spans="11:16" x14ac:dyDescent="0.2">
      <c r="K5395" t="s">
        <v>3054</v>
      </c>
      <c r="L5395" s="2">
        <f t="shared" si="252"/>
        <v>13</v>
      </c>
      <c r="M5395" s="2">
        <f t="shared" si="253"/>
        <v>4</v>
      </c>
      <c r="N5395" s="1" t="str">
        <f t="shared" si="254"/>
        <v xml:space="preserve">osia.org </v>
      </c>
      <c r="P5395">
        <f>COUNTIF($N$8:$N$7888,N5394)</f>
        <v>2</v>
      </c>
    </row>
    <row r="5396" spans="11:16" x14ac:dyDescent="0.2">
      <c r="K5396" t="s">
        <v>3054</v>
      </c>
      <c r="L5396" s="2">
        <f t="shared" si="252"/>
        <v>13</v>
      </c>
      <c r="M5396" s="2">
        <f t="shared" si="253"/>
        <v>4</v>
      </c>
      <c r="N5396" s="1" t="str">
        <f t="shared" si="254"/>
        <v xml:space="preserve">osia.org </v>
      </c>
      <c r="P5396">
        <f>COUNTIF($N$8:$N$7888,N5395)</f>
        <v>2</v>
      </c>
    </row>
    <row r="5397" spans="11:16" x14ac:dyDescent="0.2">
      <c r="K5397" t="s">
        <v>1072</v>
      </c>
      <c r="L5397" s="2">
        <f t="shared" si="252"/>
        <v>25</v>
      </c>
      <c r="M5397" s="2">
        <f t="shared" si="253"/>
        <v>10</v>
      </c>
      <c r="N5397" s="1" t="str">
        <f t="shared" si="254"/>
        <v>osteopathic.org</v>
      </c>
      <c r="P5397">
        <f>COUNTIF($N$8:$N$7888,N5396)</f>
        <v>2</v>
      </c>
    </row>
    <row r="5398" spans="11:16" x14ac:dyDescent="0.2">
      <c r="K5398" t="s">
        <v>1073</v>
      </c>
      <c r="L5398" s="2">
        <f t="shared" si="252"/>
        <v>25</v>
      </c>
      <c r="M5398" s="2">
        <f t="shared" si="253"/>
        <v>10</v>
      </c>
      <c r="N5398" s="1" t="str">
        <f t="shared" si="254"/>
        <v>osteopathic.org</v>
      </c>
      <c r="P5398">
        <f>COUNTIF($N$8:$N$7888,N5397)</f>
        <v>4</v>
      </c>
    </row>
    <row r="5399" spans="11:16" x14ac:dyDescent="0.2">
      <c r="K5399" t="s">
        <v>1072</v>
      </c>
      <c r="L5399" s="2">
        <f t="shared" si="252"/>
        <v>25</v>
      </c>
      <c r="M5399" s="2">
        <f t="shared" si="253"/>
        <v>10</v>
      </c>
      <c r="N5399" s="1" t="str">
        <f t="shared" si="254"/>
        <v>osteopathic.org</v>
      </c>
      <c r="P5399">
        <f>COUNTIF($N$8:$N$7888,N5398)</f>
        <v>4</v>
      </c>
    </row>
    <row r="5400" spans="11:16" x14ac:dyDescent="0.2">
      <c r="K5400" t="s">
        <v>1073</v>
      </c>
      <c r="L5400" s="2">
        <f t="shared" si="252"/>
        <v>25</v>
      </c>
      <c r="M5400" s="2">
        <f t="shared" si="253"/>
        <v>10</v>
      </c>
      <c r="N5400" s="1" t="str">
        <f t="shared" si="254"/>
        <v>osteopathic.org</v>
      </c>
      <c r="P5400">
        <f>COUNTIF($N$8:$N$7888,N5399)</f>
        <v>4</v>
      </c>
    </row>
    <row r="5401" spans="11:16" x14ac:dyDescent="0.2">
      <c r="K5401" s="1" t="s">
        <v>4262</v>
      </c>
      <c r="L5401" s="2">
        <f t="shared" si="252"/>
        <v>97</v>
      </c>
      <c r="M5401" s="2">
        <f t="shared" si="253"/>
        <v>15</v>
      </c>
      <c r="N5401" s="1" t="str">
        <f t="shared" si="254"/>
        <v xml:space="preserve">ostp.eop.gov                                                                      </v>
      </c>
      <c r="P5401">
        <f>COUNTIF($N$8:$N$7888,N5400)</f>
        <v>4</v>
      </c>
    </row>
    <row r="5402" spans="11:16" x14ac:dyDescent="0.2">
      <c r="K5402" t="s">
        <v>3055</v>
      </c>
      <c r="L5402" s="2">
        <f t="shared" si="252"/>
        <v>15</v>
      </c>
      <c r="M5402" s="2">
        <f t="shared" si="253"/>
        <v>7</v>
      </c>
      <c r="N5402" s="1" t="str">
        <f t="shared" si="254"/>
        <v>otis.edu</v>
      </c>
      <c r="P5402">
        <f>COUNTIF($N$8:$N$7888,N5401)</f>
        <v>1</v>
      </c>
    </row>
    <row r="5403" spans="11:16" x14ac:dyDescent="0.2">
      <c r="K5403" t="s">
        <v>3055</v>
      </c>
      <c r="L5403" s="2">
        <f t="shared" si="252"/>
        <v>15</v>
      </c>
      <c r="M5403" s="2">
        <f t="shared" si="253"/>
        <v>7</v>
      </c>
      <c r="N5403" s="1" t="str">
        <f t="shared" si="254"/>
        <v>otis.edu</v>
      </c>
      <c r="P5403">
        <f>COUNTIF($N$8:$N$7888,N5402)</f>
        <v>2</v>
      </c>
    </row>
    <row r="5404" spans="11:16" x14ac:dyDescent="0.2">
      <c r="K5404" t="s">
        <v>3056</v>
      </c>
      <c r="L5404" s="2">
        <f t="shared" si="252"/>
        <v>16</v>
      </c>
      <c r="M5404" s="2">
        <f t="shared" si="253"/>
        <v>6</v>
      </c>
      <c r="N5404" s="1" t="str">
        <f t="shared" si="254"/>
        <v>otlook.com</v>
      </c>
      <c r="P5404">
        <f>COUNTIF($N$8:$N$7888,N5403)</f>
        <v>2</v>
      </c>
    </row>
    <row r="5405" spans="11:16" x14ac:dyDescent="0.2">
      <c r="K5405" t="s">
        <v>3056</v>
      </c>
      <c r="L5405" s="2">
        <f t="shared" si="252"/>
        <v>16</v>
      </c>
      <c r="M5405" s="2">
        <f t="shared" si="253"/>
        <v>6</v>
      </c>
      <c r="N5405" s="1" t="str">
        <f t="shared" si="254"/>
        <v>otlook.com</v>
      </c>
      <c r="P5405">
        <f>COUNTIF($N$8:$N$7888,N5404)</f>
        <v>2</v>
      </c>
    </row>
    <row r="5406" spans="11:16" x14ac:dyDescent="0.2">
      <c r="K5406" t="s">
        <v>3057</v>
      </c>
      <c r="L5406" s="2">
        <f t="shared" si="252"/>
        <v>20</v>
      </c>
      <c r="M5406" s="2">
        <f t="shared" si="253"/>
        <v>3</v>
      </c>
      <c r="N5406" s="1" t="str">
        <f t="shared" si="254"/>
        <v>ottisanderson.com</v>
      </c>
      <c r="P5406">
        <f>COUNTIF($N$8:$N$7888,N5405)</f>
        <v>2</v>
      </c>
    </row>
    <row r="5407" spans="11:16" x14ac:dyDescent="0.2">
      <c r="K5407" t="s">
        <v>3057</v>
      </c>
      <c r="L5407" s="2">
        <f t="shared" si="252"/>
        <v>20</v>
      </c>
      <c r="M5407" s="2">
        <f t="shared" si="253"/>
        <v>3</v>
      </c>
      <c r="N5407" s="1" t="str">
        <f t="shared" si="254"/>
        <v>ottisanderson.com</v>
      </c>
      <c r="P5407">
        <f>COUNTIF($N$8:$N$7888,N5406)</f>
        <v>2</v>
      </c>
    </row>
    <row r="5408" spans="11:16" x14ac:dyDescent="0.2">
      <c r="K5408" t="s">
        <v>269</v>
      </c>
      <c r="L5408" s="2">
        <f t="shared" si="252"/>
        <v>23</v>
      </c>
      <c r="M5408" s="2">
        <f t="shared" si="253"/>
        <v>10</v>
      </c>
      <c r="N5408" s="1" t="str">
        <f t="shared" si="254"/>
        <v>ourfuture.org</v>
      </c>
      <c r="P5408">
        <f>COUNTIF($N$8:$N$7888,N5407)</f>
        <v>2</v>
      </c>
    </row>
    <row r="5409" spans="11:16" x14ac:dyDescent="0.2">
      <c r="K5409" t="s">
        <v>270</v>
      </c>
      <c r="L5409" s="2">
        <f t="shared" si="252"/>
        <v>22</v>
      </c>
      <c r="M5409" s="2">
        <f t="shared" si="253"/>
        <v>9</v>
      </c>
      <c r="N5409" s="1" t="str">
        <f t="shared" si="254"/>
        <v>ourfuture.org</v>
      </c>
      <c r="P5409">
        <f>COUNTIF($N$8:$N$7888,N5408)</f>
        <v>6</v>
      </c>
    </row>
    <row r="5410" spans="11:16" x14ac:dyDescent="0.2">
      <c r="K5410" t="s">
        <v>271</v>
      </c>
      <c r="L5410" s="2">
        <f t="shared" si="252"/>
        <v>23</v>
      </c>
      <c r="M5410" s="2">
        <f t="shared" si="253"/>
        <v>10</v>
      </c>
      <c r="N5410" s="1" t="str">
        <f t="shared" si="254"/>
        <v>ourfuture.org</v>
      </c>
      <c r="P5410">
        <f>COUNTIF($N$8:$N$7888,N5409)</f>
        <v>6</v>
      </c>
    </row>
    <row r="5411" spans="11:16" x14ac:dyDescent="0.2">
      <c r="K5411" t="s">
        <v>269</v>
      </c>
      <c r="L5411" s="2">
        <f t="shared" si="252"/>
        <v>23</v>
      </c>
      <c r="M5411" s="2">
        <f t="shared" si="253"/>
        <v>10</v>
      </c>
      <c r="N5411" s="1" t="str">
        <f t="shared" si="254"/>
        <v>ourfuture.org</v>
      </c>
      <c r="P5411">
        <f>COUNTIF($N$8:$N$7888,N5410)</f>
        <v>6</v>
      </c>
    </row>
    <row r="5412" spans="11:16" x14ac:dyDescent="0.2">
      <c r="K5412" t="s">
        <v>270</v>
      </c>
      <c r="L5412" s="2">
        <f t="shared" si="252"/>
        <v>22</v>
      </c>
      <c r="M5412" s="2">
        <f t="shared" si="253"/>
        <v>9</v>
      </c>
      <c r="N5412" s="1" t="str">
        <f t="shared" si="254"/>
        <v>ourfuture.org</v>
      </c>
      <c r="P5412">
        <f>COUNTIF($N$8:$N$7888,N5411)</f>
        <v>6</v>
      </c>
    </row>
    <row r="5413" spans="11:16" x14ac:dyDescent="0.2">
      <c r="K5413" t="s">
        <v>271</v>
      </c>
      <c r="L5413" s="2">
        <f t="shared" si="252"/>
        <v>23</v>
      </c>
      <c r="M5413" s="2">
        <f t="shared" si="253"/>
        <v>10</v>
      </c>
      <c r="N5413" s="1" t="str">
        <f t="shared" si="254"/>
        <v>ourfuture.org</v>
      </c>
      <c r="P5413">
        <f>COUNTIF($N$8:$N$7888,N5412)</f>
        <v>6</v>
      </c>
    </row>
    <row r="5414" spans="11:16" x14ac:dyDescent="0.2">
      <c r="K5414" s="1" t="s">
        <v>3937</v>
      </c>
      <c r="L5414" s="2">
        <f t="shared" si="252"/>
        <v>88</v>
      </c>
      <c r="M5414" s="2">
        <f t="shared" si="253"/>
        <v>9</v>
      </c>
      <c r="N5414" s="1" t="str">
        <f t="shared" si="254"/>
        <v xml:space="preserve">ourfuture.org                                                                  </v>
      </c>
      <c r="P5414">
        <f>COUNTIF($N$8:$N$7888,N5413)</f>
        <v>6</v>
      </c>
    </row>
    <row r="5415" spans="11:16" x14ac:dyDescent="0.2">
      <c r="K5415" s="1" t="s">
        <v>3938</v>
      </c>
      <c r="L5415" s="2">
        <f t="shared" si="252"/>
        <v>89</v>
      </c>
      <c r="M5415" s="2">
        <f t="shared" si="253"/>
        <v>10</v>
      </c>
      <c r="N5415" s="1" t="str">
        <f t="shared" si="254"/>
        <v xml:space="preserve">ourfuture.org                                                                  </v>
      </c>
      <c r="P5415">
        <f>COUNTIF($N$8:$N$7888,N5414)</f>
        <v>2</v>
      </c>
    </row>
    <row r="5416" spans="11:16" x14ac:dyDescent="0.2">
      <c r="K5416" t="s">
        <v>3058</v>
      </c>
      <c r="L5416" s="2">
        <f t="shared" si="252"/>
        <v>31</v>
      </c>
      <c r="M5416" s="2">
        <f t="shared" si="253"/>
        <v>11</v>
      </c>
      <c r="N5416" s="1" t="str">
        <f t="shared" si="254"/>
        <v>ourpublicservice.org</v>
      </c>
      <c r="P5416">
        <f>COUNTIF($N$8:$N$7888,N5415)</f>
        <v>2</v>
      </c>
    </row>
    <row r="5417" spans="11:16" x14ac:dyDescent="0.2">
      <c r="K5417" t="s">
        <v>3058</v>
      </c>
      <c r="L5417" s="2">
        <f t="shared" si="252"/>
        <v>31</v>
      </c>
      <c r="M5417" s="2">
        <f t="shared" si="253"/>
        <v>11</v>
      </c>
      <c r="N5417" s="1" t="str">
        <f t="shared" si="254"/>
        <v>ourpublicservice.org</v>
      </c>
      <c r="P5417">
        <f>COUNTIF($N$8:$N$7888,N5416)</f>
        <v>2</v>
      </c>
    </row>
    <row r="5418" spans="11:16" x14ac:dyDescent="0.2">
      <c r="K5418" t="s">
        <v>1074</v>
      </c>
      <c r="L5418" s="2">
        <f t="shared" si="252"/>
        <v>18</v>
      </c>
      <c r="M5418" s="2">
        <f t="shared" si="253"/>
        <v>7</v>
      </c>
      <c r="N5418" s="1" t="str">
        <f t="shared" si="254"/>
        <v>ourtime.org</v>
      </c>
      <c r="P5418">
        <f>COUNTIF($N$8:$N$7888,N5417)</f>
        <v>2</v>
      </c>
    </row>
    <row r="5419" spans="11:16" x14ac:dyDescent="0.2">
      <c r="K5419" t="s">
        <v>1075</v>
      </c>
      <c r="L5419" s="2">
        <f t="shared" si="252"/>
        <v>16</v>
      </c>
      <c r="M5419" s="2">
        <f t="shared" si="253"/>
        <v>5</v>
      </c>
      <c r="N5419" s="1" t="str">
        <f t="shared" si="254"/>
        <v>ourtime.org</v>
      </c>
      <c r="P5419">
        <f>COUNTIF($N$8:$N$7888,N5418)</f>
        <v>4</v>
      </c>
    </row>
    <row r="5420" spans="11:16" x14ac:dyDescent="0.2">
      <c r="K5420" t="s">
        <v>1074</v>
      </c>
      <c r="L5420" s="2">
        <f t="shared" si="252"/>
        <v>18</v>
      </c>
      <c r="M5420" s="2">
        <f t="shared" si="253"/>
        <v>7</v>
      </c>
      <c r="N5420" s="1" t="str">
        <f t="shared" si="254"/>
        <v>ourtime.org</v>
      </c>
      <c r="P5420">
        <f>COUNTIF($N$8:$N$7888,N5419)</f>
        <v>4</v>
      </c>
    </row>
    <row r="5421" spans="11:16" x14ac:dyDescent="0.2">
      <c r="K5421" t="s">
        <v>1075</v>
      </c>
      <c r="L5421" s="2">
        <f t="shared" si="252"/>
        <v>16</v>
      </c>
      <c r="M5421" s="2">
        <f t="shared" si="253"/>
        <v>5</v>
      </c>
      <c r="N5421" s="1" t="str">
        <f t="shared" si="254"/>
        <v>ourtime.org</v>
      </c>
      <c r="P5421">
        <f>COUNTIF($N$8:$N$7888,N5420)</f>
        <v>4</v>
      </c>
    </row>
    <row r="5422" spans="11:16" x14ac:dyDescent="0.2">
      <c r="K5422" t="s">
        <v>3059</v>
      </c>
      <c r="L5422" s="2">
        <f t="shared" si="252"/>
        <v>28</v>
      </c>
      <c r="M5422" s="2">
        <f t="shared" si="253"/>
        <v>16</v>
      </c>
      <c r="N5422" s="1" t="str">
        <f t="shared" si="254"/>
        <v xml:space="preserve">outlook.com </v>
      </c>
      <c r="P5422">
        <f>COUNTIF($N$8:$N$7888,N5421)</f>
        <v>4</v>
      </c>
    </row>
    <row r="5423" spans="11:16" x14ac:dyDescent="0.2">
      <c r="K5423" t="s">
        <v>3059</v>
      </c>
      <c r="L5423" s="2">
        <f t="shared" si="252"/>
        <v>28</v>
      </c>
      <c r="M5423" s="2">
        <f t="shared" si="253"/>
        <v>16</v>
      </c>
      <c r="N5423" s="1" t="str">
        <f t="shared" si="254"/>
        <v xml:space="preserve">outlook.com </v>
      </c>
      <c r="P5423">
        <f>COUNTIF($N$8:$N$7888,N5422)</f>
        <v>2</v>
      </c>
    </row>
    <row r="5424" spans="11:16" x14ac:dyDescent="0.2">
      <c r="K5424" s="1" t="s">
        <v>3939</v>
      </c>
      <c r="L5424" s="2">
        <f t="shared" si="252"/>
        <v>170</v>
      </c>
      <c r="M5424" s="2">
        <f t="shared" si="253"/>
        <v>12</v>
      </c>
      <c r="N5424" s="1" t="str">
        <f t="shared" si="254"/>
        <v xml:space="preserve">outlook.com                                                                                                                                                   </v>
      </c>
      <c r="P5424">
        <f>COUNTIF($N$8:$N$7888,N5423)</f>
        <v>2</v>
      </c>
    </row>
    <row r="5425" spans="11:16" x14ac:dyDescent="0.2">
      <c r="K5425" s="1" t="s">
        <v>3940</v>
      </c>
      <c r="L5425" s="2">
        <f t="shared" si="252"/>
        <v>175</v>
      </c>
      <c r="M5425" s="2">
        <f t="shared" si="253"/>
        <v>17</v>
      </c>
      <c r="N5425" s="1" t="str">
        <f t="shared" si="254"/>
        <v xml:space="preserve">outlook.com                                                                                                                                                   </v>
      </c>
      <c r="P5425">
        <f>COUNTIF($N$8:$N$7888,N5424)</f>
        <v>2</v>
      </c>
    </row>
    <row r="5426" spans="11:16" x14ac:dyDescent="0.2">
      <c r="K5426" s="1" t="s">
        <v>4263</v>
      </c>
      <c r="L5426" s="2">
        <f t="shared" si="252"/>
        <v>100</v>
      </c>
      <c r="M5426" s="2">
        <f t="shared" si="253"/>
        <v>19</v>
      </c>
      <c r="N5426" s="1" t="str">
        <f t="shared" si="254"/>
        <v xml:space="preserve">ovp.eop.gov                                                                      </v>
      </c>
      <c r="P5426">
        <f>COUNTIF($N$8:$N$7888,N5425)</f>
        <v>2</v>
      </c>
    </row>
    <row r="5427" spans="11:16" x14ac:dyDescent="0.2">
      <c r="K5427" t="s">
        <v>1076</v>
      </c>
      <c r="L5427" s="2">
        <f t="shared" si="252"/>
        <v>11</v>
      </c>
      <c r="M5427" s="2">
        <f t="shared" si="253"/>
        <v>3</v>
      </c>
      <c r="N5427" s="1" t="str">
        <f t="shared" si="254"/>
        <v>owjc.org</v>
      </c>
      <c r="P5427">
        <f>COUNTIF($N$8:$N$7888,N5426)</f>
        <v>1</v>
      </c>
    </row>
    <row r="5428" spans="11:16" x14ac:dyDescent="0.2">
      <c r="K5428" t="s">
        <v>1077</v>
      </c>
      <c r="L5428" s="2">
        <f t="shared" si="252"/>
        <v>16</v>
      </c>
      <c r="M5428" s="2">
        <f t="shared" si="253"/>
        <v>8</v>
      </c>
      <c r="N5428" s="1" t="str">
        <f t="shared" si="254"/>
        <v>owjc.org</v>
      </c>
      <c r="P5428">
        <f>COUNTIF($N$8:$N$7888,N5427)</f>
        <v>4</v>
      </c>
    </row>
    <row r="5429" spans="11:16" x14ac:dyDescent="0.2">
      <c r="K5429" t="s">
        <v>1076</v>
      </c>
      <c r="L5429" s="2">
        <f t="shared" si="252"/>
        <v>11</v>
      </c>
      <c r="M5429" s="2">
        <f t="shared" si="253"/>
        <v>3</v>
      </c>
      <c r="N5429" s="1" t="str">
        <f t="shared" si="254"/>
        <v>owjc.org</v>
      </c>
      <c r="P5429">
        <f>COUNTIF($N$8:$N$7888,N5428)</f>
        <v>4</v>
      </c>
    </row>
    <row r="5430" spans="11:16" x14ac:dyDescent="0.2">
      <c r="K5430" t="s">
        <v>1077</v>
      </c>
      <c r="L5430" s="2">
        <f t="shared" si="252"/>
        <v>16</v>
      </c>
      <c r="M5430" s="2">
        <f t="shared" si="253"/>
        <v>8</v>
      </c>
      <c r="N5430" s="1" t="str">
        <f t="shared" si="254"/>
        <v>owjc.org</v>
      </c>
      <c r="P5430">
        <f>COUNTIF($N$8:$N$7888,N5429)</f>
        <v>4</v>
      </c>
    </row>
    <row r="5431" spans="11:16" x14ac:dyDescent="0.2">
      <c r="K5431" s="1" t="s">
        <v>4264</v>
      </c>
      <c r="L5431" s="2">
        <f t="shared" si="252"/>
        <v>77</v>
      </c>
      <c r="M5431" s="2">
        <f t="shared" si="253"/>
        <v>3</v>
      </c>
      <c r="N5431" s="1" t="str">
        <f t="shared" si="254"/>
        <v xml:space="preserve">owjc.org                                                                  </v>
      </c>
      <c r="P5431">
        <f>COUNTIF($N$8:$N$7888,N5430)</f>
        <v>4</v>
      </c>
    </row>
    <row r="5432" spans="11:16" x14ac:dyDescent="0.2">
      <c r="K5432" t="s">
        <v>3060</v>
      </c>
      <c r="L5432" s="2">
        <f t="shared" si="252"/>
        <v>26</v>
      </c>
      <c r="M5432" s="2">
        <f t="shared" si="253"/>
        <v>10</v>
      </c>
      <c r="N5432" s="1" t="str">
        <f t="shared" si="254"/>
        <v>oxford-union.org</v>
      </c>
      <c r="P5432">
        <f>COUNTIF($N$8:$N$7888,N5431)</f>
        <v>1</v>
      </c>
    </row>
    <row r="5433" spans="11:16" x14ac:dyDescent="0.2">
      <c r="K5433" t="s">
        <v>3060</v>
      </c>
      <c r="L5433" s="2">
        <f t="shared" si="252"/>
        <v>26</v>
      </c>
      <c r="M5433" s="2">
        <f t="shared" si="253"/>
        <v>10</v>
      </c>
      <c r="N5433" s="1" t="str">
        <f t="shared" si="254"/>
        <v>oxford-union.org</v>
      </c>
      <c r="P5433">
        <f>COUNTIF($N$8:$N$7888,N5432)</f>
        <v>2</v>
      </c>
    </row>
    <row r="5434" spans="11:16" x14ac:dyDescent="0.2">
      <c r="K5434" t="s">
        <v>3061</v>
      </c>
      <c r="L5434" s="2">
        <f t="shared" si="252"/>
        <v>18</v>
      </c>
      <c r="M5434" s="2">
        <f t="shared" si="253"/>
        <v>8</v>
      </c>
      <c r="N5434" s="1" t="str">
        <f t="shared" si="254"/>
        <v>p2pusa.org</v>
      </c>
      <c r="P5434">
        <f>COUNTIF($N$8:$N$7888,N5433)</f>
        <v>2</v>
      </c>
    </row>
    <row r="5435" spans="11:16" x14ac:dyDescent="0.2">
      <c r="K5435" t="s">
        <v>3061</v>
      </c>
      <c r="L5435" s="2">
        <f t="shared" si="252"/>
        <v>18</v>
      </c>
      <c r="M5435" s="2">
        <f t="shared" si="253"/>
        <v>8</v>
      </c>
      <c r="N5435" s="1" t="str">
        <f t="shared" si="254"/>
        <v>p2pusa.org</v>
      </c>
      <c r="P5435">
        <f>COUNTIF($N$8:$N$7888,N5434)</f>
        <v>2</v>
      </c>
    </row>
    <row r="5436" spans="11:16" x14ac:dyDescent="0.2">
      <c r="K5436" t="s">
        <v>1078</v>
      </c>
      <c r="L5436" s="2">
        <f t="shared" si="252"/>
        <v>17</v>
      </c>
      <c r="M5436" s="2">
        <f t="shared" si="253"/>
        <v>5</v>
      </c>
      <c r="N5436" s="1" t="str">
        <f t="shared" si="254"/>
        <v xml:space="preserve">pacbell.net </v>
      </c>
      <c r="P5436">
        <f>COUNTIF($N$8:$N$7888,N5435)</f>
        <v>2</v>
      </c>
    </row>
    <row r="5437" spans="11:16" x14ac:dyDescent="0.2">
      <c r="K5437" t="s">
        <v>1078</v>
      </c>
      <c r="L5437" s="2">
        <f t="shared" si="252"/>
        <v>17</v>
      </c>
      <c r="M5437" s="2">
        <f t="shared" si="253"/>
        <v>5</v>
      </c>
      <c r="N5437" s="1" t="str">
        <f t="shared" si="254"/>
        <v xml:space="preserve">pacbell.net </v>
      </c>
      <c r="P5437">
        <f>COUNTIF($N$8:$N$7888,N5436)</f>
        <v>4</v>
      </c>
    </row>
    <row r="5438" spans="11:16" x14ac:dyDescent="0.2">
      <c r="K5438" t="s">
        <v>1078</v>
      </c>
      <c r="L5438" s="2">
        <f t="shared" si="252"/>
        <v>17</v>
      </c>
      <c r="M5438" s="2">
        <f t="shared" si="253"/>
        <v>5</v>
      </c>
      <c r="N5438" s="1" t="str">
        <f t="shared" si="254"/>
        <v xml:space="preserve">pacbell.net </v>
      </c>
      <c r="P5438">
        <f>COUNTIF($N$8:$N$7888,N5437)</f>
        <v>4</v>
      </c>
    </row>
    <row r="5439" spans="11:16" x14ac:dyDescent="0.2">
      <c r="K5439" t="s">
        <v>1078</v>
      </c>
      <c r="L5439" s="2">
        <f t="shared" si="252"/>
        <v>17</v>
      </c>
      <c r="M5439" s="2">
        <f t="shared" si="253"/>
        <v>5</v>
      </c>
      <c r="N5439" s="1" t="str">
        <f t="shared" si="254"/>
        <v xml:space="preserve">pacbell.net </v>
      </c>
      <c r="P5439">
        <f>COUNTIF($N$8:$N$7888,N5438)</f>
        <v>4</v>
      </c>
    </row>
    <row r="5440" spans="11:16" x14ac:dyDescent="0.2">
      <c r="K5440" s="1" t="s">
        <v>4265</v>
      </c>
      <c r="L5440" s="2">
        <f t="shared" si="252"/>
        <v>103</v>
      </c>
      <c r="M5440" s="2">
        <f t="shared" si="253"/>
        <v>5</v>
      </c>
      <c r="N5440" s="1" t="str">
        <f t="shared" si="254"/>
        <v xml:space="preserve">pacbell.net                                                                                       </v>
      </c>
      <c r="P5440">
        <f>COUNTIF($N$8:$N$7888,N5439)</f>
        <v>4</v>
      </c>
    </row>
    <row r="5441" spans="11:16" x14ac:dyDescent="0.2">
      <c r="K5441" s="1" t="s">
        <v>3941</v>
      </c>
      <c r="L5441" s="2">
        <f t="shared" si="252"/>
        <v>85</v>
      </c>
      <c r="M5441" s="2">
        <f t="shared" si="253"/>
        <v>8</v>
      </c>
      <c r="N5441" s="1" t="str">
        <f t="shared" si="254"/>
        <v xml:space="preserve">packard.org                                                                  </v>
      </c>
      <c r="P5441">
        <f>COUNTIF($N$8:$N$7888,N5440)</f>
        <v>1</v>
      </c>
    </row>
    <row r="5442" spans="11:16" x14ac:dyDescent="0.2">
      <c r="K5442" s="1" t="s">
        <v>3942</v>
      </c>
      <c r="L5442" s="2">
        <f t="shared" si="252"/>
        <v>85</v>
      </c>
      <c r="M5442" s="2">
        <f t="shared" si="253"/>
        <v>8</v>
      </c>
      <c r="N5442" s="1" t="str">
        <f t="shared" si="254"/>
        <v xml:space="preserve">packard.org                                                                  </v>
      </c>
      <c r="P5442">
        <f>COUNTIF($N$8:$N$7888,N5441)</f>
        <v>2</v>
      </c>
    </row>
    <row r="5443" spans="11:16" x14ac:dyDescent="0.2">
      <c r="K5443" t="s">
        <v>3062</v>
      </c>
      <c r="L5443" s="2">
        <f t="shared" si="252"/>
        <v>24</v>
      </c>
      <c r="M5443" s="2">
        <f t="shared" si="253"/>
        <v>10</v>
      </c>
      <c r="N5443" s="1" t="str">
        <f t="shared" si="254"/>
        <v>paeaonline.org</v>
      </c>
      <c r="P5443">
        <f>COUNTIF($N$8:$N$7888,N5442)</f>
        <v>2</v>
      </c>
    </row>
    <row r="5444" spans="11:16" x14ac:dyDescent="0.2">
      <c r="K5444" t="s">
        <v>3062</v>
      </c>
      <c r="L5444" s="2">
        <f t="shared" si="252"/>
        <v>24</v>
      </c>
      <c r="M5444" s="2">
        <f t="shared" si="253"/>
        <v>10</v>
      </c>
      <c r="N5444" s="1" t="str">
        <f t="shared" si="254"/>
        <v>paeaonline.org</v>
      </c>
      <c r="P5444">
        <f>COUNTIF($N$8:$N$7888,N5443)</f>
        <v>2</v>
      </c>
    </row>
    <row r="5445" spans="11:16" x14ac:dyDescent="0.2">
      <c r="K5445" t="s">
        <v>3063</v>
      </c>
      <c r="L5445" s="2">
        <f t="shared" si="252"/>
        <v>18</v>
      </c>
      <c r="M5445" s="2">
        <f t="shared" si="253"/>
        <v>4</v>
      </c>
      <c r="N5445" s="1" t="str">
        <f t="shared" si="254"/>
        <v>page1media.com</v>
      </c>
      <c r="P5445">
        <f>COUNTIF($N$8:$N$7888,N5444)</f>
        <v>2</v>
      </c>
    </row>
    <row r="5446" spans="11:16" x14ac:dyDescent="0.2">
      <c r="K5446" t="s">
        <v>3063</v>
      </c>
      <c r="L5446" s="2">
        <f t="shared" si="252"/>
        <v>18</v>
      </c>
      <c r="M5446" s="2">
        <f t="shared" si="253"/>
        <v>4</v>
      </c>
      <c r="N5446" s="1" t="str">
        <f t="shared" si="254"/>
        <v>page1media.com</v>
      </c>
      <c r="P5446">
        <f>COUNTIF($N$8:$N$7888,N5445)</f>
        <v>2</v>
      </c>
    </row>
    <row r="5447" spans="11:16" x14ac:dyDescent="0.2">
      <c r="K5447" t="s">
        <v>3064</v>
      </c>
      <c r="L5447" s="2">
        <f t="shared" si="252"/>
        <v>14</v>
      </c>
      <c r="M5447" s="2">
        <f t="shared" si="253"/>
        <v>4</v>
      </c>
      <c r="N5447" s="1" t="str">
        <f t="shared" si="254"/>
        <v>pahlka.com</v>
      </c>
      <c r="P5447">
        <f>COUNTIF($N$8:$N$7888,N5446)</f>
        <v>2</v>
      </c>
    </row>
    <row r="5448" spans="11:16" x14ac:dyDescent="0.2">
      <c r="K5448" t="s">
        <v>3064</v>
      </c>
      <c r="L5448" s="2">
        <f t="shared" ref="L5448:L5511" si="255">LEN(K5448)</f>
        <v>14</v>
      </c>
      <c r="M5448" s="2">
        <f t="shared" ref="M5448:M5511" si="256">FIND("@",K5448)</f>
        <v>4</v>
      </c>
      <c r="N5448" s="1" t="str">
        <f t="shared" ref="N5448:N5511" si="257">RIGHT(K5448,L5448-M5448)</f>
        <v>pahlka.com</v>
      </c>
      <c r="P5448">
        <f>COUNTIF($N$8:$N$7888,N5447)</f>
        <v>2</v>
      </c>
    </row>
    <row r="5449" spans="11:16" x14ac:dyDescent="0.2">
      <c r="K5449" t="s">
        <v>3065</v>
      </c>
      <c r="L5449" s="2">
        <f t="shared" si="255"/>
        <v>23</v>
      </c>
      <c r="M5449" s="2">
        <f t="shared" si="256"/>
        <v>13</v>
      </c>
      <c r="N5449" s="1" t="str">
        <f t="shared" si="257"/>
        <v>pai-ca.org</v>
      </c>
      <c r="P5449">
        <f>COUNTIF($N$8:$N$7888,N5448)</f>
        <v>2</v>
      </c>
    </row>
    <row r="5450" spans="11:16" x14ac:dyDescent="0.2">
      <c r="K5450" t="s">
        <v>3065</v>
      </c>
      <c r="L5450" s="2">
        <f t="shared" si="255"/>
        <v>23</v>
      </c>
      <c r="M5450" s="2">
        <f t="shared" si="256"/>
        <v>13</v>
      </c>
      <c r="N5450" s="1" t="str">
        <f t="shared" si="257"/>
        <v>pai-ca.org</v>
      </c>
      <c r="P5450">
        <f>COUNTIF($N$8:$N$7888,N5449)</f>
        <v>2</v>
      </c>
    </row>
    <row r="5451" spans="11:16" x14ac:dyDescent="0.2">
      <c r="K5451" t="s">
        <v>3066</v>
      </c>
      <c r="L5451" s="2">
        <f t="shared" si="255"/>
        <v>32</v>
      </c>
      <c r="M5451" s="2">
        <f t="shared" si="256"/>
        <v>6</v>
      </c>
      <c r="N5451" s="1" t="str">
        <f t="shared" si="257"/>
        <v>painterexecutivesearch.com</v>
      </c>
      <c r="P5451">
        <f>COUNTIF($N$8:$N$7888,N5450)</f>
        <v>2</v>
      </c>
    </row>
    <row r="5452" spans="11:16" x14ac:dyDescent="0.2">
      <c r="K5452" t="s">
        <v>3066</v>
      </c>
      <c r="L5452" s="2">
        <f t="shared" si="255"/>
        <v>32</v>
      </c>
      <c r="M5452" s="2">
        <f t="shared" si="256"/>
        <v>6</v>
      </c>
      <c r="N5452" s="1" t="str">
        <f t="shared" si="257"/>
        <v>painterexecutivesearch.com</v>
      </c>
      <c r="P5452">
        <f>COUNTIF($N$8:$N$7888,N5451)</f>
        <v>2</v>
      </c>
    </row>
    <row r="5453" spans="11:16" x14ac:dyDescent="0.2">
      <c r="K5453" t="s">
        <v>3067</v>
      </c>
      <c r="L5453" s="2">
        <f t="shared" si="255"/>
        <v>33</v>
      </c>
      <c r="M5453" s="2">
        <f t="shared" si="256"/>
        <v>12</v>
      </c>
      <c r="N5453" s="1" t="str">
        <f t="shared" si="257"/>
        <v>palacioyasociados.com</v>
      </c>
      <c r="P5453">
        <f>COUNTIF($N$8:$N$7888,N5452)</f>
        <v>2</v>
      </c>
    </row>
    <row r="5454" spans="11:16" x14ac:dyDescent="0.2">
      <c r="K5454" t="s">
        <v>3067</v>
      </c>
      <c r="L5454" s="2">
        <f t="shared" si="255"/>
        <v>33</v>
      </c>
      <c r="M5454" s="2">
        <f t="shared" si="256"/>
        <v>12</v>
      </c>
      <c r="N5454" s="1" t="str">
        <f t="shared" si="257"/>
        <v>palacioyasociados.com</v>
      </c>
      <c r="P5454">
        <f>COUNTIF($N$8:$N$7888,N5453)</f>
        <v>2</v>
      </c>
    </row>
    <row r="5455" spans="11:16" x14ac:dyDescent="0.2">
      <c r="K5455" t="s">
        <v>3068</v>
      </c>
      <c r="L5455" s="2">
        <f t="shared" si="255"/>
        <v>31</v>
      </c>
      <c r="M5455" s="2">
        <f t="shared" si="256"/>
        <v>8</v>
      </c>
      <c r="N5455" s="1" t="str">
        <f t="shared" si="257"/>
        <v>PalloneforNewJersey.com</v>
      </c>
      <c r="P5455">
        <f>COUNTIF($N$8:$N$7888,N5454)</f>
        <v>2</v>
      </c>
    </row>
    <row r="5456" spans="11:16" x14ac:dyDescent="0.2">
      <c r="K5456" t="s">
        <v>3068</v>
      </c>
      <c r="L5456" s="2">
        <f t="shared" si="255"/>
        <v>31</v>
      </c>
      <c r="M5456" s="2">
        <f t="shared" si="256"/>
        <v>8</v>
      </c>
      <c r="N5456" s="1" t="str">
        <f t="shared" si="257"/>
        <v>PalloneforNewJersey.com</v>
      </c>
      <c r="P5456">
        <f>COUNTIF($N$8:$N$7888,N5455)</f>
        <v>2</v>
      </c>
    </row>
    <row r="5457" spans="11:16" x14ac:dyDescent="0.2">
      <c r="K5457" t="s">
        <v>3069</v>
      </c>
      <c r="L5457" s="2">
        <f t="shared" si="255"/>
        <v>15</v>
      </c>
      <c r="M5457" s="2">
        <f t="shared" si="256"/>
        <v>4</v>
      </c>
      <c r="N5457" s="1" t="str">
        <f t="shared" si="257"/>
        <v>pandora.com</v>
      </c>
      <c r="P5457">
        <f>COUNTIF($N$8:$N$7888,N5456)</f>
        <v>2</v>
      </c>
    </row>
    <row r="5458" spans="11:16" x14ac:dyDescent="0.2">
      <c r="K5458" t="s">
        <v>3069</v>
      </c>
      <c r="L5458" s="2">
        <f t="shared" si="255"/>
        <v>15</v>
      </c>
      <c r="M5458" s="2">
        <f t="shared" si="256"/>
        <v>4</v>
      </c>
      <c r="N5458" s="1" t="str">
        <f t="shared" si="257"/>
        <v>pandora.com</v>
      </c>
      <c r="P5458">
        <f>COUNTIF($N$8:$N$7888,N5457)</f>
        <v>2</v>
      </c>
    </row>
    <row r="5459" spans="11:16" x14ac:dyDescent="0.2">
      <c r="K5459" t="s">
        <v>3070</v>
      </c>
      <c r="L5459" s="2">
        <f t="shared" si="255"/>
        <v>25</v>
      </c>
      <c r="M5459" s="2">
        <f t="shared" si="256"/>
        <v>5</v>
      </c>
      <c r="N5459" s="1" t="str">
        <f t="shared" si="257"/>
        <v>panettainstitute.org</v>
      </c>
      <c r="P5459">
        <f>COUNTIF($N$8:$N$7888,N5458)</f>
        <v>2</v>
      </c>
    </row>
    <row r="5460" spans="11:16" x14ac:dyDescent="0.2">
      <c r="K5460" t="s">
        <v>3070</v>
      </c>
      <c r="L5460" s="2">
        <f t="shared" si="255"/>
        <v>25</v>
      </c>
      <c r="M5460" s="2">
        <f t="shared" si="256"/>
        <v>5</v>
      </c>
      <c r="N5460" s="1" t="str">
        <f t="shared" si="257"/>
        <v>panettainstitute.org</v>
      </c>
      <c r="P5460">
        <f>COUNTIF($N$8:$N$7888,N5459)</f>
        <v>2</v>
      </c>
    </row>
    <row r="5461" spans="11:16" x14ac:dyDescent="0.2">
      <c r="K5461" t="s">
        <v>3071</v>
      </c>
      <c r="L5461" s="2">
        <f t="shared" si="255"/>
        <v>26</v>
      </c>
      <c r="M5461" s="2">
        <f t="shared" si="256"/>
        <v>9</v>
      </c>
      <c r="N5461" s="1" t="str">
        <f t="shared" si="257"/>
        <v>papaolalokahi.org</v>
      </c>
      <c r="P5461">
        <f>COUNTIF($N$8:$N$7888,N5460)</f>
        <v>2</v>
      </c>
    </row>
    <row r="5462" spans="11:16" x14ac:dyDescent="0.2">
      <c r="K5462" t="s">
        <v>3071</v>
      </c>
      <c r="L5462" s="2">
        <f t="shared" si="255"/>
        <v>26</v>
      </c>
      <c r="M5462" s="2">
        <f t="shared" si="256"/>
        <v>9</v>
      </c>
      <c r="N5462" s="1" t="str">
        <f t="shared" si="257"/>
        <v>papaolalokahi.org</v>
      </c>
      <c r="P5462">
        <f>COUNTIF($N$8:$N$7888,N5461)</f>
        <v>2</v>
      </c>
    </row>
    <row r="5463" spans="11:16" x14ac:dyDescent="0.2">
      <c r="K5463" t="s">
        <v>1079</v>
      </c>
      <c r="L5463" s="2">
        <f t="shared" si="255"/>
        <v>19</v>
      </c>
      <c r="M5463" s="2">
        <f t="shared" si="256"/>
        <v>10</v>
      </c>
      <c r="N5463" s="1" t="str">
        <f t="shared" si="257"/>
        <v>papba.org</v>
      </c>
      <c r="P5463">
        <f>COUNTIF($N$8:$N$7888,N5462)</f>
        <v>2</v>
      </c>
    </row>
    <row r="5464" spans="11:16" x14ac:dyDescent="0.2">
      <c r="K5464" t="s">
        <v>1080</v>
      </c>
      <c r="L5464" s="2">
        <f t="shared" si="255"/>
        <v>19</v>
      </c>
      <c r="M5464" s="2">
        <f t="shared" si="256"/>
        <v>10</v>
      </c>
      <c r="N5464" s="1" t="str">
        <f t="shared" si="257"/>
        <v>PAPBA.org</v>
      </c>
      <c r="P5464">
        <f>COUNTIF($N$8:$N$7888,N5463)</f>
        <v>4</v>
      </c>
    </row>
    <row r="5465" spans="11:16" x14ac:dyDescent="0.2">
      <c r="K5465" t="s">
        <v>1079</v>
      </c>
      <c r="L5465" s="2">
        <f t="shared" si="255"/>
        <v>19</v>
      </c>
      <c r="M5465" s="2">
        <f t="shared" si="256"/>
        <v>10</v>
      </c>
      <c r="N5465" s="1" t="str">
        <f t="shared" si="257"/>
        <v>papba.org</v>
      </c>
      <c r="P5465">
        <f>COUNTIF($N$8:$N$7888,N5464)</f>
        <v>4</v>
      </c>
    </row>
    <row r="5466" spans="11:16" x14ac:dyDescent="0.2">
      <c r="K5466" t="s">
        <v>1080</v>
      </c>
      <c r="L5466" s="2">
        <f t="shared" si="255"/>
        <v>19</v>
      </c>
      <c r="M5466" s="2">
        <f t="shared" si="256"/>
        <v>10</v>
      </c>
      <c r="N5466" s="1" t="str">
        <f t="shared" si="257"/>
        <v>PAPBA.org</v>
      </c>
      <c r="P5466">
        <f>COUNTIF($N$8:$N$7888,N5465)</f>
        <v>4</v>
      </c>
    </row>
    <row r="5467" spans="11:16" x14ac:dyDescent="0.2">
      <c r="K5467" t="s">
        <v>3072</v>
      </c>
      <c r="L5467" s="2">
        <f t="shared" si="255"/>
        <v>31</v>
      </c>
      <c r="M5467" s="2">
        <f t="shared" si="256"/>
        <v>14</v>
      </c>
      <c r="N5467" s="1" t="str">
        <f t="shared" si="257"/>
        <v>paperlesspost.com</v>
      </c>
      <c r="P5467">
        <f>COUNTIF($N$8:$N$7888,N5466)</f>
        <v>4</v>
      </c>
    </row>
    <row r="5468" spans="11:16" x14ac:dyDescent="0.2">
      <c r="K5468" t="s">
        <v>3072</v>
      </c>
      <c r="L5468" s="2">
        <f t="shared" si="255"/>
        <v>31</v>
      </c>
      <c r="M5468" s="2">
        <f t="shared" si="256"/>
        <v>14</v>
      </c>
      <c r="N5468" s="1" t="str">
        <f t="shared" si="257"/>
        <v>paperlesspost.com</v>
      </c>
      <c r="P5468">
        <f>COUNTIF($N$8:$N$7888,N5467)</f>
        <v>2</v>
      </c>
    </row>
    <row r="5469" spans="11:16" x14ac:dyDescent="0.2">
      <c r="K5469" t="s">
        <v>3073</v>
      </c>
      <c r="L5469" s="2">
        <f t="shared" si="255"/>
        <v>32</v>
      </c>
      <c r="M5469" s="2">
        <f t="shared" si="256"/>
        <v>14</v>
      </c>
      <c r="N5469" s="1" t="str">
        <f t="shared" si="257"/>
        <v xml:space="preserve">paperlesspost.com </v>
      </c>
      <c r="P5469">
        <f>COUNTIF($N$8:$N$7888,N5468)</f>
        <v>2</v>
      </c>
    </row>
    <row r="5470" spans="11:16" x14ac:dyDescent="0.2">
      <c r="K5470" t="s">
        <v>3073</v>
      </c>
      <c r="L5470" s="2">
        <f t="shared" si="255"/>
        <v>32</v>
      </c>
      <c r="M5470" s="2">
        <f t="shared" si="256"/>
        <v>14</v>
      </c>
      <c r="N5470" s="1" t="str">
        <f t="shared" si="257"/>
        <v xml:space="preserve">paperlesspost.com </v>
      </c>
      <c r="P5470">
        <f>COUNTIF($N$8:$N$7888,N5469)</f>
        <v>2</v>
      </c>
    </row>
    <row r="5471" spans="11:16" x14ac:dyDescent="0.2">
      <c r="K5471" s="1" t="s">
        <v>4266</v>
      </c>
      <c r="L5471" s="2">
        <f t="shared" si="255"/>
        <v>178</v>
      </c>
      <c r="M5471" s="2">
        <f t="shared" si="256"/>
        <v>14</v>
      </c>
      <c r="N5471" s="1" t="str">
        <f t="shared" si="257"/>
        <v xml:space="preserve">paperlesspost.com                                                                                                                                                   </v>
      </c>
      <c r="P5471">
        <f>COUNTIF($N$8:$N$7888,N5470)</f>
        <v>2</v>
      </c>
    </row>
    <row r="5472" spans="11:16" x14ac:dyDescent="0.2">
      <c r="K5472" t="s">
        <v>3074</v>
      </c>
      <c r="L5472" s="2">
        <f t="shared" si="255"/>
        <v>29</v>
      </c>
      <c r="M5472" s="2">
        <f t="shared" si="256"/>
        <v>4</v>
      </c>
      <c r="N5472" s="1" t="str">
        <f t="shared" si="257"/>
        <v>paradigmresearchgroup.org</v>
      </c>
      <c r="P5472">
        <f>COUNTIF($N$8:$N$7888,N5471)</f>
        <v>1</v>
      </c>
    </row>
    <row r="5473" spans="11:16" x14ac:dyDescent="0.2">
      <c r="K5473" t="s">
        <v>3074</v>
      </c>
      <c r="L5473" s="2">
        <f t="shared" si="255"/>
        <v>29</v>
      </c>
      <c r="M5473" s="2">
        <f t="shared" si="256"/>
        <v>4</v>
      </c>
      <c r="N5473" s="1" t="str">
        <f t="shared" si="257"/>
        <v>paradigmresearchgroup.org</v>
      </c>
      <c r="P5473">
        <f>COUNTIF($N$8:$N$7888,N5472)</f>
        <v>2</v>
      </c>
    </row>
    <row r="5474" spans="11:16" x14ac:dyDescent="0.2">
      <c r="K5474" t="s">
        <v>3075</v>
      </c>
      <c r="L5474" s="2">
        <f t="shared" si="255"/>
        <v>27</v>
      </c>
      <c r="M5474" s="2">
        <f t="shared" si="256"/>
        <v>14</v>
      </c>
      <c r="N5474" s="1" t="str">
        <f t="shared" si="257"/>
        <v>parkerpoe.com</v>
      </c>
      <c r="P5474">
        <f>COUNTIF($N$8:$N$7888,N5473)</f>
        <v>2</v>
      </c>
    </row>
    <row r="5475" spans="11:16" x14ac:dyDescent="0.2">
      <c r="K5475" t="s">
        <v>3075</v>
      </c>
      <c r="L5475" s="2">
        <f t="shared" si="255"/>
        <v>27</v>
      </c>
      <c r="M5475" s="2">
        <f t="shared" si="256"/>
        <v>14</v>
      </c>
      <c r="N5475" s="1" t="str">
        <f t="shared" si="257"/>
        <v>parkerpoe.com</v>
      </c>
      <c r="P5475">
        <f>COUNTIF($N$8:$N$7888,N5474)</f>
        <v>2</v>
      </c>
    </row>
    <row r="5476" spans="11:16" x14ac:dyDescent="0.2">
      <c r="K5476" t="s">
        <v>3076</v>
      </c>
      <c r="L5476" s="2">
        <f t="shared" si="255"/>
        <v>20</v>
      </c>
      <c r="M5476" s="2">
        <f t="shared" si="256"/>
        <v>7</v>
      </c>
      <c r="N5476" s="1" t="str">
        <f t="shared" si="257"/>
        <v xml:space="preserve">PARTNERS.org </v>
      </c>
      <c r="P5476">
        <f>COUNTIF($N$8:$N$7888,N5475)</f>
        <v>2</v>
      </c>
    </row>
    <row r="5477" spans="11:16" x14ac:dyDescent="0.2">
      <c r="K5477" t="s">
        <v>3076</v>
      </c>
      <c r="L5477" s="2">
        <f t="shared" si="255"/>
        <v>20</v>
      </c>
      <c r="M5477" s="2">
        <f t="shared" si="256"/>
        <v>7</v>
      </c>
      <c r="N5477" s="1" t="str">
        <f t="shared" si="257"/>
        <v xml:space="preserve">PARTNERS.org </v>
      </c>
      <c r="P5477">
        <f>COUNTIF($N$8:$N$7888,N5476)</f>
        <v>2</v>
      </c>
    </row>
    <row r="5478" spans="11:16" x14ac:dyDescent="0.2">
      <c r="K5478" s="1" t="s">
        <v>3549</v>
      </c>
      <c r="L5478" s="2">
        <f t="shared" si="255"/>
        <v>87</v>
      </c>
      <c r="M5478" s="2">
        <f t="shared" si="256"/>
        <v>11</v>
      </c>
      <c r="N5478" s="1" t="str">
        <f t="shared" si="257"/>
        <v xml:space="preserve">pascla.org                                                                  </v>
      </c>
      <c r="P5478">
        <f>COUNTIF($N$8:$N$7888,N5477)</f>
        <v>2</v>
      </c>
    </row>
    <row r="5479" spans="11:16" x14ac:dyDescent="0.2">
      <c r="K5479" s="1" t="s">
        <v>3550</v>
      </c>
      <c r="L5479" s="2">
        <f t="shared" si="255"/>
        <v>85</v>
      </c>
      <c r="M5479" s="2">
        <f t="shared" si="256"/>
        <v>9</v>
      </c>
      <c r="N5479" s="1" t="str">
        <f t="shared" si="257"/>
        <v xml:space="preserve">pascla.org                                                                  </v>
      </c>
      <c r="P5479">
        <f>COUNTIF($N$8:$N$7888,N5478)</f>
        <v>8</v>
      </c>
    </row>
    <row r="5480" spans="11:16" x14ac:dyDescent="0.2">
      <c r="K5480" s="1" t="s">
        <v>3551</v>
      </c>
      <c r="L5480" s="2">
        <f t="shared" si="255"/>
        <v>87</v>
      </c>
      <c r="M5480" s="2">
        <f t="shared" si="256"/>
        <v>11</v>
      </c>
      <c r="N5480" s="1" t="str">
        <f t="shared" si="257"/>
        <v xml:space="preserve">pascla.org                                                                  </v>
      </c>
      <c r="P5480">
        <f>COUNTIF($N$8:$N$7888,N5479)</f>
        <v>8</v>
      </c>
    </row>
    <row r="5481" spans="11:16" x14ac:dyDescent="0.2">
      <c r="K5481" s="1" t="s">
        <v>3552</v>
      </c>
      <c r="L5481" s="2">
        <f t="shared" si="255"/>
        <v>83</v>
      </c>
      <c r="M5481" s="2">
        <f t="shared" si="256"/>
        <v>7</v>
      </c>
      <c r="N5481" s="1" t="str">
        <f t="shared" si="257"/>
        <v xml:space="preserve">pascla.org                                                                  </v>
      </c>
      <c r="P5481">
        <f>COUNTIF($N$8:$N$7888,N5480)</f>
        <v>8</v>
      </c>
    </row>
    <row r="5482" spans="11:16" x14ac:dyDescent="0.2">
      <c r="K5482" s="1" t="s">
        <v>3553</v>
      </c>
      <c r="L5482" s="2">
        <f t="shared" si="255"/>
        <v>86</v>
      </c>
      <c r="M5482" s="2">
        <f t="shared" si="256"/>
        <v>10</v>
      </c>
      <c r="N5482" s="1" t="str">
        <f t="shared" si="257"/>
        <v xml:space="preserve">pascla.org                                                                  </v>
      </c>
      <c r="P5482">
        <f>COUNTIF($N$8:$N$7888,N5481)</f>
        <v>8</v>
      </c>
    </row>
    <row r="5483" spans="11:16" x14ac:dyDescent="0.2">
      <c r="K5483" s="1" t="s">
        <v>3554</v>
      </c>
      <c r="L5483" s="2">
        <f t="shared" si="255"/>
        <v>85</v>
      </c>
      <c r="M5483" s="2">
        <f t="shared" si="256"/>
        <v>9</v>
      </c>
      <c r="N5483" s="1" t="str">
        <f t="shared" si="257"/>
        <v xml:space="preserve">pascla.org                                                                  </v>
      </c>
      <c r="P5483">
        <f>COUNTIF($N$8:$N$7888,N5482)</f>
        <v>8</v>
      </c>
    </row>
    <row r="5484" spans="11:16" x14ac:dyDescent="0.2">
      <c r="K5484" s="1" t="s">
        <v>3555</v>
      </c>
      <c r="L5484" s="2">
        <f t="shared" si="255"/>
        <v>85</v>
      </c>
      <c r="M5484" s="2">
        <f t="shared" si="256"/>
        <v>9</v>
      </c>
      <c r="N5484" s="1" t="str">
        <f t="shared" si="257"/>
        <v xml:space="preserve">pascla.org                                                                  </v>
      </c>
      <c r="P5484">
        <f>COUNTIF($N$8:$N$7888,N5483)</f>
        <v>8</v>
      </c>
    </row>
    <row r="5485" spans="11:16" x14ac:dyDescent="0.2">
      <c r="K5485" s="1" t="s">
        <v>3556</v>
      </c>
      <c r="L5485" s="2">
        <f t="shared" si="255"/>
        <v>83</v>
      </c>
      <c r="M5485" s="2">
        <f t="shared" si="256"/>
        <v>7</v>
      </c>
      <c r="N5485" s="1" t="str">
        <f t="shared" si="257"/>
        <v xml:space="preserve">pascla.org                                                                  </v>
      </c>
      <c r="P5485">
        <f>COUNTIF($N$8:$N$7888,N5484)</f>
        <v>8</v>
      </c>
    </row>
    <row r="5486" spans="11:16" x14ac:dyDescent="0.2">
      <c r="K5486" t="s">
        <v>3077</v>
      </c>
      <c r="L5486" s="2">
        <f t="shared" si="255"/>
        <v>17</v>
      </c>
      <c r="M5486" s="2">
        <f t="shared" si="256"/>
        <v>6</v>
      </c>
      <c r="N5486" s="1" t="str">
        <f t="shared" si="257"/>
        <v>patcomm.com</v>
      </c>
      <c r="P5486">
        <f>COUNTIF($N$8:$N$7888,N5485)</f>
        <v>8</v>
      </c>
    </row>
    <row r="5487" spans="11:16" x14ac:dyDescent="0.2">
      <c r="K5487" t="s">
        <v>3077</v>
      </c>
      <c r="L5487" s="2">
        <f t="shared" si="255"/>
        <v>17</v>
      </c>
      <c r="M5487" s="2">
        <f t="shared" si="256"/>
        <v>6</v>
      </c>
      <c r="N5487" s="1" t="str">
        <f t="shared" si="257"/>
        <v>patcomm.com</v>
      </c>
      <c r="P5487">
        <f>COUNTIF($N$8:$N$7888,N5486)</f>
        <v>2</v>
      </c>
    </row>
    <row r="5488" spans="11:16" x14ac:dyDescent="0.2">
      <c r="K5488" t="s">
        <v>3078</v>
      </c>
      <c r="L5488" s="2">
        <f t="shared" si="255"/>
        <v>35</v>
      </c>
      <c r="M5488" s="2">
        <f t="shared" si="256"/>
        <v>18</v>
      </c>
      <c r="N5488" s="1" t="str">
        <f t="shared" si="257"/>
        <v>patientimpact.com</v>
      </c>
      <c r="P5488">
        <f>COUNTIF($N$8:$N$7888,N5487)</f>
        <v>2</v>
      </c>
    </row>
    <row r="5489" spans="11:16" x14ac:dyDescent="0.2">
      <c r="K5489" t="s">
        <v>3078</v>
      </c>
      <c r="L5489" s="2">
        <f t="shared" si="255"/>
        <v>35</v>
      </c>
      <c r="M5489" s="2">
        <f t="shared" si="256"/>
        <v>18</v>
      </c>
      <c r="N5489" s="1" t="str">
        <f t="shared" si="257"/>
        <v>patientimpact.com</v>
      </c>
      <c r="P5489">
        <f>COUNTIF($N$8:$N$7888,N5488)</f>
        <v>2</v>
      </c>
    </row>
    <row r="5490" spans="11:16" x14ac:dyDescent="0.2">
      <c r="K5490" t="s">
        <v>272</v>
      </c>
      <c r="L5490" s="2">
        <f t="shared" si="255"/>
        <v>32</v>
      </c>
      <c r="M5490" s="2">
        <f t="shared" si="256"/>
        <v>7</v>
      </c>
      <c r="N5490" s="1" t="str">
        <f t="shared" si="257"/>
        <v>patrioticmillionaires.org</v>
      </c>
      <c r="P5490">
        <f>COUNTIF($N$8:$N$7888,N5489)</f>
        <v>2</v>
      </c>
    </row>
    <row r="5491" spans="11:16" x14ac:dyDescent="0.2">
      <c r="K5491" t="s">
        <v>273</v>
      </c>
      <c r="L5491" s="2">
        <f t="shared" si="255"/>
        <v>30</v>
      </c>
      <c r="M5491" s="2">
        <f t="shared" si="256"/>
        <v>5</v>
      </c>
      <c r="N5491" s="1" t="str">
        <f t="shared" si="257"/>
        <v>patrioticmillionaires.org</v>
      </c>
      <c r="P5491">
        <f>COUNTIF($N$8:$N$7888,N5490)</f>
        <v>6</v>
      </c>
    </row>
    <row r="5492" spans="11:16" x14ac:dyDescent="0.2">
      <c r="K5492" t="s">
        <v>274</v>
      </c>
      <c r="L5492" s="2">
        <f t="shared" si="255"/>
        <v>35</v>
      </c>
      <c r="M5492" s="2">
        <f t="shared" si="256"/>
        <v>10</v>
      </c>
      <c r="N5492" s="1" t="str">
        <f t="shared" si="257"/>
        <v>patrioticmillionaires.org</v>
      </c>
      <c r="P5492">
        <f>COUNTIF($N$8:$N$7888,N5491)</f>
        <v>6</v>
      </c>
    </row>
    <row r="5493" spans="11:16" x14ac:dyDescent="0.2">
      <c r="K5493" t="s">
        <v>272</v>
      </c>
      <c r="L5493" s="2">
        <f t="shared" si="255"/>
        <v>32</v>
      </c>
      <c r="M5493" s="2">
        <f t="shared" si="256"/>
        <v>7</v>
      </c>
      <c r="N5493" s="1" t="str">
        <f t="shared" si="257"/>
        <v>patrioticmillionaires.org</v>
      </c>
      <c r="P5493">
        <f>COUNTIF($N$8:$N$7888,N5492)</f>
        <v>6</v>
      </c>
    </row>
    <row r="5494" spans="11:16" x14ac:dyDescent="0.2">
      <c r="K5494" t="s">
        <v>273</v>
      </c>
      <c r="L5494" s="2">
        <f t="shared" si="255"/>
        <v>30</v>
      </c>
      <c r="M5494" s="2">
        <f t="shared" si="256"/>
        <v>5</v>
      </c>
      <c r="N5494" s="1" t="str">
        <f t="shared" si="257"/>
        <v>patrioticmillionaires.org</v>
      </c>
      <c r="P5494">
        <f>COUNTIF($N$8:$N$7888,N5493)</f>
        <v>6</v>
      </c>
    </row>
    <row r="5495" spans="11:16" x14ac:dyDescent="0.2">
      <c r="K5495" t="s">
        <v>274</v>
      </c>
      <c r="L5495" s="2">
        <f t="shared" si="255"/>
        <v>35</v>
      </c>
      <c r="M5495" s="2">
        <f t="shared" si="256"/>
        <v>10</v>
      </c>
      <c r="N5495" s="1" t="str">
        <f t="shared" si="257"/>
        <v>patrioticmillionaires.org</v>
      </c>
      <c r="P5495">
        <f>COUNTIF($N$8:$N$7888,N5494)</f>
        <v>6</v>
      </c>
    </row>
    <row r="5496" spans="11:16" x14ac:dyDescent="0.2">
      <c r="K5496" t="s">
        <v>1081</v>
      </c>
      <c r="L5496" s="2">
        <f t="shared" si="255"/>
        <v>23</v>
      </c>
      <c r="M5496" s="2">
        <f t="shared" si="256"/>
        <v>8</v>
      </c>
      <c r="N5496" s="1" t="str">
        <f t="shared" si="257"/>
        <v>pattonboggs.com</v>
      </c>
      <c r="P5496">
        <f>COUNTIF($N$8:$N$7888,N5495)</f>
        <v>6</v>
      </c>
    </row>
    <row r="5497" spans="11:16" x14ac:dyDescent="0.2">
      <c r="K5497" t="s">
        <v>1082</v>
      </c>
      <c r="L5497" s="2">
        <f t="shared" si="255"/>
        <v>23</v>
      </c>
      <c r="M5497" s="2">
        <f t="shared" si="256"/>
        <v>8</v>
      </c>
      <c r="N5497" s="1" t="str">
        <f t="shared" si="257"/>
        <v>PattonBoggs.com</v>
      </c>
      <c r="P5497">
        <f>COUNTIF($N$8:$N$7888,N5496)</f>
        <v>4</v>
      </c>
    </row>
    <row r="5498" spans="11:16" x14ac:dyDescent="0.2">
      <c r="K5498" t="s">
        <v>1081</v>
      </c>
      <c r="L5498" s="2">
        <f t="shared" si="255"/>
        <v>23</v>
      </c>
      <c r="M5498" s="2">
        <f t="shared" si="256"/>
        <v>8</v>
      </c>
      <c r="N5498" s="1" t="str">
        <f t="shared" si="257"/>
        <v>pattonboggs.com</v>
      </c>
      <c r="P5498">
        <f>COUNTIF($N$8:$N$7888,N5497)</f>
        <v>4</v>
      </c>
    </row>
    <row r="5499" spans="11:16" x14ac:dyDescent="0.2">
      <c r="K5499" t="s">
        <v>1082</v>
      </c>
      <c r="L5499" s="2">
        <f t="shared" si="255"/>
        <v>23</v>
      </c>
      <c r="M5499" s="2">
        <f t="shared" si="256"/>
        <v>8</v>
      </c>
      <c r="N5499" s="1" t="str">
        <f t="shared" si="257"/>
        <v>PattonBoggs.com</v>
      </c>
      <c r="P5499">
        <f>COUNTIF($N$8:$N$7888,N5498)</f>
        <v>4</v>
      </c>
    </row>
    <row r="5500" spans="11:16" x14ac:dyDescent="0.2">
      <c r="K5500" t="s">
        <v>3079</v>
      </c>
      <c r="L5500" s="2">
        <f t="shared" si="255"/>
        <v>29</v>
      </c>
      <c r="M5500" s="2">
        <f t="shared" si="256"/>
        <v>14</v>
      </c>
      <c r="N5500" s="1" t="str">
        <f t="shared" si="257"/>
        <v>paul.senate.gov</v>
      </c>
      <c r="P5500">
        <f>COUNTIF($N$8:$N$7888,N5499)</f>
        <v>4</v>
      </c>
    </row>
    <row r="5501" spans="11:16" x14ac:dyDescent="0.2">
      <c r="K5501" t="s">
        <v>3079</v>
      </c>
      <c r="L5501" s="2">
        <f t="shared" si="255"/>
        <v>29</v>
      </c>
      <c r="M5501" s="2">
        <f t="shared" si="256"/>
        <v>14</v>
      </c>
      <c r="N5501" s="1" t="str">
        <f t="shared" si="257"/>
        <v>paul.senate.gov</v>
      </c>
      <c r="P5501">
        <f>COUNTIF($N$8:$N$7888,N5500)</f>
        <v>2</v>
      </c>
    </row>
    <row r="5502" spans="11:16" x14ac:dyDescent="0.2">
      <c r="K5502" t="s">
        <v>1083</v>
      </c>
      <c r="L5502" s="2">
        <f t="shared" si="255"/>
        <v>22</v>
      </c>
      <c r="M5502" s="2">
        <f t="shared" si="256"/>
        <v>6</v>
      </c>
      <c r="N5502" s="1" t="str">
        <f t="shared" si="257"/>
        <v>paule-carres.com</v>
      </c>
      <c r="P5502">
        <f>COUNTIF($N$8:$N$7888,N5501)</f>
        <v>2</v>
      </c>
    </row>
    <row r="5503" spans="11:16" x14ac:dyDescent="0.2">
      <c r="K5503" t="s">
        <v>1084</v>
      </c>
      <c r="L5503" s="2">
        <f t="shared" si="255"/>
        <v>22</v>
      </c>
      <c r="M5503" s="2">
        <f t="shared" si="256"/>
        <v>6</v>
      </c>
      <c r="N5503" s="1" t="str">
        <f t="shared" si="257"/>
        <v>PAULE-CARRES.com</v>
      </c>
      <c r="P5503">
        <f>COUNTIF($N$8:$N$7888,N5502)</f>
        <v>4</v>
      </c>
    </row>
    <row r="5504" spans="11:16" x14ac:dyDescent="0.2">
      <c r="K5504" t="s">
        <v>1083</v>
      </c>
      <c r="L5504" s="2">
        <f t="shared" si="255"/>
        <v>22</v>
      </c>
      <c r="M5504" s="2">
        <f t="shared" si="256"/>
        <v>6</v>
      </c>
      <c r="N5504" s="1" t="str">
        <f t="shared" si="257"/>
        <v>paule-carres.com</v>
      </c>
      <c r="P5504">
        <f>COUNTIF($N$8:$N$7888,N5503)</f>
        <v>4</v>
      </c>
    </row>
    <row r="5505" spans="11:16" x14ac:dyDescent="0.2">
      <c r="K5505" t="s">
        <v>1084</v>
      </c>
      <c r="L5505" s="2">
        <f t="shared" si="255"/>
        <v>22</v>
      </c>
      <c r="M5505" s="2">
        <f t="shared" si="256"/>
        <v>6</v>
      </c>
      <c r="N5505" s="1" t="str">
        <f t="shared" si="257"/>
        <v>PAULE-CARRES.com</v>
      </c>
      <c r="P5505">
        <f>COUNTIF($N$8:$N$7888,N5504)</f>
        <v>4</v>
      </c>
    </row>
    <row r="5506" spans="11:16" x14ac:dyDescent="0.2">
      <c r="K5506" t="s">
        <v>3080</v>
      </c>
      <c r="L5506" s="2">
        <f t="shared" si="255"/>
        <v>26</v>
      </c>
      <c r="M5506" s="2">
        <f t="shared" si="256"/>
        <v>7</v>
      </c>
      <c r="N5506" s="1" t="str">
        <f t="shared" si="257"/>
        <v>paulsonelectric.com</v>
      </c>
      <c r="P5506">
        <f>COUNTIF($N$8:$N$7888,N5505)</f>
        <v>4</v>
      </c>
    </row>
    <row r="5507" spans="11:16" x14ac:dyDescent="0.2">
      <c r="K5507" t="s">
        <v>3080</v>
      </c>
      <c r="L5507" s="2">
        <f t="shared" si="255"/>
        <v>26</v>
      </c>
      <c r="M5507" s="2">
        <f t="shared" si="256"/>
        <v>7</v>
      </c>
      <c r="N5507" s="1" t="str">
        <f t="shared" si="257"/>
        <v>paulsonelectric.com</v>
      </c>
      <c r="P5507">
        <f>COUNTIF($N$8:$N$7888,N5506)</f>
        <v>2</v>
      </c>
    </row>
    <row r="5508" spans="11:16" x14ac:dyDescent="0.2">
      <c r="K5508" t="s">
        <v>3081</v>
      </c>
      <c r="L5508" s="2">
        <f t="shared" si="255"/>
        <v>28</v>
      </c>
      <c r="M5508" s="2">
        <f t="shared" si="256"/>
        <v>8</v>
      </c>
      <c r="N5508" s="1" t="str">
        <f t="shared" si="257"/>
        <v>paulsoninstitute.org</v>
      </c>
      <c r="P5508">
        <f>COUNTIF($N$8:$N$7888,N5507)</f>
        <v>2</v>
      </c>
    </row>
    <row r="5509" spans="11:16" x14ac:dyDescent="0.2">
      <c r="K5509" t="s">
        <v>3081</v>
      </c>
      <c r="L5509" s="2">
        <f t="shared" si="255"/>
        <v>28</v>
      </c>
      <c r="M5509" s="2">
        <f t="shared" si="256"/>
        <v>8</v>
      </c>
      <c r="N5509" s="1" t="str">
        <f t="shared" si="257"/>
        <v>paulsoninstitute.org</v>
      </c>
      <c r="P5509">
        <f>COUNTIF($N$8:$N$7888,N5508)</f>
        <v>2</v>
      </c>
    </row>
    <row r="5510" spans="11:16" x14ac:dyDescent="0.2">
      <c r="K5510" t="s">
        <v>3082</v>
      </c>
      <c r="L5510" s="2">
        <f t="shared" si="255"/>
        <v>24</v>
      </c>
      <c r="M5510" s="2">
        <f t="shared" si="256"/>
        <v>11</v>
      </c>
      <c r="N5510" s="1" t="str">
        <f t="shared" si="257"/>
        <v>paulweiss.com</v>
      </c>
      <c r="P5510">
        <f>COUNTIF($N$8:$N$7888,N5509)</f>
        <v>2</v>
      </c>
    </row>
    <row r="5511" spans="11:16" x14ac:dyDescent="0.2">
      <c r="K5511" t="s">
        <v>3082</v>
      </c>
      <c r="L5511" s="2">
        <f t="shared" si="255"/>
        <v>24</v>
      </c>
      <c r="M5511" s="2">
        <f t="shared" si="256"/>
        <v>11</v>
      </c>
      <c r="N5511" s="1" t="str">
        <f t="shared" si="257"/>
        <v>paulweiss.com</v>
      </c>
      <c r="P5511">
        <f>COUNTIF($N$8:$N$7888,N5510)</f>
        <v>2</v>
      </c>
    </row>
    <row r="5512" spans="11:16" x14ac:dyDescent="0.2">
      <c r="K5512" t="s">
        <v>3083</v>
      </c>
      <c r="L5512" s="2">
        <f t="shared" ref="L5512:L5575" si="258">LEN(K5512)</f>
        <v>19</v>
      </c>
      <c r="M5512" s="2">
        <f t="shared" ref="M5512:M5575" si="259">FIND("@",K5512)</f>
        <v>7</v>
      </c>
      <c r="N5512" s="1" t="str">
        <f t="shared" ref="N5512:N5575" si="260">RIGHT(K5512,L5512-M5512)</f>
        <v>pawarlaw.com</v>
      </c>
      <c r="P5512">
        <f>COUNTIF($N$8:$N$7888,N5511)</f>
        <v>2</v>
      </c>
    </row>
    <row r="5513" spans="11:16" x14ac:dyDescent="0.2">
      <c r="K5513" t="s">
        <v>3083</v>
      </c>
      <c r="L5513" s="2">
        <f t="shared" si="258"/>
        <v>19</v>
      </c>
      <c r="M5513" s="2">
        <f t="shared" si="259"/>
        <v>7</v>
      </c>
      <c r="N5513" s="1" t="str">
        <f t="shared" si="260"/>
        <v>pawarlaw.com</v>
      </c>
      <c r="P5513">
        <f>COUNTIF($N$8:$N$7888,N5512)</f>
        <v>2</v>
      </c>
    </row>
    <row r="5514" spans="11:16" x14ac:dyDescent="0.2">
      <c r="K5514" t="s">
        <v>3084</v>
      </c>
      <c r="L5514" s="2">
        <f t="shared" si="258"/>
        <v>28</v>
      </c>
      <c r="M5514" s="2">
        <f t="shared" si="259"/>
        <v>7</v>
      </c>
      <c r="N5514" s="1" t="str">
        <f t="shared" si="260"/>
        <v>paworkingfamilies.org</v>
      </c>
      <c r="P5514">
        <f>COUNTIF($N$8:$N$7888,N5513)</f>
        <v>2</v>
      </c>
    </row>
    <row r="5515" spans="11:16" x14ac:dyDescent="0.2">
      <c r="K5515" t="s">
        <v>3084</v>
      </c>
      <c r="L5515" s="2">
        <f t="shared" si="258"/>
        <v>28</v>
      </c>
      <c r="M5515" s="2">
        <f t="shared" si="259"/>
        <v>7</v>
      </c>
      <c r="N5515" s="1" t="str">
        <f t="shared" si="260"/>
        <v>paworkingfamilies.org</v>
      </c>
      <c r="P5515">
        <f>COUNTIF($N$8:$N$7888,N5514)</f>
        <v>2</v>
      </c>
    </row>
    <row r="5516" spans="11:16" x14ac:dyDescent="0.2">
      <c r="K5516" t="s">
        <v>1085</v>
      </c>
      <c r="L5516" s="2">
        <f t="shared" si="258"/>
        <v>18</v>
      </c>
      <c r="M5516" s="2">
        <f t="shared" si="259"/>
        <v>8</v>
      </c>
      <c r="N5516" s="1" t="str">
        <f t="shared" si="260"/>
        <v>paypal.com</v>
      </c>
      <c r="P5516">
        <f>COUNTIF($N$8:$N$7888,N5515)</f>
        <v>2</v>
      </c>
    </row>
    <row r="5517" spans="11:16" x14ac:dyDescent="0.2">
      <c r="K5517" t="s">
        <v>1086</v>
      </c>
      <c r="L5517" s="2">
        <f t="shared" si="258"/>
        <v>17</v>
      </c>
      <c r="M5517" s="2">
        <f t="shared" si="259"/>
        <v>7</v>
      </c>
      <c r="N5517" s="1" t="str">
        <f t="shared" si="260"/>
        <v>paypal.com</v>
      </c>
      <c r="P5517">
        <f>COUNTIF($N$8:$N$7888,N5516)</f>
        <v>4</v>
      </c>
    </row>
    <row r="5518" spans="11:16" x14ac:dyDescent="0.2">
      <c r="K5518" t="s">
        <v>1085</v>
      </c>
      <c r="L5518" s="2">
        <f t="shared" si="258"/>
        <v>18</v>
      </c>
      <c r="M5518" s="2">
        <f t="shared" si="259"/>
        <v>8</v>
      </c>
      <c r="N5518" s="1" t="str">
        <f t="shared" si="260"/>
        <v>paypal.com</v>
      </c>
      <c r="P5518">
        <f>COUNTIF($N$8:$N$7888,N5517)</f>
        <v>4</v>
      </c>
    </row>
    <row r="5519" spans="11:16" x14ac:dyDescent="0.2">
      <c r="K5519" t="s">
        <v>1086</v>
      </c>
      <c r="L5519" s="2">
        <f t="shared" si="258"/>
        <v>17</v>
      </c>
      <c r="M5519" s="2">
        <f t="shared" si="259"/>
        <v>7</v>
      </c>
      <c r="N5519" s="1" t="str">
        <f t="shared" si="260"/>
        <v>paypal.com</v>
      </c>
      <c r="P5519">
        <f>COUNTIF($N$8:$N$7888,N5518)</f>
        <v>4</v>
      </c>
    </row>
    <row r="5520" spans="11:16" x14ac:dyDescent="0.2">
      <c r="K5520" t="s">
        <v>3085</v>
      </c>
      <c r="L5520" s="2">
        <f t="shared" si="258"/>
        <v>18</v>
      </c>
      <c r="M5520" s="2">
        <f t="shared" si="259"/>
        <v>7</v>
      </c>
      <c r="N5520" s="1" t="str">
        <f t="shared" si="260"/>
        <v>pbworld.com</v>
      </c>
      <c r="P5520">
        <f>COUNTIF($N$8:$N$7888,N5519)</f>
        <v>4</v>
      </c>
    </row>
    <row r="5521" spans="11:16" x14ac:dyDescent="0.2">
      <c r="K5521" t="s">
        <v>3085</v>
      </c>
      <c r="L5521" s="2">
        <f t="shared" si="258"/>
        <v>18</v>
      </c>
      <c r="M5521" s="2">
        <f t="shared" si="259"/>
        <v>7</v>
      </c>
      <c r="N5521" s="1" t="str">
        <f t="shared" si="260"/>
        <v>pbworld.com</v>
      </c>
      <c r="P5521">
        <f>COUNTIF($N$8:$N$7888,N5520)</f>
        <v>2</v>
      </c>
    </row>
    <row r="5522" spans="11:16" x14ac:dyDescent="0.2">
      <c r="K5522" t="s">
        <v>3086</v>
      </c>
      <c r="L5522" s="2">
        <f t="shared" si="258"/>
        <v>24</v>
      </c>
      <c r="M5522" s="2">
        <f t="shared" si="259"/>
        <v>7</v>
      </c>
      <c r="N5522" s="1" t="str">
        <f t="shared" si="260"/>
        <v>pchi.partners.org</v>
      </c>
      <c r="P5522">
        <f>COUNTIF($N$8:$N$7888,N5521)</f>
        <v>2</v>
      </c>
    </row>
    <row r="5523" spans="11:16" x14ac:dyDescent="0.2">
      <c r="K5523" t="s">
        <v>3086</v>
      </c>
      <c r="L5523" s="2">
        <f t="shared" si="258"/>
        <v>24</v>
      </c>
      <c r="M5523" s="2">
        <f t="shared" si="259"/>
        <v>7</v>
      </c>
      <c r="N5523" s="1" t="str">
        <f t="shared" si="260"/>
        <v>pchi.partners.org</v>
      </c>
      <c r="P5523">
        <f>COUNTIF($N$8:$N$7888,N5522)</f>
        <v>2</v>
      </c>
    </row>
    <row r="5524" spans="11:16" x14ac:dyDescent="0.2">
      <c r="K5524" t="s">
        <v>275</v>
      </c>
      <c r="L5524" s="2">
        <f t="shared" si="258"/>
        <v>24</v>
      </c>
      <c r="M5524" s="2">
        <f t="shared" si="259"/>
        <v>15</v>
      </c>
      <c r="N5524" s="1" t="str">
        <f t="shared" si="260"/>
        <v>pclob.gov</v>
      </c>
      <c r="P5524">
        <f>COUNTIF($N$8:$N$7888,N5523)</f>
        <v>2</v>
      </c>
    </row>
    <row r="5525" spans="11:16" x14ac:dyDescent="0.2">
      <c r="K5525" t="s">
        <v>276</v>
      </c>
      <c r="L5525" s="2">
        <f t="shared" si="258"/>
        <v>24</v>
      </c>
      <c r="M5525" s="2">
        <f t="shared" si="259"/>
        <v>15</v>
      </c>
      <c r="N5525" s="1" t="str">
        <f t="shared" si="260"/>
        <v>pclob.gov</v>
      </c>
      <c r="P5525">
        <f>COUNTIF($N$8:$N$7888,N5524)</f>
        <v>6</v>
      </c>
    </row>
    <row r="5526" spans="11:16" x14ac:dyDescent="0.2">
      <c r="K5526" t="s">
        <v>277</v>
      </c>
      <c r="L5526" s="2">
        <f t="shared" si="258"/>
        <v>34</v>
      </c>
      <c r="M5526" s="2">
        <f t="shared" si="259"/>
        <v>25</v>
      </c>
      <c r="N5526" s="1" t="str">
        <f t="shared" si="260"/>
        <v>pclob.gov</v>
      </c>
      <c r="P5526">
        <f>COUNTIF($N$8:$N$7888,N5525)</f>
        <v>6</v>
      </c>
    </row>
    <row r="5527" spans="11:16" x14ac:dyDescent="0.2">
      <c r="K5527" t="s">
        <v>275</v>
      </c>
      <c r="L5527" s="2">
        <f t="shared" si="258"/>
        <v>24</v>
      </c>
      <c r="M5527" s="2">
        <f t="shared" si="259"/>
        <v>15</v>
      </c>
      <c r="N5527" s="1" t="str">
        <f t="shared" si="260"/>
        <v>pclob.gov</v>
      </c>
      <c r="P5527">
        <f>COUNTIF($N$8:$N$7888,N5526)</f>
        <v>6</v>
      </c>
    </row>
    <row r="5528" spans="11:16" x14ac:dyDescent="0.2">
      <c r="K5528" t="s">
        <v>276</v>
      </c>
      <c r="L5528" s="2">
        <f t="shared" si="258"/>
        <v>24</v>
      </c>
      <c r="M5528" s="2">
        <f t="shared" si="259"/>
        <v>15</v>
      </c>
      <c r="N5528" s="1" t="str">
        <f t="shared" si="260"/>
        <v>pclob.gov</v>
      </c>
      <c r="P5528">
        <f>COUNTIF($N$8:$N$7888,N5527)</f>
        <v>6</v>
      </c>
    </row>
    <row r="5529" spans="11:16" x14ac:dyDescent="0.2">
      <c r="K5529" t="s">
        <v>277</v>
      </c>
      <c r="L5529" s="2">
        <f t="shared" si="258"/>
        <v>34</v>
      </c>
      <c r="M5529" s="2">
        <f t="shared" si="259"/>
        <v>25</v>
      </c>
      <c r="N5529" s="1" t="str">
        <f t="shared" si="260"/>
        <v>pclob.gov</v>
      </c>
      <c r="P5529">
        <f>COUNTIF($N$8:$N$7888,N5528)</f>
        <v>6</v>
      </c>
    </row>
    <row r="5530" spans="11:16" x14ac:dyDescent="0.2">
      <c r="K5530" t="s">
        <v>3087</v>
      </c>
      <c r="L5530" s="2">
        <f t="shared" si="258"/>
        <v>16</v>
      </c>
      <c r="M5530" s="2">
        <f t="shared" si="259"/>
        <v>9</v>
      </c>
      <c r="N5530" s="1" t="str">
        <f t="shared" si="260"/>
        <v>pdq.net</v>
      </c>
      <c r="P5530">
        <f>COUNTIF($N$8:$N$7888,N5529)</f>
        <v>6</v>
      </c>
    </row>
    <row r="5531" spans="11:16" x14ac:dyDescent="0.2">
      <c r="K5531" t="s">
        <v>3087</v>
      </c>
      <c r="L5531" s="2">
        <f t="shared" si="258"/>
        <v>16</v>
      </c>
      <c r="M5531" s="2">
        <f t="shared" si="259"/>
        <v>9</v>
      </c>
      <c r="N5531" s="1" t="str">
        <f t="shared" si="260"/>
        <v>pdq.net</v>
      </c>
      <c r="P5531">
        <f>COUNTIF($N$8:$N$7888,N5530)</f>
        <v>2</v>
      </c>
    </row>
    <row r="5532" spans="11:16" x14ac:dyDescent="0.2">
      <c r="K5532" t="s">
        <v>3088</v>
      </c>
      <c r="L5532" s="2">
        <f t="shared" si="258"/>
        <v>21</v>
      </c>
      <c r="M5532" s="2">
        <f t="shared" si="259"/>
        <v>7</v>
      </c>
      <c r="N5532" s="1" t="str">
        <f t="shared" si="260"/>
        <v>peacecorps.gov</v>
      </c>
      <c r="P5532">
        <f>COUNTIF($N$8:$N$7888,N5531)</f>
        <v>2</v>
      </c>
    </row>
    <row r="5533" spans="11:16" x14ac:dyDescent="0.2">
      <c r="K5533" t="s">
        <v>3088</v>
      </c>
      <c r="L5533" s="2">
        <f t="shared" si="258"/>
        <v>21</v>
      </c>
      <c r="M5533" s="2">
        <f t="shared" si="259"/>
        <v>7</v>
      </c>
      <c r="N5533" s="1" t="str">
        <f t="shared" si="260"/>
        <v>peacecorps.gov</v>
      </c>
      <c r="P5533">
        <f>COUNTIF($N$8:$N$7888,N5532)</f>
        <v>2</v>
      </c>
    </row>
    <row r="5534" spans="11:16" x14ac:dyDescent="0.2">
      <c r="K5534" t="s">
        <v>3089</v>
      </c>
      <c r="L5534" s="2">
        <f t="shared" si="258"/>
        <v>21</v>
      </c>
      <c r="M5534" s="2">
        <f t="shared" si="259"/>
        <v>7</v>
      </c>
      <c r="N5534" s="1" t="str">
        <f t="shared" si="260"/>
        <v>peaceworks.net</v>
      </c>
      <c r="P5534">
        <f>COUNTIF($N$8:$N$7888,N5533)</f>
        <v>2</v>
      </c>
    </row>
    <row r="5535" spans="11:16" x14ac:dyDescent="0.2">
      <c r="K5535" t="s">
        <v>3089</v>
      </c>
      <c r="L5535" s="2">
        <f t="shared" si="258"/>
        <v>21</v>
      </c>
      <c r="M5535" s="2">
        <f t="shared" si="259"/>
        <v>7</v>
      </c>
      <c r="N5535" s="1" t="str">
        <f t="shared" si="260"/>
        <v>peaceworks.net</v>
      </c>
      <c r="P5535">
        <f>COUNTIF($N$8:$N$7888,N5534)</f>
        <v>2</v>
      </c>
    </row>
    <row r="5536" spans="11:16" x14ac:dyDescent="0.2">
      <c r="K5536" t="s">
        <v>3090</v>
      </c>
      <c r="L5536" s="2">
        <f t="shared" si="258"/>
        <v>24</v>
      </c>
      <c r="M5536" s="2">
        <f t="shared" si="259"/>
        <v>10</v>
      </c>
      <c r="N5536" s="1" t="str">
        <f t="shared" si="260"/>
        <v>pennfuture.org</v>
      </c>
      <c r="P5536">
        <f>COUNTIF($N$8:$N$7888,N5535)</f>
        <v>2</v>
      </c>
    </row>
    <row r="5537" spans="11:16" x14ac:dyDescent="0.2">
      <c r="K5537" t="s">
        <v>3090</v>
      </c>
      <c r="L5537" s="2">
        <f t="shared" si="258"/>
        <v>24</v>
      </c>
      <c r="M5537" s="2">
        <f t="shared" si="259"/>
        <v>10</v>
      </c>
      <c r="N5537" s="1" t="str">
        <f t="shared" si="260"/>
        <v>pennfuture.org</v>
      </c>
      <c r="P5537">
        <f>COUNTIF($N$8:$N$7888,N5536)</f>
        <v>2</v>
      </c>
    </row>
    <row r="5538" spans="11:16" x14ac:dyDescent="0.2">
      <c r="K5538" t="s">
        <v>3091</v>
      </c>
      <c r="L5538" s="2">
        <f t="shared" si="258"/>
        <v>31</v>
      </c>
      <c r="M5538" s="2">
        <f t="shared" si="259"/>
        <v>17</v>
      </c>
      <c r="N5538" s="1" t="str">
        <f t="shared" si="260"/>
        <v>pepperdine.edu</v>
      </c>
      <c r="P5538">
        <f>COUNTIF($N$8:$N$7888,N5537)</f>
        <v>2</v>
      </c>
    </row>
    <row r="5539" spans="11:16" x14ac:dyDescent="0.2">
      <c r="K5539" t="s">
        <v>3091</v>
      </c>
      <c r="L5539" s="2">
        <f t="shared" si="258"/>
        <v>31</v>
      </c>
      <c r="M5539" s="2">
        <f t="shared" si="259"/>
        <v>17</v>
      </c>
      <c r="N5539" s="1" t="str">
        <f t="shared" si="260"/>
        <v>pepperdine.edu</v>
      </c>
      <c r="P5539">
        <f>COUNTIF($N$8:$N$7888,N5538)</f>
        <v>2</v>
      </c>
    </row>
    <row r="5540" spans="11:16" x14ac:dyDescent="0.2">
      <c r="K5540" t="s">
        <v>1087</v>
      </c>
      <c r="L5540" s="2">
        <f t="shared" si="258"/>
        <v>21</v>
      </c>
      <c r="M5540" s="2">
        <f t="shared" si="259"/>
        <v>10</v>
      </c>
      <c r="N5540" s="1" t="str">
        <f t="shared" si="260"/>
        <v>pepsico.com</v>
      </c>
      <c r="P5540">
        <f>COUNTIF($N$8:$N$7888,N5539)</f>
        <v>2</v>
      </c>
    </row>
    <row r="5541" spans="11:16" x14ac:dyDescent="0.2">
      <c r="K5541" t="s">
        <v>1088</v>
      </c>
      <c r="L5541" s="2">
        <f t="shared" si="258"/>
        <v>21</v>
      </c>
      <c r="M5541" s="2">
        <f t="shared" si="259"/>
        <v>10</v>
      </c>
      <c r="N5541" s="1" t="str">
        <f t="shared" si="260"/>
        <v>pepsico.com</v>
      </c>
      <c r="P5541">
        <f>COUNTIF($N$8:$N$7888,N5540)</f>
        <v>4</v>
      </c>
    </row>
    <row r="5542" spans="11:16" x14ac:dyDescent="0.2">
      <c r="K5542" t="s">
        <v>1087</v>
      </c>
      <c r="L5542" s="2">
        <f t="shared" si="258"/>
        <v>21</v>
      </c>
      <c r="M5542" s="2">
        <f t="shared" si="259"/>
        <v>10</v>
      </c>
      <c r="N5542" s="1" t="str">
        <f t="shared" si="260"/>
        <v>pepsico.com</v>
      </c>
      <c r="P5542">
        <f>COUNTIF($N$8:$N$7888,N5541)</f>
        <v>4</v>
      </c>
    </row>
    <row r="5543" spans="11:16" x14ac:dyDescent="0.2">
      <c r="K5543" t="s">
        <v>1088</v>
      </c>
      <c r="L5543" s="2">
        <f t="shared" si="258"/>
        <v>21</v>
      </c>
      <c r="M5543" s="2">
        <f t="shared" si="259"/>
        <v>10</v>
      </c>
      <c r="N5543" s="1" t="str">
        <f t="shared" si="260"/>
        <v>pepsico.com</v>
      </c>
      <c r="P5543">
        <f>COUNTIF($N$8:$N$7888,N5542)</f>
        <v>4</v>
      </c>
    </row>
    <row r="5544" spans="11:16" x14ac:dyDescent="0.2">
      <c r="K5544" t="s">
        <v>3092</v>
      </c>
      <c r="L5544" s="2">
        <f t="shared" si="258"/>
        <v>22</v>
      </c>
      <c r="M5544" s="2">
        <f t="shared" si="259"/>
        <v>10</v>
      </c>
      <c r="N5544" s="1" t="str">
        <f t="shared" si="260"/>
        <v xml:space="preserve">pepsico.com </v>
      </c>
      <c r="P5544">
        <f>COUNTIF($N$8:$N$7888,N5543)</f>
        <v>4</v>
      </c>
    </row>
    <row r="5545" spans="11:16" x14ac:dyDescent="0.2">
      <c r="K5545" t="s">
        <v>3092</v>
      </c>
      <c r="L5545" s="2">
        <f t="shared" si="258"/>
        <v>22</v>
      </c>
      <c r="M5545" s="2">
        <f t="shared" si="259"/>
        <v>10</v>
      </c>
      <c r="N5545" s="1" t="str">
        <f t="shared" si="260"/>
        <v xml:space="preserve">pepsico.com </v>
      </c>
      <c r="P5545">
        <f>COUNTIF($N$8:$N$7888,N5544)</f>
        <v>2</v>
      </c>
    </row>
    <row r="5546" spans="11:16" x14ac:dyDescent="0.2">
      <c r="K5546" s="1" t="s">
        <v>3943</v>
      </c>
      <c r="L5546" s="2">
        <f t="shared" si="258"/>
        <v>168</v>
      </c>
      <c r="M5546" s="2">
        <f t="shared" si="259"/>
        <v>10</v>
      </c>
      <c r="N5546" s="1" t="str">
        <f t="shared" si="260"/>
        <v xml:space="preserve">pepsico.com                                                                                                                                                   </v>
      </c>
      <c r="P5546">
        <f>COUNTIF($N$8:$N$7888,N5545)</f>
        <v>2</v>
      </c>
    </row>
    <row r="5547" spans="11:16" x14ac:dyDescent="0.2">
      <c r="K5547" s="1" t="s">
        <v>3944</v>
      </c>
      <c r="L5547" s="2">
        <f t="shared" si="258"/>
        <v>168</v>
      </c>
      <c r="M5547" s="2">
        <f t="shared" si="259"/>
        <v>10</v>
      </c>
      <c r="N5547" s="1" t="str">
        <f t="shared" si="260"/>
        <v xml:space="preserve">pepsico.com                                                                                                                                                   </v>
      </c>
      <c r="P5547">
        <f>COUNTIF($N$8:$N$7888,N5546)</f>
        <v>2</v>
      </c>
    </row>
    <row r="5548" spans="11:16" x14ac:dyDescent="0.2">
      <c r="K5548" s="1" t="s">
        <v>3592</v>
      </c>
      <c r="L5548" s="2">
        <f t="shared" si="258"/>
        <v>170</v>
      </c>
      <c r="M5548" s="2">
        <f t="shared" si="259"/>
        <v>8</v>
      </c>
      <c r="N5548" s="1" t="str">
        <f t="shared" si="260"/>
        <v xml:space="preserve">perkinscoie.com                                                                                                                                                   </v>
      </c>
      <c r="P5548">
        <f>COUNTIF($N$8:$N$7888,N5547)</f>
        <v>2</v>
      </c>
    </row>
    <row r="5549" spans="11:16" x14ac:dyDescent="0.2">
      <c r="K5549" s="1" t="s">
        <v>3593</v>
      </c>
      <c r="L5549" s="2">
        <f t="shared" si="258"/>
        <v>170</v>
      </c>
      <c r="M5549" s="2">
        <f t="shared" si="259"/>
        <v>8</v>
      </c>
      <c r="N5549" s="1" t="str">
        <f t="shared" si="260"/>
        <v xml:space="preserve">perkinscoie.com                                                                                                                                                   </v>
      </c>
      <c r="P5549">
        <f>COUNTIF($N$8:$N$7888,N5548)</f>
        <v>7</v>
      </c>
    </row>
    <row r="5550" spans="11:16" x14ac:dyDescent="0.2">
      <c r="K5550" s="1" t="s">
        <v>3594</v>
      </c>
      <c r="L5550" s="2">
        <f t="shared" si="258"/>
        <v>168</v>
      </c>
      <c r="M5550" s="2">
        <f t="shared" si="259"/>
        <v>6</v>
      </c>
      <c r="N5550" s="1" t="str">
        <f t="shared" si="260"/>
        <v xml:space="preserve">perkinscoie.com                                                                                                                                                   </v>
      </c>
      <c r="P5550">
        <f>COUNTIF($N$8:$N$7888,N5549)</f>
        <v>7</v>
      </c>
    </row>
    <row r="5551" spans="11:16" x14ac:dyDescent="0.2">
      <c r="K5551" s="1" t="s">
        <v>3595</v>
      </c>
      <c r="L5551" s="2">
        <f t="shared" si="258"/>
        <v>169</v>
      </c>
      <c r="M5551" s="2">
        <f t="shared" si="259"/>
        <v>7</v>
      </c>
      <c r="N5551" s="1" t="str">
        <f t="shared" si="260"/>
        <v xml:space="preserve">perkinscoie.com                                                                                                                                                   </v>
      </c>
      <c r="P5551">
        <f>COUNTIF($N$8:$N$7888,N5550)</f>
        <v>7</v>
      </c>
    </row>
    <row r="5552" spans="11:16" x14ac:dyDescent="0.2">
      <c r="K5552" s="1" t="s">
        <v>3596</v>
      </c>
      <c r="L5552" s="2">
        <f t="shared" si="258"/>
        <v>169</v>
      </c>
      <c r="M5552" s="2">
        <f t="shared" si="259"/>
        <v>7</v>
      </c>
      <c r="N5552" s="1" t="str">
        <f t="shared" si="260"/>
        <v xml:space="preserve">perkinscoie.com                                                                                                                                                   </v>
      </c>
      <c r="P5552">
        <f>COUNTIF($N$8:$N$7888,N5551)</f>
        <v>7</v>
      </c>
    </row>
    <row r="5553" spans="11:16" x14ac:dyDescent="0.2">
      <c r="K5553" s="1" t="s">
        <v>3597</v>
      </c>
      <c r="L5553" s="2">
        <f t="shared" si="258"/>
        <v>169</v>
      </c>
      <c r="M5553" s="2">
        <f t="shared" si="259"/>
        <v>7</v>
      </c>
      <c r="N5553" s="1" t="str">
        <f t="shared" si="260"/>
        <v xml:space="preserve">perkinscoie.com                                                                                                                                                   </v>
      </c>
      <c r="P5553">
        <f>COUNTIF($N$8:$N$7888,N5552)</f>
        <v>7</v>
      </c>
    </row>
    <row r="5554" spans="11:16" x14ac:dyDescent="0.2">
      <c r="K5554" s="1" t="s">
        <v>3598</v>
      </c>
      <c r="L5554" s="2">
        <f t="shared" si="258"/>
        <v>169</v>
      </c>
      <c r="M5554" s="2">
        <f t="shared" si="259"/>
        <v>7</v>
      </c>
      <c r="N5554" s="1" t="str">
        <f t="shared" si="260"/>
        <v xml:space="preserve">perkinscoie.com                                                                                                                                                   </v>
      </c>
      <c r="P5554">
        <f>COUNTIF($N$8:$N$7888,N5553)</f>
        <v>7</v>
      </c>
    </row>
    <row r="5555" spans="11:16" x14ac:dyDescent="0.2">
      <c r="K5555" t="s">
        <v>3093</v>
      </c>
      <c r="L5555" s="2">
        <f t="shared" si="258"/>
        <v>23</v>
      </c>
      <c r="M5555" s="2">
        <f t="shared" si="259"/>
        <v>7</v>
      </c>
      <c r="N5555" s="1" t="str">
        <f t="shared" si="260"/>
        <v>perskinscoie.com</v>
      </c>
      <c r="P5555">
        <f>COUNTIF($N$8:$N$7888,N5554)</f>
        <v>7</v>
      </c>
    </row>
    <row r="5556" spans="11:16" x14ac:dyDescent="0.2">
      <c r="K5556" t="s">
        <v>3093</v>
      </c>
      <c r="L5556" s="2">
        <f t="shared" si="258"/>
        <v>23</v>
      </c>
      <c r="M5556" s="2">
        <f t="shared" si="259"/>
        <v>7</v>
      </c>
      <c r="N5556" s="1" t="str">
        <f t="shared" si="260"/>
        <v>perskinscoie.com</v>
      </c>
      <c r="P5556">
        <f>COUNTIF($N$8:$N$7888,N5555)</f>
        <v>2</v>
      </c>
    </row>
    <row r="5557" spans="11:16" x14ac:dyDescent="0.2">
      <c r="K5557" t="s">
        <v>3094</v>
      </c>
      <c r="L5557" s="2">
        <f t="shared" si="258"/>
        <v>17</v>
      </c>
      <c r="M5557" s="2">
        <f t="shared" si="259"/>
        <v>5</v>
      </c>
      <c r="N5557" s="1" t="str">
        <f t="shared" si="260"/>
        <v>personal.com</v>
      </c>
      <c r="P5557">
        <f>COUNTIF($N$8:$N$7888,N5556)</f>
        <v>2</v>
      </c>
    </row>
    <row r="5558" spans="11:16" x14ac:dyDescent="0.2">
      <c r="K5558" t="s">
        <v>3094</v>
      </c>
      <c r="L5558" s="2">
        <f t="shared" si="258"/>
        <v>17</v>
      </c>
      <c r="M5558" s="2">
        <f t="shared" si="259"/>
        <v>5</v>
      </c>
      <c r="N5558" s="1" t="str">
        <f t="shared" si="260"/>
        <v>personal.com</v>
      </c>
      <c r="P5558">
        <f>COUNTIF($N$8:$N$7888,N5557)</f>
        <v>2</v>
      </c>
    </row>
    <row r="5559" spans="11:16" x14ac:dyDescent="0.2">
      <c r="K5559" t="s">
        <v>278</v>
      </c>
      <c r="L5559" s="2">
        <f t="shared" si="258"/>
        <v>17</v>
      </c>
      <c r="M5559" s="2">
        <f t="shared" si="259"/>
        <v>8</v>
      </c>
      <c r="N5559" s="1" t="str">
        <f t="shared" si="260"/>
        <v>pesyn.org</v>
      </c>
      <c r="P5559">
        <f>COUNTIF($N$8:$N$7888,N5558)</f>
        <v>2</v>
      </c>
    </row>
    <row r="5560" spans="11:16" x14ac:dyDescent="0.2">
      <c r="K5560" t="s">
        <v>279</v>
      </c>
      <c r="L5560" s="2">
        <f t="shared" si="258"/>
        <v>17</v>
      </c>
      <c r="M5560" s="2">
        <f t="shared" si="259"/>
        <v>8</v>
      </c>
      <c r="N5560" s="1" t="str">
        <f t="shared" si="260"/>
        <v>pesyn.org</v>
      </c>
      <c r="P5560">
        <f>COUNTIF($N$8:$N$7888,N5559)</f>
        <v>6</v>
      </c>
    </row>
    <row r="5561" spans="11:16" x14ac:dyDescent="0.2">
      <c r="K5561" t="s">
        <v>280</v>
      </c>
      <c r="L5561" s="2">
        <f t="shared" si="258"/>
        <v>20</v>
      </c>
      <c r="M5561" s="2">
        <f t="shared" si="259"/>
        <v>11</v>
      </c>
      <c r="N5561" s="1" t="str">
        <f t="shared" si="260"/>
        <v>pesyn.org</v>
      </c>
      <c r="P5561">
        <f>COUNTIF($N$8:$N$7888,N5560)</f>
        <v>6</v>
      </c>
    </row>
    <row r="5562" spans="11:16" x14ac:dyDescent="0.2">
      <c r="K5562" t="s">
        <v>278</v>
      </c>
      <c r="L5562" s="2">
        <f t="shared" si="258"/>
        <v>17</v>
      </c>
      <c r="M5562" s="2">
        <f t="shared" si="259"/>
        <v>8</v>
      </c>
      <c r="N5562" s="1" t="str">
        <f t="shared" si="260"/>
        <v>pesyn.org</v>
      </c>
      <c r="P5562">
        <f>COUNTIF($N$8:$N$7888,N5561)</f>
        <v>6</v>
      </c>
    </row>
    <row r="5563" spans="11:16" x14ac:dyDescent="0.2">
      <c r="K5563" t="s">
        <v>279</v>
      </c>
      <c r="L5563" s="2">
        <f t="shared" si="258"/>
        <v>17</v>
      </c>
      <c r="M5563" s="2">
        <f t="shared" si="259"/>
        <v>8</v>
      </c>
      <c r="N5563" s="1" t="str">
        <f t="shared" si="260"/>
        <v>pesyn.org</v>
      </c>
      <c r="P5563">
        <f>COUNTIF($N$8:$N$7888,N5562)</f>
        <v>6</v>
      </c>
    </row>
    <row r="5564" spans="11:16" x14ac:dyDescent="0.2">
      <c r="K5564" t="s">
        <v>280</v>
      </c>
      <c r="L5564" s="2">
        <f t="shared" si="258"/>
        <v>20</v>
      </c>
      <c r="M5564" s="2">
        <f t="shared" si="259"/>
        <v>11</v>
      </c>
      <c r="N5564" s="1" t="str">
        <f t="shared" si="260"/>
        <v>pesyn.org</v>
      </c>
      <c r="P5564">
        <f>COUNTIF($N$8:$N$7888,N5563)</f>
        <v>6</v>
      </c>
    </row>
    <row r="5565" spans="11:16" x14ac:dyDescent="0.2">
      <c r="K5565" t="s">
        <v>3095</v>
      </c>
      <c r="L5565" s="2">
        <f t="shared" si="258"/>
        <v>20</v>
      </c>
      <c r="M5565" s="2">
        <f t="shared" si="259"/>
        <v>6</v>
      </c>
      <c r="N5565" s="1" t="str">
        <f t="shared" si="260"/>
        <v>peterswire.net</v>
      </c>
      <c r="P5565">
        <f>COUNTIF($N$8:$N$7888,N5564)</f>
        <v>6</v>
      </c>
    </row>
    <row r="5566" spans="11:16" x14ac:dyDescent="0.2">
      <c r="K5566" t="s">
        <v>3095</v>
      </c>
      <c r="L5566" s="2">
        <f t="shared" si="258"/>
        <v>20</v>
      </c>
      <c r="M5566" s="2">
        <f t="shared" si="259"/>
        <v>6</v>
      </c>
      <c r="N5566" s="1" t="str">
        <f t="shared" si="260"/>
        <v>peterswire.net</v>
      </c>
      <c r="P5566">
        <f>COUNTIF($N$8:$N$7888,N5565)</f>
        <v>2</v>
      </c>
    </row>
    <row r="5567" spans="11:16" x14ac:dyDescent="0.2">
      <c r="K5567" s="1" t="s">
        <v>4267</v>
      </c>
      <c r="L5567" s="2">
        <f t="shared" si="258"/>
        <v>107</v>
      </c>
      <c r="M5567" s="2">
        <f t="shared" si="259"/>
        <v>6</v>
      </c>
      <c r="N5567" s="1" t="str">
        <f t="shared" si="260"/>
        <v xml:space="preserve">peterswire.net                                                                                       </v>
      </c>
      <c r="P5567">
        <f>COUNTIF($N$8:$N$7888,N5566)</f>
        <v>2</v>
      </c>
    </row>
    <row r="5568" spans="11:16" x14ac:dyDescent="0.2">
      <c r="K5568" t="s">
        <v>1089</v>
      </c>
      <c r="L5568" s="2">
        <f t="shared" si="258"/>
        <v>22</v>
      </c>
      <c r="M5568" s="2">
        <f t="shared" si="259"/>
        <v>9</v>
      </c>
      <c r="N5568" s="1" t="str">
        <f t="shared" si="260"/>
        <v>pewtrusts.org</v>
      </c>
      <c r="P5568">
        <f>COUNTIF($N$8:$N$7888,N5567)</f>
        <v>1</v>
      </c>
    </row>
    <row r="5569" spans="11:16" x14ac:dyDescent="0.2">
      <c r="K5569" t="s">
        <v>1090</v>
      </c>
      <c r="L5569" s="2">
        <f t="shared" si="258"/>
        <v>23</v>
      </c>
      <c r="M5569" s="2">
        <f t="shared" si="259"/>
        <v>10</v>
      </c>
      <c r="N5569" s="1" t="str">
        <f t="shared" si="260"/>
        <v>pewtrusts.org</v>
      </c>
      <c r="P5569">
        <f>COUNTIF($N$8:$N$7888,N5568)</f>
        <v>4</v>
      </c>
    </row>
    <row r="5570" spans="11:16" x14ac:dyDescent="0.2">
      <c r="K5570" t="s">
        <v>1089</v>
      </c>
      <c r="L5570" s="2">
        <f t="shared" si="258"/>
        <v>22</v>
      </c>
      <c r="M5570" s="2">
        <f t="shared" si="259"/>
        <v>9</v>
      </c>
      <c r="N5570" s="1" t="str">
        <f t="shared" si="260"/>
        <v>pewtrusts.org</v>
      </c>
      <c r="P5570">
        <f>COUNTIF($N$8:$N$7888,N5569)</f>
        <v>4</v>
      </c>
    </row>
    <row r="5571" spans="11:16" x14ac:dyDescent="0.2">
      <c r="K5571" t="s">
        <v>1090</v>
      </c>
      <c r="L5571" s="2">
        <f t="shared" si="258"/>
        <v>23</v>
      </c>
      <c r="M5571" s="2">
        <f t="shared" si="259"/>
        <v>10</v>
      </c>
      <c r="N5571" s="1" t="str">
        <f t="shared" si="260"/>
        <v>pewtrusts.org</v>
      </c>
      <c r="P5571">
        <f>COUNTIF($N$8:$N$7888,N5570)</f>
        <v>4</v>
      </c>
    </row>
    <row r="5572" spans="11:16" x14ac:dyDescent="0.2">
      <c r="K5572" t="s">
        <v>1091</v>
      </c>
      <c r="L5572" s="2">
        <f t="shared" si="258"/>
        <v>22</v>
      </c>
      <c r="M5572" s="2">
        <f t="shared" si="259"/>
        <v>12</v>
      </c>
      <c r="N5572" s="1" t="str">
        <f t="shared" si="260"/>
        <v>pgp.us.com</v>
      </c>
      <c r="P5572">
        <f>COUNTIF($N$8:$N$7888,N5571)</f>
        <v>4</v>
      </c>
    </row>
    <row r="5573" spans="11:16" x14ac:dyDescent="0.2">
      <c r="K5573" t="s">
        <v>1092</v>
      </c>
      <c r="L5573" s="2">
        <f t="shared" si="258"/>
        <v>18</v>
      </c>
      <c r="M5573" s="2">
        <f t="shared" si="259"/>
        <v>8</v>
      </c>
      <c r="N5573" s="1" t="str">
        <f t="shared" si="260"/>
        <v>pgp.us.com</v>
      </c>
      <c r="P5573">
        <f>COUNTIF($N$8:$N$7888,N5572)</f>
        <v>4</v>
      </c>
    </row>
    <row r="5574" spans="11:16" x14ac:dyDescent="0.2">
      <c r="K5574" t="s">
        <v>1091</v>
      </c>
      <c r="L5574" s="2">
        <f t="shared" si="258"/>
        <v>22</v>
      </c>
      <c r="M5574" s="2">
        <f t="shared" si="259"/>
        <v>12</v>
      </c>
      <c r="N5574" s="1" t="str">
        <f t="shared" si="260"/>
        <v>pgp.us.com</v>
      </c>
      <c r="P5574">
        <f>COUNTIF($N$8:$N$7888,N5573)</f>
        <v>4</v>
      </c>
    </row>
    <row r="5575" spans="11:16" x14ac:dyDescent="0.2">
      <c r="K5575" t="s">
        <v>1092</v>
      </c>
      <c r="L5575" s="2">
        <f t="shared" si="258"/>
        <v>18</v>
      </c>
      <c r="M5575" s="2">
        <f t="shared" si="259"/>
        <v>8</v>
      </c>
      <c r="N5575" s="1" t="str">
        <f t="shared" si="260"/>
        <v>pgp.us.com</v>
      </c>
      <c r="P5575">
        <f>COUNTIF($N$8:$N$7888,N5574)</f>
        <v>4</v>
      </c>
    </row>
    <row r="5576" spans="11:16" x14ac:dyDescent="0.2">
      <c r="K5576" t="s">
        <v>1093</v>
      </c>
      <c r="L5576" s="2">
        <f t="shared" ref="L5576:L5639" si="261">LEN(K5576)</f>
        <v>23</v>
      </c>
      <c r="M5576" s="2">
        <f t="shared" ref="M5576:M5639" si="262">FIND("@",K5576)</f>
        <v>12</v>
      </c>
      <c r="N5576" s="1" t="str">
        <f t="shared" ref="N5576:N5639" si="263">RIGHT(K5576,L5576-M5576)</f>
        <v xml:space="preserve">pgp.us.com </v>
      </c>
      <c r="P5576">
        <f>COUNTIF($N$8:$N$7888,N5575)</f>
        <v>4</v>
      </c>
    </row>
    <row r="5577" spans="11:16" x14ac:dyDescent="0.2">
      <c r="K5577" t="s">
        <v>1094</v>
      </c>
      <c r="L5577" s="2">
        <f t="shared" si="261"/>
        <v>19</v>
      </c>
      <c r="M5577" s="2">
        <f t="shared" si="262"/>
        <v>8</v>
      </c>
      <c r="N5577" s="1" t="str">
        <f t="shared" si="263"/>
        <v xml:space="preserve">pgp.us.com </v>
      </c>
      <c r="P5577">
        <f>COUNTIF($N$8:$N$7888,N5576)</f>
        <v>4</v>
      </c>
    </row>
    <row r="5578" spans="11:16" x14ac:dyDescent="0.2">
      <c r="K5578" t="s">
        <v>1093</v>
      </c>
      <c r="L5578" s="2">
        <f t="shared" si="261"/>
        <v>23</v>
      </c>
      <c r="M5578" s="2">
        <f t="shared" si="262"/>
        <v>12</v>
      </c>
      <c r="N5578" s="1" t="str">
        <f t="shared" si="263"/>
        <v xml:space="preserve">pgp.us.com </v>
      </c>
      <c r="P5578">
        <f>COUNTIF($N$8:$N$7888,N5577)</f>
        <v>4</v>
      </c>
    </row>
    <row r="5579" spans="11:16" x14ac:dyDescent="0.2">
      <c r="K5579" t="s">
        <v>1094</v>
      </c>
      <c r="L5579" s="2">
        <f t="shared" si="261"/>
        <v>19</v>
      </c>
      <c r="M5579" s="2">
        <f t="shared" si="262"/>
        <v>8</v>
      </c>
      <c r="N5579" s="1" t="str">
        <f t="shared" si="263"/>
        <v xml:space="preserve">pgp.us.com </v>
      </c>
      <c r="P5579">
        <f>COUNTIF($N$8:$N$7888,N5578)</f>
        <v>4</v>
      </c>
    </row>
    <row r="5580" spans="11:16" x14ac:dyDescent="0.2">
      <c r="K5580" t="s">
        <v>3096</v>
      </c>
      <c r="L5580" s="2">
        <f t="shared" si="261"/>
        <v>25</v>
      </c>
      <c r="M5580" s="2">
        <f t="shared" si="262"/>
        <v>10</v>
      </c>
      <c r="N5580" s="1" t="str">
        <f t="shared" si="263"/>
        <v>ph.lacounty.gov</v>
      </c>
      <c r="P5580">
        <f>COUNTIF($N$8:$N$7888,N5579)</f>
        <v>4</v>
      </c>
    </row>
    <row r="5581" spans="11:16" x14ac:dyDescent="0.2">
      <c r="K5581" t="s">
        <v>3096</v>
      </c>
      <c r="L5581" s="2">
        <f t="shared" si="261"/>
        <v>25</v>
      </c>
      <c r="M5581" s="2">
        <f t="shared" si="262"/>
        <v>10</v>
      </c>
      <c r="N5581" s="1" t="str">
        <f t="shared" si="263"/>
        <v>ph.lacounty.gov</v>
      </c>
      <c r="P5581">
        <f>COUNTIF($N$8:$N$7888,N5580)</f>
        <v>2</v>
      </c>
    </row>
    <row r="5582" spans="11:16" x14ac:dyDescent="0.2">
      <c r="K5582" t="s">
        <v>3097</v>
      </c>
      <c r="L5582" s="2">
        <f t="shared" si="261"/>
        <v>27</v>
      </c>
      <c r="M5582" s="2">
        <f t="shared" si="262"/>
        <v>16</v>
      </c>
      <c r="N5582" s="1" t="str">
        <f t="shared" si="263"/>
        <v>ph.ucla.edu</v>
      </c>
      <c r="P5582">
        <f>COUNTIF($N$8:$N$7888,N5581)</f>
        <v>2</v>
      </c>
    </row>
    <row r="5583" spans="11:16" x14ac:dyDescent="0.2">
      <c r="K5583" t="s">
        <v>3097</v>
      </c>
      <c r="L5583" s="2">
        <f t="shared" si="261"/>
        <v>27</v>
      </c>
      <c r="M5583" s="2">
        <f t="shared" si="262"/>
        <v>16</v>
      </c>
      <c r="N5583" s="1" t="str">
        <f t="shared" si="263"/>
        <v>ph.ucla.edu</v>
      </c>
      <c r="P5583">
        <f>COUNTIF($N$8:$N$7888,N5582)</f>
        <v>2</v>
      </c>
    </row>
    <row r="5584" spans="11:16" x14ac:dyDescent="0.2">
      <c r="K5584" t="s">
        <v>1095</v>
      </c>
      <c r="L5584" s="2">
        <f t="shared" si="261"/>
        <v>16</v>
      </c>
      <c r="M5584" s="2">
        <f t="shared" si="262"/>
        <v>9</v>
      </c>
      <c r="N5584" s="1" t="str">
        <f t="shared" si="263"/>
        <v>phi.org</v>
      </c>
      <c r="P5584">
        <f>COUNTIF($N$8:$N$7888,N5583)</f>
        <v>2</v>
      </c>
    </row>
    <row r="5585" spans="11:16" x14ac:dyDescent="0.2">
      <c r="K5585" t="s">
        <v>1096</v>
      </c>
      <c r="L5585" s="2">
        <f t="shared" si="261"/>
        <v>23</v>
      </c>
      <c r="M5585" s="2">
        <f t="shared" si="262"/>
        <v>16</v>
      </c>
      <c r="N5585" s="1" t="str">
        <f t="shared" si="263"/>
        <v>phi.org</v>
      </c>
      <c r="P5585">
        <f>COUNTIF($N$8:$N$7888,N5584)</f>
        <v>4</v>
      </c>
    </row>
    <row r="5586" spans="11:16" x14ac:dyDescent="0.2">
      <c r="K5586" t="s">
        <v>1095</v>
      </c>
      <c r="L5586" s="2">
        <f t="shared" si="261"/>
        <v>16</v>
      </c>
      <c r="M5586" s="2">
        <f t="shared" si="262"/>
        <v>9</v>
      </c>
      <c r="N5586" s="1" t="str">
        <f t="shared" si="263"/>
        <v>phi.org</v>
      </c>
      <c r="P5586">
        <f>COUNTIF($N$8:$N$7888,N5585)</f>
        <v>4</v>
      </c>
    </row>
    <row r="5587" spans="11:16" x14ac:dyDescent="0.2">
      <c r="K5587" t="s">
        <v>1096</v>
      </c>
      <c r="L5587" s="2">
        <f t="shared" si="261"/>
        <v>23</v>
      </c>
      <c r="M5587" s="2">
        <f t="shared" si="262"/>
        <v>16</v>
      </c>
      <c r="N5587" s="1" t="str">
        <f t="shared" si="263"/>
        <v>phi.org</v>
      </c>
      <c r="P5587">
        <f>COUNTIF($N$8:$N$7888,N5586)</f>
        <v>4</v>
      </c>
    </row>
    <row r="5588" spans="11:16" x14ac:dyDescent="0.2">
      <c r="K5588" t="s">
        <v>3098</v>
      </c>
      <c r="L5588" s="2">
        <f t="shared" si="261"/>
        <v>18</v>
      </c>
      <c r="M5588" s="2">
        <f t="shared" si="262"/>
        <v>5</v>
      </c>
      <c r="N5588" s="1" t="str">
        <f t="shared" si="263"/>
        <v>philnoble.com</v>
      </c>
      <c r="P5588">
        <f>COUNTIF($N$8:$N$7888,N5587)</f>
        <v>4</v>
      </c>
    </row>
    <row r="5589" spans="11:16" x14ac:dyDescent="0.2">
      <c r="K5589" t="s">
        <v>3098</v>
      </c>
      <c r="L5589" s="2">
        <f t="shared" si="261"/>
        <v>18</v>
      </c>
      <c r="M5589" s="2">
        <f t="shared" si="262"/>
        <v>5</v>
      </c>
      <c r="N5589" s="1" t="str">
        <f t="shared" si="263"/>
        <v>philnoble.com</v>
      </c>
      <c r="P5589">
        <f>COUNTIF($N$8:$N$7888,N5588)</f>
        <v>2</v>
      </c>
    </row>
    <row r="5590" spans="11:16" x14ac:dyDescent="0.2">
      <c r="K5590" t="s">
        <v>1097</v>
      </c>
      <c r="L5590" s="2">
        <f t="shared" si="261"/>
        <v>20</v>
      </c>
      <c r="M5590" s="2">
        <f t="shared" si="262"/>
        <v>4</v>
      </c>
      <c r="N5590" s="1" t="str">
        <f t="shared" si="263"/>
        <v>phoenixmufon.com</v>
      </c>
      <c r="P5590">
        <f>COUNTIF($N$8:$N$7888,N5589)</f>
        <v>2</v>
      </c>
    </row>
    <row r="5591" spans="11:16" x14ac:dyDescent="0.2">
      <c r="K5591" t="s">
        <v>1098</v>
      </c>
      <c r="L5591" s="2">
        <f t="shared" si="261"/>
        <v>23</v>
      </c>
      <c r="M5591" s="2">
        <f t="shared" si="262"/>
        <v>7</v>
      </c>
      <c r="N5591" s="1" t="str">
        <f t="shared" si="263"/>
        <v>phoenixmufon.com</v>
      </c>
      <c r="P5591">
        <f>COUNTIF($N$8:$N$7888,N5590)</f>
        <v>4</v>
      </c>
    </row>
    <row r="5592" spans="11:16" x14ac:dyDescent="0.2">
      <c r="K5592" t="s">
        <v>1097</v>
      </c>
      <c r="L5592" s="2">
        <f t="shared" si="261"/>
        <v>20</v>
      </c>
      <c r="M5592" s="2">
        <f t="shared" si="262"/>
        <v>4</v>
      </c>
      <c r="N5592" s="1" t="str">
        <f t="shared" si="263"/>
        <v>phoenixmufon.com</v>
      </c>
      <c r="P5592">
        <f>COUNTIF($N$8:$N$7888,N5591)</f>
        <v>4</v>
      </c>
    </row>
    <row r="5593" spans="11:16" x14ac:dyDescent="0.2">
      <c r="K5593" t="s">
        <v>1098</v>
      </c>
      <c r="L5593" s="2">
        <f t="shared" si="261"/>
        <v>23</v>
      </c>
      <c r="M5593" s="2">
        <f t="shared" si="262"/>
        <v>7</v>
      </c>
      <c r="N5593" s="1" t="str">
        <f t="shared" si="263"/>
        <v>phoenixmufon.com</v>
      </c>
      <c r="P5593">
        <f>COUNTIF($N$8:$N$7888,N5592)</f>
        <v>4</v>
      </c>
    </row>
    <row r="5594" spans="11:16" x14ac:dyDescent="0.2">
      <c r="K5594" t="s">
        <v>3099</v>
      </c>
      <c r="L5594" s="2">
        <f t="shared" si="261"/>
        <v>21</v>
      </c>
      <c r="M5594" s="2">
        <f t="shared" si="262"/>
        <v>6</v>
      </c>
      <c r="N5594" s="1" t="str">
        <f t="shared" si="263"/>
        <v>piconetwork.org</v>
      </c>
      <c r="P5594">
        <f>COUNTIF($N$8:$N$7888,N5593)</f>
        <v>4</v>
      </c>
    </row>
    <row r="5595" spans="11:16" x14ac:dyDescent="0.2">
      <c r="K5595" t="s">
        <v>3099</v>
      </c>
      <c r="L5595" s="2">
        <f t="shared" si="261"/>
        <v>21</v>
      </c>
      <c r="M5595" s="2">
        <f t="shared" si="262"/>
        <v>6</v>
      </c>
      <c r="N5595" s="1" t="str">
        <f t="shared" si="263"/>
        <v>piconetwork.org</v>
      </c>
      <c r="P5595">
        <f>COUNTIF($N$8:$N$7888,N5594)</f>
        <v>2</v>
      </c>
    </row>
    <row r="5596" spans="11:16" x14ac:dyDescent="0.2">
      <c r="K5596" t="s">
        <v>3100</v>
      </c>
      <c r="L5596" s="2">
        <f t="shared" si="261"/>
        <v>29</v>
      </c>
      <c r="M5596" s="2">
        <f t="shared" si="262"/>
        <v>13</v>
      </c>
      <c r="N5596" s="1" t="str">
        <f t="shared" si="263"/>
        <v>pillsburylaw.com</v>
      </c>
      <c r="P5596">
        <f>COUNTIF($N$8:$N$7888,N5595)</f>
        <v>2</v>
      </c>
    </row>
    <row r="5597" spans="11:16" x14ac:dyDescent="0.2">
      <c r="K5597" t="s">
        <v>3100</v>
      </c>
      <c r="L5597" s="2">
        <f t="shared" si="261"/>
        <v>29</v>
      </c>
      <c r="M5597" s="2">
        <f t="shared" si="262"/>
        <v>13</v>
      </c>
      <c r="N5597" s="1" t="str">
        <f t="shared" si="263"/>
        <v>pillsburylaw.com</v>
      </c>
      <c r="P5597">
        <f>COUNTIF($N$8:$N$7888,N5596)</f>
        <v>2</v>
      </c>
    </row>
    <row r="5598" spans="11:16" x14ac:dyDescent="0.2">
      <c r="K5598" t="s">
        <v>3101</v>
      </c>
      <c r="L5598" s="2">
        <f t="shared" si="261"/>
        <v>20</v>
      </c>
      <c r="M5598" s="2">
        <f t="shared" si="262"/>
        <v>8</v>
      </c>
      <c r="N5598" s="1" t="str">
        <f t="shared" si="263"/>
        <v>pipeline.com</v>
      </c>
      <c r="P5598">
        <f>COUNTIF($N$8:$N$7888,N5597)</f>
        <v>2</v>
      </c>
    </row>
    <row r="5599" spans="11:16" x14ac:dyDescent="0.2">
      <c r="K5599" t="s">
        <v>3101</v>
      </c>
      <c r="L5599" s="2">
        <f t="shared" si="261"/>
        <v>20</v>
      </c>
      <c r="M5599" s="2">
        <f t="shared" si="262"/>
        <v>8</v>
      </c>
      <c r="N5599" s="1" t="str">
        <f t="shared" si="263"/>
        <v>pipeline.com</v>
      </c>
      <c r="P5599">
        <f>COUNTIF($N$8:$N$7888,N5598)</f>
        <v>2</v>
      </c>
    </row>
    <row r="5600" spans="11:16" x14ac:dyDescent="0.2">
      <c r="K5600" s="1" t="s">
        <v>4268</v>
      </c>
      <c r="L5600" s="2">
        <f t="shared" si="261"/>
        <v>167</v>
      </c>
      <c r="M5600" s="2">
        <f t="shared" si="262"/>
        <v>8</v>
      </c>
      <c r="N5600" s="1" t="str">
        <f t="shared" si="263"/>
        <v xml:space="preserve">pipeline.com                                                                                                                                                   </v>
      </c>
      <c r="P5600">
        <f>COUNTIF($N$8:$N$7888,N5599)</f>
        <v>2</v>
      </c>
    </row>
    <row r="5601" spans="11:16" x14ac:dyDescent="0.2">
      <c r="K5601" s="1" t="s">
        <v>4269</v>
      </c>
      <c r="L5601" s="2">
        <f t="shared" si="261"/>
        <v>82</v>
      </c>
      <c r="M5601" s="2">
        <f t="shared" si="262"/>
        <v>8</v>
      </c>
      <c r="N5601" s="1" t="str">
        <f t="shared" si="263"/>
        <v xml:space="preserve">pirg.org                                                                  </v>
      </c>
      <c r="P5601">
        <f>COUNTIF($N$8:$N$7888,N5600)</f>
        <v>1</v>
      </c>
    </row>
    <row r="5602" spans="11:16" x14ac:dyDescent="0.2">
      <c r="K5602" t="s">
        <v>3102</v>
      </c>
      <c r="L5602" s="2">
        <f t="shared" si="261"/>
        <v>33</v>
      </c>
      <c r="M5602" s="2">
        <f t="shared" si="262"/>
        <v>11</v>
      </c>
      <c r="N5602" s="1" t="str">
        <f t="shared" si="263"/>
        <v>pittsburghpenguins.com</v>
      </c>
      <c r="P5602">
        <f>COUNTIF($N$8:$N$7888,N5601)</f>
        <v>1</v>
      </c>
    </row>
    <row r="5603" spans="11:16" x14ac:dyDescent="0.2">
      <c r="K5603" t="s">
        <v>3102</v>
      </c>
      <c r="L5603" s="2">
        <f t="shared" si="261"/>
        <v>33</v>
      </c>
      <c r="M5603" s="2">
        <f t="shared" si="262"/>
        <v>11</v>
      </c>
      <c r="N5603" s="1" t="str">
        <f t="shared" si="263"/>
        <v>pittsburghpenguins.com</v>
      </c>
      <c r="P5603">
        <f>COUNTIF($N$8:$N$7888,N5602)</f>
        <v>2</v>
      </c>
    </row>
    <row r="5604" spans="11:16" x14ac:dyDescent="0.2">
      <c r="K5604" s="1" t="s">
        <v>4270</v>
      </c>
      <c r="L5604" s="2">
        <f t="shared" si="261"/>
        <v>180</v>
      </c>
      <c r="M5604" s="2">
        <f t="shared" si="262"/>
        <v>11</v>
      </c>
      <c r="N5604" s="1" t="str">
        <f t="shared" si="263"/>
        <v xml:space="preserve">pittsburghpenguins.com                                                                                                                                                   </v>
      </c>
      <c r="P5604">
        <f>COUNTIF($N$8:$N$7888,N5603)</f>
        <v>2</v>
      </c>
    </row>
    <row r="5605" spans="11:16" x14ac:dyDescent="0.2">
      <c r="K5605" t="s">
        <v>3103</v>
      </c>
      <c r="L5605" s="2">
        <f t="shared" si="261"/>
        <v>14</v>
      </c>
      <c r="M5605" s="2">
        <f t="shared" si="262"/>
        <v>7</v>
      </c>
      <c r="N5605" s="1" t="str">
        <f t="shared" si="263"/>
        <v>pjm.com</v>
      </c>
      <c r="P5605">
        <f>COUNTIF($N$8:$N$7888,N5604)</f>
        <v>1</v>
      </c>
    </row>
    <row r="5606" spans="11:16" x14ac:dyDescent="0.2">
      <c r="K5606" t="s">
        <v>3103</v>
      </c>
      <c r="L5606" s="2">
        <f t="shared" si="261"/>
        <v>14</v>
      </c>
      <c r="M5606" s="2">
        <f t="shared" si="262"/>
        <v>7</v>
      </c>
      <c r="N5606" s="1" t="str">
        <f t="shared" si="263"/>
        <v>pjm.com</v>
      </c>
      <c r="P5606">
        <f>COUNTIF($N$8:$N$7888,N5605)</f>
        <v>2</v>
      </c>
    </row>
    <row r="5607" spans="11:16" x14ac:dyDescent="0.2">
      <c r="K5607" t="s">
        <v>3104</v>
      </c>
      <c r="L5607" s="2">
        <f t="shared" si="261"/>
        <v>16</v>
      </c>
      <c r="M5607" s="2">
        <f t="shared" si="262"/>
        <v>8</v>
      </c>
      <c r="N5607" s="1" t="str">
        <f t="shared" si="263"/>
        <v>PKWY.com</v>
      </c>
      <c r="P5607">
        <f>COUNTIF($N$8:$N$7888,N5606)</f>
        <v>2</v>
      </c>
    </row>
    <row r="5608" spans="11:16" x14ac:dyDescent="0.2">
      <c r="K5608" t="s">
        <v>3104</v>
      </c>
      <c r="L5608" s="2">
        <f t="shared" si="261"/>
        <v>16</v>
      </c>
      <c r="M5608" s="2">
        <f t="shared" si="262"/>
        <v>8</v>
      </c>
      <c r="N5608" s="1" t="str">
        <f t="shared" si="263"/>
        <v>PKWY.com</v>
      </c>
      <c r="P5608">
        <f>COUNTIF($N$8:$N$7888,N5607)</f>
        <v>2</v>
      </c>
    </row>
    <row r="5609" spans="11:16" x14ac:dyDescent="0.2">
      <c r="K5609" t="s">
        <v>3105</v>
      </c>
      <c r="L5609" s="2">
        <f t="shared" si="261"/>
        <v>28</v>
      </c>
      <c r="M5609" s="2">
        <f t="shared" si="262"/>
        <v>12</v>
      </c>
      <c r="N5609" s="1" t="str">
        <f t="shared" si="263"/>
        <v>ploughshares.org</v>
      </c>
      <c r="P5609">
        <f>COUNTIF($N$8:$N$7888,N5608)</f>
        <v>2</v>
      </c>
    </row>
    <row r="5610" spans="11:16" x14ac:dyDescent="0.2">
      <c r="K5610" t="s">
        <v>3105</v>
      </c>
      <c r="L5610" s="2">
        <f t="shared" si="261"/>
        <v>28</v>
      </c>
      <c r="M5610" s="2">
        <f t="shared" si="262"/>
        <v>12</v>
      </c>
      <c r="N5610" s="1" t="str">
        <f t="shared" si="263"/>
        <v>ploughshares.org</v>
      </c>
      <c r="P5610">
        <f>COUNTIF($N$8:$N$7888,N5609)</f>
        <v>2</v>
      </c>
    </row>
    <row r="5611" spans="11:16" x14ac:dyDescent="0.2">
      <c r="K5611" t="s">
        <v>3106</v>
      </c>
      <c r="L5611" s="2">
        <f t="shared" si="261"/>
        <v>29</v>
      </c>
      <c r="M5611" s="2">
        <f t="shared" si="262"/>
        <v>12</v>
      </c>
      <c r="N5611" s="1" t="str">
        <f t="shared" si="263"/>
        <v xml:space="preserve">ploughshares.org </v>
      </c>
      <c r="P5611">
        <f>COUNTIF($N$8:$N$7888,N5610)</f>
        <v>2</v>
      </c>
    </row>
    <row r="5612" spans="11:16" x14ac:dyDescent="0.2">
      <c r="K5612" t="s">
        <v>3106</v>
      </c>
      <c r="L5612" s="2">
        <f t="shared" si="261"/>
        <v>29</v>
      </c>
      <c r="M5612" s="2">
        <f t="shared" si="262"/>
        <v>12</v>
      </c>
      <c r="N5612" s="1" t="str">
        <f t="shared" si="263"/>
        <v xml:space="preserve">ploughshares.org </v>
      </c>
      <c r="P5612">
        <f>COUNTIF($N$8:$N$7888,N5611)</f>
        <v>2</v>
      </c>
    </row>
    <row r="5613" spans="11:16" x14ac:dyDescent="0.2">
      <c r="K5613" s="1" t="s">
        <v>4271</v>
      </c>
      <c r="L5613" s="2">
        <f t="shared" si="261"/>
        <v>94</v>
      </c>
      <c r="M5613" s="2">
        <f t="shared" si="262"/>
        <v>12</v>
      </c>
      <c r="N5613" s="1" t="str">
        <f t="shared" si="263"/>
        <v xml:space="preserve">ploughshares.org                                                                  </v>
      </c>
      <c r="P5613">
        <f>COUNTIF($N$8:$N$7888,N5612)</f>
        <v>2</v>
      </c>
    </row>
    <row r="5614" spans="11:16" x14ac:dyDescent="0.2">
      <c r="K5614" t="s">
        <v>1099</v>
      </c>
      <c r="L5614" s="2">
        <f t="shared" si="261"/>
        <v>17</v>
      </c>
      <c r="M5614" s="2">
        <f t="shared" si="262"/>
        <v>7</v>
      </c>
      <c r="N5614" s="1" t="str">
        <f t="shared" si="263"/>
        <v>pmj-dc.com</v>
      </c>
      <c r="P5614">
        <f>COUNTIF($N$8:$N$7888,N5613)</f>
        <v>1</v>
      </c>
    </row>
    <row r="5615" spans="11:16" x14ac:dyDescent="0.2">
      <c r="K5615" t="s">
        <v>1100</v>
      </c>
      <c r="L5615" s="2">
        <f t="shared" si="261"/>
        <v>19</v>
      </c>
      <c r="M5615" s="2">
        <f t="shared" si="262"/>
        <v>9</v>
      </c>
      <c r="N5615" s="1" t="str">
        <f t="shared" si="263"/>
        <v>pmj-dc.com</v>
      </c>
      <c r="P5615">
        <f>COUNTIF($N$8:$N$7888,N5614)</f>
        <v>4</v>
      </c>
    </row>
    <row r="5616" spans="11:16" x14ac:dyDescent="0.2">
      <c r="K5616" t="s">
        <v>1099</v>
      </c>
      <c r="L5616" s="2">
        <f t="shared" si="261"/>
        <v>17</v>
      </c>
      <c r="M5616" s="2">
        <f t="shared" si="262"/>
        <v>7</v>
      </c>
      <c r="N5616" s="1" t="str">
        <f t="shared" si="263"/>
        <v>pmj-dc.com</v>
      </c>
      <c r="P5616">
        <f>COUNTIF($N$8:$N$7888,N5615)</f>
        <v>4</v>
      </c>
    </row>
    <row r="5617" spans="11:16" x14ac:dyDescent="0.2">
      <c r="K5617" t="s">
        <v>1100</v>
      </c>
      <c r="L5617" s="2">
        <f t="shared" si="261"/>
        <v>19</v>
      </c>
      <c r="M5617" s="2">
        <f t="shared" si="262"/>
        <v>9</v>
      </c>
      <c r="N5617" s="1" t="str">
        <f t="shared" si="263"/>
        <v>pmj-dc.com</v>
      </c>
      <c r="P5617">
        <f>COUNTIF($N$8:$N$7888,N5616)</f>
        <v>4</v>
      </c>
    </row>
    <row r="5618" spans="11:16" x14ac:dyDescent="0.2">
      <c r="K5618" t="s">
        <v>3107</v>
      </c>
      <c r="L5618" s="2">
        <f t="shared" si="261"/>
        <v>20</v>
      </c>
      <c r="M5618" s="2">
        <f t="shared" si="262"/>
        <v>9</v>
      </c>
      <c r="N5618" s="1" t="str">
        <f t="shared" si="263"/>
        <v xml:space="preserve">pmj-dc.com </v>
      </c>
      <c r="P5618">
        <f>COUNTIF($N$8:$N$7888,N5617)</f>
        <v>4</v>
      </c>
    </row>
    <row r="5619" spans="11:16" x14ac:dyDescent="0.2">
      <c r="K5619" t="s">
        <v>3107</v>
      </c>
      <c r="L5619" s="2">
        <f t="shared" si="261"/>
        <v>20</v>
      </c>
      <c r="M5619" s="2">
        <f t="shared" si="262"/>
        <v>9</v>
      </c>
      <c r="N5619" s="1" t="str">
        <f t="shared" si="263"/>
        <v xml:space="preserve">pmj-dc.com </v>
      </c>
      <c r="P5619">
        <f>COUNTIF($N$8:$N$7888,N5618)</f>
        <v>2</v>
      </c>
    </row>
    <row r="5620" spans="11:16" x14ac:dyDescent="0.2">
      <c r="K5620" s="1" t="s">
        <v>4272</v>
      </c>
      <c r="L5620" s="2">
        <f t="shared" si="261"/>
        <v>166</v>
      </c>
      <c r="M5620" s="2">
        <f t="shared" si="262"/>
        <v>9</v>
      </c>
      <c r="N5620" s="1" t="str">
        <f t="shared" si="263"/>
        <v xml:space="preserve">pmj-dc.com                                                                                                                                                   </v>
      </c>
      <c r="P5620">
        <f>COUNTIF($N$8:$N$7888,N5619)</f>
        <v>2</v>
      </c>
    </row>
    <row r="5621" spans="11:16" x14ac:dyDescent="0.2">
      <c r="K5621" t="s">
        <v>3108</v>
      </c>
      <c r="L5621" s="2">
        <f t="shared" si="261"/>
        <v>20</v>
      </c>
      <c r="M5621" s="2">
        <f t="shared" si="262"/>
        <v>12</v>
      </c>
      <c r="N5621" s="1" t="str">
        <f t="shared" si="263"/>
        <v>pmri.org</v>
      </c>
      <c r="P5621">
        <f>COUNTIF($N$8:$N$7888,N5620)</f>
        <v>1</v>
      </c>
    </row>
    <row r="5622" spans="11:16" x14ac:dyDescent="0.2">
      <c r="K5622" t="s">
        <v>3108</v>
      </c>
      <c r="L5622" s="2">
        <f t="shared" si="261"/>
        <v>20</v>
      </c>
      <c r="M5622" s="2">
        <f t="shared" si="262"/>
        <v>12</v>
      </c>
      <c r="N5622" s="1" t="str">
        <f t="shared" si="263"/>
        <v>pmri.org</v>
      </c>
      <c r="P5622">
        <f>COUNTIF($N$8:$N$7888,N5621)</f>
        <v>2</v>
      </c>
    </row>
    <row r="5623" spans="11:16" x14ac:dyDescent="0.2">
      <c r="K5623" s="1" t="s">
        <v>3945</v>
      </c>
      <c r="L5623" s="2">
        <f t="shared" si="261"/>
        <v>166</v>
      </c>
      <c r="M5623" s="2">
        <f t="shared" si="262"/>
        <v>8</v>
      </c>
      <c r="N5623" s="1" t="str">
        <f t="shared" si="263"/>
        <v xml:space="preserve">podesta.com                                                                                                                                                   </v>
      </c>
      <c r="P5623">
        <f>COUNTIF($N$8:$N$7888,N5622)</f>
        <v>2</v>
      </c>
    </row>
    <row r="5624" spans="11:16" x14ac:dyDescent="0.2">
      <c r="K5624" s="1" t="s">
        <v>3946</v>
      </c>
      <c r="L5624" s="2">
        <f t="shared" si="261"/>
        <v>167</v>
      </c>
      <c r="M5624" s="2">
        <f t="shared" si="262"/>
        <v>9</v>
      </c>
      <c r="N5624" s="1" t="str">
        <f t="shared" si="263"/>
        <v xml:space="preserve">podesta.com                                                                                                                                                   </v>
      </c>
      <c r="P5624">
        <f>COUNTIF($N$8:$N$7888,N5623)</f>
        <v>2</v>
      </c>
    </row>
    <row r="5625" spans="11:16" x14ac:dyDescent="0.2">
      <c r="K5625" s="1" t="s">
        <v>3947</v>
      </c>
      <c r="L5625" s="2">
        <f t="shared" si="261"/>
        <v>173</v>
      </c>
      <c r="M5625" s="2">
        <f t="shared" si="262"/>
        <v>10</v>
      </c>
      <c r="N5625" s="1" t="str">
        <f t="shared" si="263"/>
        <v xml:space="preserve">podestagroup.com                                                                                                                                                   </v>
      </c>
      <c r="P5625">
        <f>COUNTIF($N$8:$N$7888,N5624)</f>
        <v>2</v>
      </c>
    </row>
    <row r="5626" spans="11:16" x14ac:dyDescent="0.2">
      <c r="K5626" s="1" t="s">
        <v>3948</v>
      </c>
      <c r="L5626" s="2">
        <f t="shared" si="261"/>
        <v>170</v>
      </c>
      <c r="M5626" s="2">
        <f t="shared" si="262"/>
        <v>7</v>
      </c>
      <c r="N5626" s="1" t="str">
        <f t="shared" si="263"/>
        <v xml:space="preserve">podestagroup.com                                                                                                                                                   </v>
      </c>
      <c r="P5626">
        <f>COUNTIF($N$8:$N$7888,N5625)</f>
        <v>2</v>
      </c>
    </row>
    <row r="5627" spans="11:16" x14ac:dyDescent="0.2">
      <c r="K5627" t="s">
        <v>3109</v>
      </c>
      <c r="L5627" s="2">
        <f t="shared" si="261"/>
        <v>37</v>
      </c>
      <c r="M5627" s="2">
        <f t="shared" si="262"/>
        <v>9</v>
      </c>
      <c r="N5627" s="1" t="str">
        <f t="shared" si="263"/>
        <v>PodestaGroup.onmicrosoft.com</v>
      </c>
      <c r="P5627">
        <f>COUNTIF($N$8:$N$7888,N5626)</f>
        <v>2</v>
      </c>
    </row>
    <row r="5628" spans="11:16" x14ac:dyDescent="0.2">
      <c r="K5628" t="s">
        <v>3109</v>
      </c>
      <c r="L5628" s="2">
        <f t="shared" si="261"/>
        <v>37</v>
      </c>
      <c r="M5628" s="2">
        <f t="shared" si="262"/>
        <v>9</v>
      </c>
      <c r="N5628" s="1" t="str">
        <f t="shared" si="263"/>
        <v>PodestaGroup.onmicrosoft.com</v>
      </c>
      <c r="P5628">
        <f>COUNTIF($N$8:$N$7888,N5627)</f>
        <v>2</v>
      </c>
    </row>
    <row r="5629" spans="11:16" x14ac:dyDescent="0.2">
      <c r="K5629" s="1" t="s">
        <v>4273</v>
      </c>
      <c r="L5629" s="2">
        <f t="shared" si="261"/>
        <v>184</v>
      </c>
      <c r="M5629" s="2">
        <f t="shared" si="262"/>
        <v>9</v>
      </c>
      <c r="N5629" s="1" t="str">
        <f t="shared" si="263"/>
        <v xml:space="preserve">PodestaGroup.onmicrosoft.com                                                                                                                                                   </v>
      </c>
      <c r="P5629">
        <f>COUNTIF($N$8:$N$7888,N5628)</f>
        <v>2</v>
      </c>
    </row>
    <row r="5630" spans="11:16" x14ac:dyDescent="0.2">
      <c r="K5630" t="s">
        <v>3110</v>
      </c>
      <c r="L5630" s="2">
        <f t="shared" si="261"/>
        <v>27</v>
      </c>
      <c r="M5630" s="2">
        <f t="shared" si="262"/>
        <v>9</v>
      </c>
      <c r="N5630" s="1" t="str">
        <f t="shared" si="263"/>
        <v>podestamattoon.com</v>
      </c>
      <c r="P5630">
        <f>COUNTIF($N$8:$N$7888,N5629)</f>
        <v>1</v>
      </c>
    </row>
    <row r="5631" spans="11:16" x14ac:dyDescent="0.2">
      <c r="K5631" t="s">
        <v>3110</v>
      </c>
      <c r="L5631" s="2">
        <f t="shared" si="261"/>
        <v>27</v>
      </c>
      <c r="M5631" s="2">
        <f t="shared" si="262"/>
        <v>9</v>
      </c>
      <c r="N5631" s="1" t="str">
        <f t="shared" si="263"/>
        <v>podestamattoon.com</v>
      </c>
      <c r="P5631">
        <f>COUNTIF($N$8:$N$7888,N5630)</f>
        <v>2</v>
      </c>
    </row>
    <row r="5632" spans="11:16" x14ac:dyDescent="0.2">
      <c r="K5632" t="s">
        <v>3111</v>
      </c>
      <c r="L5632" s="2">
        <f t="shared" si="261"/>
        <v>24</v>
      </c>
      <c r="M5632" s="2">
        <f t="shared" si="262"/>
        <v>8</v>
      </c>
      <c r="N5632" s="1" t="str">
        <f t="shared" si="263"/>
        <v>podestogroup.com</v>
      </c>
      <c r="P5632">
        <f>COUNTIF($N$8:$N$7888,N5631)</f>
        <v>2</v>
      </c>
    </row>
    <row r="5633" spans="11:16" x14ac:dyDescent="0.2">
      <c r="K5633" t="s">
        <v>3111</v>
      </c>
      <c r="L5633" s="2">
        <f t="shared" si="261"/>
        <v>24</v>
      </c>
      <c r="M5633" s="2">
        <f t="shared" si="262"/>
        <v>8</v>
      </c>
      <c r="N5633" s="1" t="str">
        <f t="shared" si="263"/>
        <v>podestogroup.com</v>
      </c>
      <c r="P5633">
        <f>COUNTIF($N$8:$N$7888,N5632)</f>
        <v>2</v>
      </c>
    </row>
    <row r="5634" spans="11:16" x14ac:dyDescent="0.2">
      <c r="K5634" t="s">
        <v>3112</v>
      </c>
      <c r="L5634" s="2">
        <f t="shared" si="261"/>
        <v>16</v>
      </c>
      <c r="M5634" s="2">
        <f t="shared" si="262"/>
        <v>7</v>
      </c>
      <c r="N5634" s="1" t="str">
        <f t="shared" si="263"/>
        <v xml:space="preserve">pogo.org </v>
      </c>
      <c r="P5634">
        <f>COUNTIF($N$8:$N$7888,N5633)</f>
        <v>2</v>
      </c>
    </row>
    <row r="5635" spans="11:16" x14ac:dyDescent="0.2">
      <c r="K5635" t="s">
        <v>3112</v>
      </c>
      <c r="L5635" s="2">
        <f t="shared" si="261"/>
        <v>16</v>
      </c>
      <c r="M5635" s="2">
        <f t="shared" si="262"/>
        <v>7</v>
      </c>
      <c r="N5635" s="1" t="str">
        <f t="shared" si="263"/>
        <v xml:space="preserve">pogo.org </v>
      </c>
      <c r="P5635">
        <f>COUNTIF($N$8:$N$7888,N5634)</f>
        <v>2</v>
      </c>
    </row>
    <row r="5636" spans="11:16" x14ac:dyDescent="0.2">
      <c r="K5636" s="1" t="s">
        <v>4274</v>
      </c>
      <c r="L5636" s="2">
        <f t="shared" si="261"/>
        <v>83</v>
      </c>
      <c r="M5636" s="2">
        <f t="shared" si="262"/>
        <v>9</v>
      </c>
      <c r="N5636" s="1" t="str">
        <f t="shared" si="263"/>
        <v xml:space="preserve">pogo.org                                                                  </v>
      </c>
      <c r="P5636">
        <f>COUNTIF($N$8:$N$7888,N5635)</f>
        <v>2</v>
      </c>
    </row>
    <row r="5637" spans="11:16" x14ac:dyDescent="0.2">
      <c r="K5637" t="s">
        <v>3113</v>
      </c>
      <c r="L5637" s="2">
        <f t="shared" si="261"/>
        <v>24</v>
      </c>
      <c r="M5637" s="2">
        <f t="shared" si="262"/>
        <v>5</v>
      </c>
      <c r="N5637" s="1" t="str">
        <f t="shared" si="263"/>
        <v>polisforcongess.com</v>
      </c>
      <c r="P5637">
        <f>COUNTIF($N$8:$N$7888,N5636)</f>
        <v>1</v>
      </c>
    </row>
    <row r="5638" spans="11:16" x14ac:dyDescent="0.2">
      <c r="K5638" t="s">
        <v>3113</v>
      </c>
      <c r="L5638" s="2">
        <f t="shared" si="261"/>
        <v>24</v>
      </c>
      <c r="M5638" s="2">
        <f t="shared" si="262"/>
        <v>5</v>
      </c>
      <c r="N5638" s="1" t="str">
        <f t="shared" si="263"/>
        <v>polisforcongess.com</v>
      </c>
      <c r="P5638">
        <f>COUNTIF($N$8:$N$7888,N5637)</f>
        <v>2</v>
      </c>
    </row>
    <row r="5639" spans="11:16" x14ac:dyDescent="0.2">
      <c r="K5639" s="1" t="s">
        <v>3949</v>
      </c>
      <c r="L5639" s="2">
        <f t="shared" si="261"/>
        <v>173</v>
      </c>
      <c r="M5639" s="2">
        <f t="shared" si="262"/>
        <v>6</v>
      </c>
      <c r="N5639" s="1" t="str">
        <f t="shared" si="263"/>
        <v xml:space="preserve">polisforcongress.com                                                                                                                                                   </v>
      </c>
      <c r="P5639">
        <f>COUNTIF($N$8:$N$7888,N5638)</f>
        <v>2</v>
      </c>
    </row>
    <row r="5640" spans="11:16" x14ac:dyDescent="0.2">
      <c r="K5640" s="1" t="s">
        <v>3950</v>
      </c>
      <c r="L5640" s="2">
        <f t="shared" ref="L5640:L5703" si="264">LEN(K5640)</f>
        <v>174</v>
      </c>
      <c r="M5640" s="2">
        <f t="shared" ref="M5640:M5703" si="265">FIND("@",K5640)</f>
        <v>7</v>
      </c>
      <c r="N5640" s="1" t="str">
        <f t="shared" ref="N5640:N5703" si="266">RIGHT(K5640,L5640-M5640)</f>
        <v xml:space="preserve">polisforcongress.com                                                                                                                                                   </v>
      </c>
      <c r="P5640">
        <f>COUNTIF($N$8:$N$7888,N5639)</f>
        <v>2</v>
      </c>
    </row>
    <row r="5641" spans="11:16" x14ac:dyDescent="0.2">
      <c r="K5641" t="s">
        <v>3114</v>
      </c>
      <c r="L5641" s="2">
        <f t="shared" si="264"/>
        <v>25</v>
      </c>
      <c r="M5641" s="2">
        <f t="shared" si="265"/>
        <v>11</v>
      </c>
      <c r="N5641" s="1" t="str">
        <f t="shared" si="266"/>
        <v>politic365.com</v>
      </c>
      <c r="P5641">
        <f>COUNTIF($N$8:$N$7888,N5640)</f>
        <v>2</v>
      </c>
    </row>
    <row r="5642" spans="11:16" x14ac:dyDescent="0.2">
      <c r="K5642" t="s">
        <v>3114</v>
      </c>
      <c r="L5642" s="2">
        <f t="shared" si="264"/>
        <v>25</v>
      </c>
      <c r="M5642" s="2">
        <f t="shared" si="265"/>
        <v>11</v>
      </c>
      <c r="N5642" s="1" t="str">
        <f t="shared" si="266"/>
        <v>politic365.com</v>
      </c>
      <c r="P5642">
        <f>COUNTIF($N$8:$N$7888,N5641)</f>
        <v>2</v>
      </c>
    </row>
    <row r="5643" spans="11:16" x14ac:dyDescent="0.2">
      <c r="K5643" t="s">
        <v>281</v>
      </c>
      <c r="L5643" s="2">
        <f t="shared" si="264"/>
        <v>23</v>
      </c>
      <c r="M5643" s="2">
        <f t="shared" si="265"/>
        <v>8</v>
      </c>
      <c r="N5643" s="1" t="str">
        <f t="shared" si="266"/>
        <v>politicaldg.com</v>
      </c>
      <c r="P5643">
        <f>COUNTIF($N$8:$N$7888,N5642)</f>
        <v>2</v>
      </c>
    </row>
    <row r="5644" spans="11:16" x14ac:dyDescent="0.2">
      <c r="K5644" t="s">
        <v>282</v>
      </c>
      <c r="L5644" s="2">
        <f t="shared" si="264"/>
        <v>21</v>
      </c>
      <c r="M5644" s="2">
        <f t="shared" si="265"/>
        <v>6</v>
      </c>
      <c r="N5644" s="1" t="str">
        <f t="shared" si="266"/>
        <v>politicaldg.com</v>
      </c>
      <c r="P5644">
        <f>COUNTIF($N$8:$N$7888,N5643)</f>
        <v>6</v>
      </c>
    </row>
    <row r="5645" spans="11:16" x14ac:dyDescent="0.2">
      <c r="K5645" t="s">
        <v>283</v>
      </c>
      <c r="L5645" s="2">
        <f t="shared" si="264"/>
        <v>23</v>
      </c>
      <c r="M5645" s="2">
        <f t="shared" si="265"/>
        <v>8</v>
      </c>
      <c r="N5645" s="1" t="str">
        <f t="shared" si="266"/>
        <v>politicaldg.com</v>
      </c>
      <c r="P5645">
        <f>COUNTIF($N$8:$N$7888,N5644)</f>
        <v>6</v>
      </c>
    </row>
    <row r="5646" spans="11:16" x14ac:dyDescent="0.2">
      <c r="K5646" t="s">
        <v>281</v>
      </c>
      <c r="L5646" s="2">
        <f t="shared" si="264"/>
        <v>23</v>
      </c>
      <c r="M5646" s="2">
        <f t="shared" si="265"/>
        <v>8</v>
      </c>
      <c r="N5646" s="1" t="str">
        <f t="shared" si="266"/>
        <v>politicaldg.com</v>
      </c>
      <c r="P5646">
        <f>COUNTIF($N$8:$N$7888,N5645)</f>
        <v>6</v>
      </c>
    </row>
    <row r="5647" spans="11:16" x14ac:dyDescent="0.2">
      <c r="K5647" t="s">
        <v>282</v>
      </c>
      <c r="L5647" s="2">
        <f t="shared" si="264"/>
        <v>21</v>
      </c>
      <c r="M5647" s="2">
        <f t="shared" si="265"/>
        <v>6</v>
      </c>
      <c r="N5647" s="1" t="str">
        <f t="shared" si="266"/>
        <v>politicaldg.com</v>
      </c>
      <c r="P5647">
        <f>COUNTIF($N$8:$N$7888,N5646)</f>
        <v>6</v>
      </c>
    </row>
    <row r="5648" spans="11:16" x14ac:dyDescent="0.2">
      <c r="K5648" t="s">
        <v>283</v>
      </c>
      <c r="L5648" s="2">
        <f t="shared" si="264"/>
        <v>23</v>
      </c>
      <c r="M5648" s="2">
        <f t="shared" si="265"/>
        <v>8</v>
      </c>
      <c r="N5648" s="1" t="str">
        <f t="shared" si="266"/>
        <v>politicaldg.com</v>
      </c>
      <c r="P5648">
        <f>COUNTIF($N$8:$N$7888,N5647)</f>
        <v>6</v>
      </c>
    </row>
    <row r="5649" spans="11:16" x14ac:dyDescent="0.2">
      <c r="K5649" t="s">
        <v>3115</v>
      </c>
      <c r="L5649" s="2">
        <f t="shared" si="264"/>
        <v>42</v>
      </c>
      <c r="M5649" s="2">
        <f t="shared" si="265"/>
        <v>4</v>
      </c>
      <c r="N5649" s="1" t="str">
        <f t="shared" si="266"/>
        <v>politicalforum.grgap@politicalforum.gr</v>
      </c>
      <c r="P5649">
        <f>COUNTIF($N$8:$N$7888,N5648)</f>
        <v>6</v>
      </c>
    </row>
    <row r="5650" spans="11:16" x14ac:dyDescent="0.2">
      <c r="K5650" t="s">
        <v>3115</v>
      </c>
      <c r="L5650" s="2">
        <f t="shared" si="264"/>
        <v>42</v>
      </c>
      <c r="M5650" s="2">
        <f t="shared" si="265"/>
        <v>4</v>
      </c>
      <c r="N5650" s="1" t="str">
        <f t="shared" si="266"/>
        <v>politicalforum.grgap@politicalforum.gr</v>
      </c>
      <c r="P5650">
        <f>COUNTIF($N$8:$N$7888,N5649)</f>
        <v>2</v>
      </c>
    </row>
    <row r="5651" spans="11:16" x14ac:dyDescent="0.2">
      <c r="K5651" t="s">
        <v>1101</v>
      </c>
      <c r="L5651" s="2">
        <f t="shared" si="264"/>
        <v>35</v>
      </c>
      <c r="M5651" s="2">
        <f t="shared" si="265"/>
        <v>19</v>
      </c>
      <c r="N5651" s="1" t="str">
        <f t="shared" si="266"/>
        <v>politickernj.com</v>
      </c>
      <c r="P5651">
        <f>COUNTIF($N$8:$N$7888,N5650)</f>
        <v>2</v>
      </c>
    </row>
    <row r="5652" spans="11:16" x14ac:dyDescent="0.2">
      <c r="K5652" t="s">
        <v>1102</v>
      </c>
      <c r="L5652" s="2">
        <f t="shared" si="264"/>
        <v>28</v>
      </c>
      <c r="M5652" s="2">
        <f t="shared" si="265"/>
        <v>12</v>
      </c>
      <c r="N5652" s="1" t="str">
        <f t="shared" si="266"/>
        <v>politickernj.com</v>
      </c>
      <c r="P5652">
        <f>COUNTIF($N$8:$N$7888,N5651)</f>
        <v>4</v>
      </c>
    </row>
    <row r="5653" spans="11:16" x14ac:dyDescent="0.2">
      <c r="K5653" t="s">
        <v>1101</v>
      </c>
      <c r="L5653" s="2">
        <f t="shared" si="264"/>
        <v>35</v>
      </c>
      <c r="M5653" s="2">
        <f t="shared" si="265"/>
        <v>19</v>
      </c>
      <c r="N5653" s="1" t="str">
        <f t="shared" si="266"/>
        <v>politickernj.com</v>
      </c>
      <c r="P5653">
        <f>COUNTIF($N$8:$N$7888,N5652)</f>
        <v>4</v>
      </c>
    </row>
    <row r="5654" spans="11:16" x14ac:dyDescent="0.2">
      <c r="K5654" t="s">
        <v>1102</v>
      </c>
      <c r="L5654" s="2">
        <f t="shared" si="264"/>
        <v>28</v>
      </c>
      <c r="M5654" s="2">
        <f t="shared" si="265"/>
        <v>12</v>
      </c>
      <c r="N5654" s="1" t="str">
        <f t="shared" si="266"/>
        <v>politickernj.com</v>
      </c>
      <c r="P5654">
        <f>COUNTIF($N$8:$N$7888,N5653)</f>
        <v>4</v>
      </c>
    </row>
    <row r="5655" spans="11:16" x14ac:dyDescent="0.2">
      <c r="K5655" s="1" t="s">
        <v>4275</v>
      </c>
      <c r="L5655" s="2">
        <f t="shared" si="264"/>
        <v>175</v>
      </c>
      <c r="M5655" s="2">
        <f t="shared" si="265"/>
        <v>12</v>
      </c>
      <c r="N5655" s="1" t="str">
        <f t="shared" si="266"/>
        <v xml:space="preserve">politickernj.com                                                                                                                                                   </v>
      </c>
      <c r="P5655">
        <f>COUNTIF($N$8:$N$7888,N5654)</f>
        <v>4</v>
      </c>
    </row>
    <row r="5656" spans="11:16" x14ac:dyDescent="0.2">
      <c r="K5656" s="1" t="s">
        <v>4276</v>
      </c>
      <c r="L5656" s="2">
        <f t="shared" si="264"/>
        <v>167</v>
      </c>
      <c r="M5656" s="2">
        <f t="shared" si="265"/>
        <v>8</v>
      </c>
      <c r="N5656" s="1" t="str">
        <f t="shared" si="266"/>
        <v xml:space="preserve">politico.com                                                                                                                                                   </v>
      </c>
      <c r="P5656">
        <f>COUNTIF($N$8:$N$7888,N5655)</f>
        <v>1</v>
      </c>
    </row>
    <row r="5657" spans="11:16" x14ac:dyDescent="0.2">
      <c r="K5657" s="1" t="s">
        <v>4277</v>
      </c>
      <c r="L5657" s="2">
        <f t="shared" si="264"/>
        <v>18</v>
      </c>
      <c r="M5657" s="2">
        <f t="shared" si="265"/>
        <v>7</v>
      </c>
      <c r="N5657" s="1" t="str">
        <f t="shared" si="266"/>
        <v>politico.eu</v>
      </c>
      <c r="P5657">
        <f>COUNTIF($N$8:$N$7888,N5656)</f>
        <v>1</v>
      </c>
    </row>
    <row r="5658" spans="11:16" x14ac:dyDescent="0.2">
      <c r="K5658" s="1" t="s">
        <v>3646</v>
      </c>
      <c r="L5658" s="2">
        <f t="shared" si="264"/>
        <v>95</v>
      </c>
      <c r="M5658" s="2">
        <f t="shared" si="265"/>
        <v>6</v>
      </c>
      <c r="N5658" s="1" t="str">
        <f t="shared" si="266"/>
        <v xml:space="preserve">politico.eu                                                                              </v>
      </c>
      <c r="P5658">
        <f>COUNTIF($N$8:$N$7888,N5657)</f>
        <v>1</v>
      </c>
    </row>
    <row r="5659" spans="11:16" x14ac:dyDescent="0.2">
      <c r="K5659" s="1" t="s">
        <v>3647</v>
      </c>
      <c r="L5659" s="2">
        <f t="shared" si="264"/>
        <v>99</v>
      </c>
      <c r="M5659" s="2">
        <f t="shared" si="265"/>
        <v>10</v>
      </c>
      <c r="N5659" s="1" t="str">
        <f t="shared" si="266"/>
        <v xml:space="preserve">politico.eu                                                                              </v>
      </c>
      <c r="P5659">
        <f>COUNTIF($N$8:$N$7888,N5658)</f>
        <v>5</v>
      </c>
    </row>
    <row r="5660" spans="11:16" x14ac:dyDescent="0.2">
      <c r="K5660" s="1" t="s">
        <v>3648</v>
      </c>
      <c r="L5660" s="2">
        <f t="shared" si="264"/>
        <v>100</v>
      </c>
      <c r="M5660" s="2">
        <f t="shared" si="265"/>
        <v>11</v>
      </c>
      <c r="N5660" s="1" t="str">
        <f t="shared" si="266"/>
        <v xml:space="preserve">politico.eu                                                                              </v>
      </c>
      <c r="P5660">
        <f>COUNTIF($N$8:$N$7888,N5659)</f>
        <v>5</v>
      </c>
    </row>
    <row r="5661" spans="11:16" x14ac:dyDescent="0.2">
      <c r="K5661" s="1" t="s">
        <v>3649</v>
      </c>
      <c r="L5661" s="2">
        <f t="shared" si="264"/>
        <v>100</v>
      </c>
      <c r="M5661" s="2">
        <f t="shared" si="265"/>
        <v>11</v>
      </c>
      <c r="N5661" s="1" t="str">
        <f t="shared" si="266"/>
        <v xml:space="preserve">politico.eu                                                                              </v>
      </c>
      <c r="P5661">
        <f>COUNTIF($N$8:$N$7888,N5660)</f>
        <v>5</v>
      </c>
    </row>
    <row r="5662" spans="11:16" x14ac:dyDescent="0.2">
      <c r="K5662" s="1" t="s">
        <v>3650</v>
      </c>
      <c r="L5662" s="2">
        <f t="shared" si="264"/>
        <v>99</v>
      </c>
      <c r="M5662" s="2">
        <f t="shared" si="265"/>
        <v>10</v>
      </c>
      <c r="N5662" s="1" t="str">
        <f t="shared" si="266"/>
        <v xml:space="preserve">politico.eu                                                                              </v>
      </c>
      <c r="P5662">
        <f>COUNTIF($N$8:$N$7888,N5661)</f>
        <v>5</v>
      </c>
    </row>
    <row r="5663" spans="11:16" x14ac:dyDescent="0.2">
      <c r="K5663" t="s">
        <v>3116</v>
      </c>
      <c r="L5663" s="2">
        <f t="shared" si="264"/>
        <v>23</v>
      </c>
      <c r="M5663" s="2">
        <f t="shared" si="265"/>
        <v>5</v>
      </c>
      <c r="N5663" s="1" t="str">
        <f t="shared" si="266"/>
        <v>politicsonline.com</v>
      </c>
      <c r="P5663">
        <f>COUNTIF($N$8:$N$7888,N5662)</f>
        <v>5</v>
      </c>
    </row>
    <row r="5664" spans="11:16" x14ac:dyDescent="0.2">
      <c r="K5664" t="s">
        <v>3116</v>
      </c>
      <c r="L5664" s="2">
        <f t="shared" si="264"/>
        <v>23</v>
      </c>
      <c r="M5664" s="2">
        <f t="shared" si="265"/>
        <v>5</v>
      </c>
      <c r="N5664" s="1" t="str">
        <f t="shared" si="266"/>
        <v>politicsonline.com</v>
      </c>
      <c r="P5664">
        <f>COUNTIF($N$8:$N$7888,N5663)</f>
        <v>2</v>
      </c>
    </row>
    <row r="5665" spans="11:16" x14ac:dyDescent="0.2">
      <c r="K5665" t="s">
        <v>3117</v>
      </c>
      <c r="L5665" s="2">
        <f t="shared" si="264"/>
        <v>23</v>
      </c>
      <c r="M5665" s="2">
        <f t="shared" si="265"/>
        <v>9</v>
      </c>
      <c r="N5665" s="1" t="str">
        <f t="shared" si="266"/>
        <v>politislaw.com</v>
      </c>
      <c r="P5665">
        <f>COUNTIF($N$8:$N$7888,N5664)</f>
        <v>2</v>
      </c>
    </row>
    <row r="5666" spans="11:16" x14ac:dyDescent="0.2">
      <c r="K5666" t="s">
        <v>3117</v>
      </c>
      <c r="L5666" s="2">
        <f t="shared" si="264"/>
        <v>23</v>
      </c>
      <c r="M5666" s="2">
        <f t="shared" si="265"/>
        <v>9</v>
      </c>
      <c r="N5666" s="1" t="str">
        <f t="shared" si="266"/>
        <v>politislaw.com</v>
      </c>
      <c r="P5666">
        <f>COUNTIF($N$8:$N$7888,N5665)</f>
        <v>2</v>
      </c>
    </row>
    <row r="5667" spans="11:16" x14ac:dyDescent="0.2">
      <c r="K5667" t="s">
        <v>1103</v>
      </c>
      <c r="L5667" s="2">
        <f t="shared" si="264"/>
        <v>24</v>
      </c>
      <c r="M5667" s="2">
        <f t="shared" si="265"/>
        <v>10</v>
      </c>
      <c r="N5667" s="1" t="str">
        <f t="shared" si="266"/>
        <v>Polsinelli.com</v>
      </c>
      <c r="P5667">
        <f>COUNTIF($N$8:$N$7888,N5666)</f>
        <v>2</v>
      </c>
    </row>
    <row r="5668" spans="11:16" x14ac:dyDescent="0.2">
      <c r="K5668" t="s">
        <v>1104</v>
      </c>
      <c r="L5668" s="2">
        <f t="shared" si="264"/>
        <v>24</v>
      </c>
      <c r="M5668" s="2">
        <f t="shared" si="265"/>
        <v>10</v>
      </c>
      <c r="N5668" s="1" t="str">
        <f t="shared" si="266"/>
        <v>polsinelli.com</v>
      </c>
      <c r="P5668">
        <f>COUNTIF($N$8:$N$7888,N5667)</f>
        <v>4</v>
      </c>
    </row>
    <row r="5669" spans="11:16" x14ac:dyDescent="0.2">
      <c r="K5669" t="s">
        <v>1103</v>
      </c>
      <c r="L5669" s="2">
        <f t="shared" si="264"/>
        <v>24</v>
      </c>
      <c r="M5669" s="2">
        <f t="shared" si="265"/>
        <v>10</v>
      </c>
      <c r="N5669" s="1" t="str">
        <f t="shared" si="266"/>
        <v>Polsinelli.com</v>
      </c>
      <c r="P5669">
        <f>COUNTIF($N$8:$N$7888,N5668)</f>
        <v>4</v>
      </c>
    </row>
    <row r="5670" spans="11:16" x14ac:dyDescent="0.2">
      <c r="K5670" t="s">
        <v>1104</v>
      </c>
      <c r="L5670" s="2">
        <f t="shared" si="264"/>
        <v>24</v>
      </c>
      <c r="M5670" s="2">
        <f t="shared" si="265"/>
        <v>10</v>
      </c>
      <c r="N5670" s="1" t="str">
        <f t="shared" si="266"/>
        <v>polsinelli.com</v>
      </c>
      <c r="P5670">
        <f>COUNTIF($N$8:$N$7888,N5669)</f>
        <v>4</v>
      </c>
    </row>
    <row r="5671" spans="11:16" x14ac:dyDescent="0.2">
      <c r="K5671" t="s">
        <v>3118</v>
      </c>
      <c r="L5671" s="2">
        <f t="shared" si="264"/>
        <v>19</v>
      </c>
      <c r="M5671" s="2">
        <f t="shared" si="265"/>
        <v>9</v>
      </c>
      <c r="N5671" s="1" t="str">
        <f t="shared" si="266"/>
        <v>pomona.edu</v>
      </c>
      <c r="P5671">
        <f>COUNTIF($N$8:$N$7888,N5670)</f>
        <v>4</v>
      </c>
    </row>
    <row r="5672" spans="11:16" x14ac:dyDescent="0.2">
      <c r="K5672" t="s">
        <v>3118</v>
      </c>
      <c r="L5672" s="2">
        <f t="shared" si="264"/>
        <v>19</v>
      </c>
      <c r="M5672" s="2">
        <f t="shared" si="265"/>
        <v>9</v>
      </c>
      <c r="N5672" s="1" t="str">
        <f t="shared" si="266"/>
        <v>pomona.edu</v>
      </c>
      <c r="P5672">
        <f>COUNTIF($N$8:$N$7888,N5671)</f>
        <v>2</v>
      </c>
    </row>
    <row r="5673" spans="11:16" x14ac:dyDescent="0.2">
      <c r="K5673" t="s">
        <v>1105</v>
      </c>
      <c r="L5673" s="2">
        <f t="shared" si="264"/>
        <v>26</v>
      </c>
      <c r="M5673" s="2">
        <f t="shared" si="265"/>
        <v>9</v>
      </c>
      <c r="N5673" s="1" t="str">
        <f t="shared" si="266"/>
        <v>pomonacapital.com</v>
      </c>
      <c r="P5673">
        <f>COUNTIF($N$8:$N$7888,N5672)</f>
        <v>2</v>
      </c>
    </row>
    <row r="5674" spans="11:16" x14ac:dyDescent="0.2">
      <c r="K5674" t="s">
        <v>1106</v>
      </c>
      <c r="L5674" s="2">
        <f t="shared" si="264"/>
        <v>23</v>
      </c>
      <c r="M5674" s="2">
        <f t="shared" si="265"/>
        <v>6</v>
      </c>
      <c r="N5674" s="1" t="str">
        <f t="shared" si="266"/>
        <v>pomonacapital.com</v>
      </c>
      <c r="P5674">
        <f>COUNTIF($N$8:$N$7888,N5673)</f>
        <v>4</v>
      </c>
    </row>
    <row r="5675" spans="11:16" x14ac:dyDescent="0.2">
      <c r="K5675" t="s">
        <v>1105</v>
      </c>
      <c r="L5675" s="2">
        <f t="shared" si="264"/>
        <v>26</v>
      </c>
      <c r="M5675" s="2">
        <f t="shared" si="265"/>
        <v>9</v>
      </c>
      <c r="N5675" s="1" t="str">
        <f t="shared" si="266"/>
        <v>pomonacapital.com</v>
      </c>
      <c r="P5675">
        <f>COUNTIF($N$8:$N$7888,N5674)</f>
        <v>4</v>
      </c>
    </row>
    <row r="5676" spans="11:16" x14ac:dyDescent="0.2">
      <c r="K5676" t="s">
        <v>1106</v>
      </c>
      <c r="L5676" s="2">
        <f t="shared" si="264"/>
        <v>23</v>
      </c>
      <c r="M5676" s="2">
        <f t="shared" si="265"/>
        <v>6</v>
      </c>
      <c r="N5676" s="1" t="str">
        <f t="shared" si="266"/>
        <v>pomonacapital.com</v>
      </c>
      <c r="P5676">
        <f>COUNTIF($N$8:$N$7888,N5675)</f>
        <v>4</v>
      </c>
    </row>
    <row r="5677" spans="11:16" x14ac:dyDescent="0.2">
      <c r="K5677" t="s">
        <v>3119</v>
      </c>
      <c r="L5677" s="2">
        <f t="shared" si="264"/>
        <v>18</v>
      </c>
      <c r="M5677" s="2">
        <f t="shared" si="265"/>
        <v>7</v>
      </c>
      <c r="N5677" s="1" t="str">
        <f t="shared" si="266"/>
        <v>ponijao.com</v>
      </c>
      <c r="P5677">
        <f>COUNTIF($N$8:$N$7888,N5676)</f>
        <v>4</v>
      </c>
    </row>
    <row r="5678" spans="11:16" x14ac:dyDescent="0.2">
      <c r="K5678" t="s">
        <v>3119</v>
      </c>
      <c r="L5678" s="2">
        <f t="shared" si="264"/>
        <v>18</v>
      </c>
      <c r="M5678" s="2">
        <f t="shared" si="265"/>
        <v>7</v>
      </c>
      <c r="N5678" s="1" t="str">
        <f t="shared" si="266"/>
        <v>ponijao.com</v>
      </c>
      <c r="P5678">
        <f>COUNTIF($N$8:$N$7888,N5677)</f>
        <v>2</v>
      </c>
    </row>
    <row r="5679" spans="11:16" x14ac:dyDescent="0.2">
      <c r="K5679" t="s">
        <v>3120</v>
      </c>
      <c r="L5679" s="2">
        <f t="shared" si="264"/>
        <v>29</v>
      </c>
      <c r="M5679" s="2">
        <f t="shared" si="265"/>
        <v>12</v>
      </c>
      <c r="N5679" s="1" t="str">
        <f t="shared" si="266"/>
        <v>porternovelli.com</v>
      </c>
      <c r="P5679">
        <f>COUNTIF($N$8:$N$7888,N5678)</f>
        <v>2</v>
      </c>
    </row>
    <row r="5680" spans="11:16" x14ac:dyDescent="0.2">
      <c r="K5680" t="s">
        <v>3120</v>
      </c>
      <c r="L5680" s="2">
        <f t="shared" si="264"/>
        <v>29</v>
      </c>
      <c r="M5680" s="2">
        <f t="shared" si="265"/>
        <v>12</v>
      </c>
      <c r="N5680" s="1" t="str">
        <f t="shared" si="266"/>
        <v>porternovelli.com</v>
      </c>
      <c r="P5680">
        <f>COUNTIF($N$8:$N$7888,N5679)</f>
        <v>2</v>
      </c>
    </row>
    <row r="5681" spans="11:16" x14ac:dyDescent="0.2">
      <c r="K5681" t="s">
        <v>3121</v>
      </c>
      <c r="L5681" s="2">
        <f t="shared" si="264"/>
        <v>28</v>
      </c>
      <c r="M5681" s="2">
        <f t="shared" si="265"/>
        <v>11</v>
      </c>
      <c r="N5681" s="1" t="str">
        <f t="shared" si="266"/>
        <v>porticopolicy.com</v>
      </c>
      <c r="P5681">
        <f>COUNTIF($N$8:$N$7888,N5680)</f>
        <v>2</v>
      </c>
    </row>
    <row r="5682" spans="11:16" x14ac:dyDescent="0.2">
      <c r="K5682" t="s">
        <v>3121</v>
      </c>
      <c r="L5682" s="2">
        <f t="shared" si="264"/>
        <v>28</v>
      </c>
      <c r="M5682" s="2">
        <f t="shared" si="265"/>
        <v>11</v>
      </c>
      <c r="N5682" s="1" t="str">
        <f t="shared" si="266"/>
        <v>porticopolicy.com</v>
      </c>
      <c r="P5682">
        <f>COUNTIF($N$8:$N$7888,N5681)</f>
        <v>2</v>
      </c>
    </row>
    <row r="5683" spans="11:16" x14ac:dyDescent="0.2">
      <c r="K5683" t="s">
        <v>3122</v>
      </c>
      <c r="L5683" s="2">
        <f t="shared" si="264"/>
        <v>37</v>
      </c>
      <c r="M5683" s="2">
        <f t="shared" si="265"/>
        <v>20</v>
      </c>
      <c r="N5683" s="1" t="str">
        <f t="shared" si="266"/>
        <v xml:space="preserve">post.harvard.edu </v>
      </c>
      <c r="P5683">
        <f>COUNTIF($N$8:$N$7888,N5682)</f>
        <v>2</v>
      </c>
    </row>
    <row r="5684" spans="11:16" x14ac:dyDescent="0.2">
      <c r="K5684" t="s">
        <v>3122</v>
      </c>
      <c r="L5684" s="2">
        <f t="shared" si="264"/>
        <v>37</v>
      </c>
      <c r="M5684" s="2">
        <f t="shared" si="265"/>
        <v>20</v>
      </c>
      <c r="N5684" s="1" t="str">
        <f t="shared" si="266"/>
        <v xml:space="preserve">post.harvard.edu </v>
      </c>
      <c r="P5684">
        <f>COUNTIF($N$8:$N$7888,N5683)</f>
        <v>2</v>
      </c>
    </row>
    <row r="5685" spans="11:16" x14ac:dyDescent="0.2">
      <c r="K5685" s="1" t="s">
        <v>3951</v>
      </c>
      <c r="L5685" s="2">
        <f t="shared" si="264"/>
        <v>118</v>
      </c>
      <c r="M5685" s="2">
        <f t="shared" si="265"/>
        <v>9</v>
      </c>
      <c r="N5685" s="1" t="str">
        <f t="shared" si="266"/>
        <v xml:space="preserve">post.harvard.edu                                                                                             </v>
      </c>
      <c r="P5685">
        <f>COUNTIF($N$8:$N$7888,N5684)</f>
        <v>2</v>
      </c>
    </row>
    <row r="5686" spans="11:16" x14ac:dyDescent="0.2">
      <c r="K5686" s="1" t="s">
        <v>3952</v>
      </c>
      <c r="L5686" s="2">
        <f t="shared" si="264"/>
        <v>129</v>
      </c>
      <c r="M5686" s="2">
        <f t="shared" si="265"/>
        <v>20</v>
      </c>
      <c r="N5686" s="1" t="str">
        <f t="shared" si="266"/>
        <v xml:space="preserve">post.harvard.edu                                                                                             </v>
      </c>
      <c r="P5686">
        <f>COUNTIF($N$8:$N$7888,N5685)</f>
        <v>2</v>
      </c>
    </row>
    <row r="5687" spans="11:16" x14ac:dyDescent="0.2">
      <c r="K5687" t="s">
        <v>3123</v>
      </c>
      <c r="L5687" s="2">
        <f t="shared" si="264"/>
        <v>22</v>
      </c>
      <c r="M5687" s="2">
        <f t="shared" si="265"/>
        <v>8</v>
      </c>
      <c r="N5687" s="1" t="str">
        <f t="shared" si="266"/>
        <v>post.tau.ac.il</v>
      </c>
      <c r="P5687">
        <f>COUNTIF($N$8:$N$7888,N5686)</f>
        <v>2</v>
      </c>
    </row>
    <row r="5688" spans="11:16" x14ac:dyDescent="0.2">
      <c r="K5688" t="s">
        <v>3123</v>
      </c>
      <c r="L5688" s="2">
        <f t="shared" si="264"/>
        <v>22</v>
      </c>
      <c r="M5688" s="2">
        <f t="shared" si="265"/>
        <v>8</v>
      </c>
      <c r="N5688" s="1" t="str">
        <f t="shared" si="266"/>
        <v>post.tau.ac.il</v>
      </c>
      <c r="P5688">
        <f>COUNTIF($N$8:$N$7888,N5687)</f>
        <v>2</v>
      </c>
    </row>
    <row r="5689" spans="11:16" x14ac:dyDescent="0.2">
      <c r="K5689" t="s">
        <v>3124</v>
      </c>
      <c r="L5689" s="2">
        <f t="shared" si="264"/>
        <v>20</v>
      </c>
      <c r="M5689" s="2">
        <f t="shared" si="265"/>
        <v>8</v>
      </c>
      <c r="N5689" s="1" t="str">
        <f t="shared" si="266"/>
        <v>poststar.com</v>
      </c>
      <c r="P5689">
        <f>COUNTIF($N$8:$N$7888,N5688)</f>
        <v>2</v>
      </c>
    </row>
    <row r="5690" spans="11:16" x14ac:dyDescent="0.2">
      <c r="K5690" t="s">
        <v>3124</v>
      </c>
      <c r="L5690" s="2">
        <f t="shared" si="264"/>
        <v>20</v>
      </c>
      <c r="M5690" s="2">
        <f t="shared" si="265"/>
        <v>8</v>
      </c>
      <c r="N5690" s="1" t="str">
        <f t="shared" si="266"/>
        <v>poststar.com</v>
      </c>
      <c r="P5690">
        <f>COUNTIF($N$8:$N$7888,N5689)</f>
        <v>2</v>
      </c>
    </row>
    <row r="5691" spans="11:16" x14ac:dyDescent="0.2">
      <c r="K5691" s="1" t="s">
        <v>4278</v>
      </c>
      <c r="L5691" s="2">
        <f t="shared" si="264"/>
        <v>169</v>
      </c>
      <c r="M5691" s="2">
        <f t="shared" si="265"/>
        <v>8</v>
      </c>
      <c r="N5691" s="1" t="str">
        <f t="shared" si="266"/>
        <v xml:space="preserve">PotomacInc.com                                                                                                                                                   </v>
      </c>
      <c r="P5691">
        <f>COUNTIF($N$8:$N$7888,N5690)</f>
        <v>2</v>
      </c>
    </row>
    <row r="5692" spans="11:16" x14ac:dyDescent="0.2">
      <c r="K5692" t="s">
        <v>3125</v>
      </c>
      <c r="L5692" s="2">
        <f t="shared" si="264"/>
        <v>28</v>
      </c>
      <c r="M5692" s="2">
        <f t="shared" si="265"/>
        <v>8</v>
      </c>
      <c r="N5692" s="1" t="str">
        <f t="shared" si="266"/>
        <v>potomacwestgroup.com</v>
      </c>
      <c r="P5692">
        <f>COUNTIF($N$8:$N$7888,N5691)</f>
        <v>1</v>
      </c>
    </row>
    <row r="5693" spans="11:16" x14ac:dyDescent="0.2">
      <c r="K5693" t="s">
        <v>3125</v>
      </c>
      <c r="L5693" s="2">
        <f t="shared" si="264"/>
        <v>28</v>
      </c>
      <c r="M5693" s="2">
        <f t="shared" si="265"/>
        <v>8</v>
      </c>
      <c r="N5693" s="1" t="str">
        <f t="shared" si="266"/>
        <v>potomacwestgroup.com</v>
      </c>
      <c r="P5693">
        <f>COUNTIF($N$8:$N$7888,N5692)</f>
        <v>2</v>
      </c>
    </row>
    <row r="5694" spans="11:16" x14ac:dyDescent="0.2">
      <c r="K5694" t="s">
        <v>3126</v>
      </c>
      <c r="L5694" s="2">
        <f t="shared" si="264"/>
        <v>18</v>
      </c>
      <c r="M5694" s="2">
        <f t="shared" si="265"/>
        <v>6</v>
      </c>
      <c r="N5694" s="1" t="str">
        <f t="shared" si="266"/>
        <v>powerpac.org</v>
      </c>
      <c r="P5694">
        <f>COUNTIF($N$8:$N$7888,N5693)</f>
        <v>2</v>
      </c>
    </row>
    <row r="5695" spans="11:16" x14ac:dyDescent="0.2">
      <c r="K5695" t="s">
        <v>3126</v>
      </c>
      <c r="L5695" s="2">
        <f t="shared" si="264"/>
        <v>18</v>
      </c>
      <c r="M5695" s="2">
        <f t="shared" si="265"/>
        <v>6</v>
      </c>
      <c r="N5695" s="1" t="str">
        <f t="shared" si="266"/>
        <v>powerpac.org</v>
      </c>
      <c r="P5695">
        <f>COUNTIF($N$8:$N$7888,N5694)</f>
        <v>2</v>
      </c>
    </row>
    <row r="5696" spans="11:16" x14ac:dyDescent="0.2">
      <c r="K5696" t="s">
        <v>1107</v>
      </c>
      <c r="L5696" s="2">
        <f t="shared" si="264"/>
        <v>19</v>
      </c>
      <c r="M5696" s="2">
        <f t="shared" si="265"/>
        <v>6</v>
      </c>
      <c r="N5696" s="1" t="str">
        <f t="shared" si="266"/>
        <v xml:space="preserve">powerpac.org </v>
      </c>
      <c r="P5696">
        <f>COUNTIF($N$8:$N$7888,N5695)</f>
        <v>2</v>
      </c>
    </row>
    <row r="5697" spans="11:16" x14ac:dyDescent="0.2">
      <c r="K5697" t="s">
        <v>1107</v>
      </c>
      <c r="L5697" s="2">
        <f t="shared" si="264"/>
        <v>19</v>
      </c>
      <c r="M5697" s="2">
        <f t="shared" si="265"/>
        <v>6</v>
      </c>
      <c r="N5697" s="1" t="str">
        <f t="shared" si="266"/>
        <v xml:space="preserve">powerpac.org </v>
      </c>
      <c r="P5697">
        <f>COUNTIF($N$8:$N$7888,N5696)</f>
        <v>4</v>
      </c>
    </row>
    <row r="5698" spans="11:16" x14ac:dyDescent="0.2">
      <c r="K5698" t="s">
        <v>1107</v>
      </c>
      <c r="L5698" s="2">
        <f t="shared" si="264"/>
        <v>19</v>
      </c>
      <c r="M5698" s="2">
        <f t="shared" si="265"/>
        <v>6</v>
      </c>
      <c r="N5698" s="1" t="str">
        <f t="shared" si="266"/>
        <v xml:space="preserve">powerpac.org </v>
      </c>
      <c r="P5698">
        <f>COUNTIF($N$8:$N$7888,N5697)</f>
        <v>4</v>
      </c>
    </row>
    <row r="5699" spans="11:16" x14ac:dyDescent="0.2">
      <c r="K5699" t="s">
        <v>1107</v>
      </c>
      <c r="L5699" s="2">
        <f t="shared" si="264"/>
        <v>19</v>
      </c>
      <c r="M5699" s="2">
        <f t="shared" si="265"/>
        <v>6</v>
      </c>
      <c r="N5699" s="1" t="str">
        <f t="shared" si="266"/>
        <v xml:space="preserve">powerpac.org </v>
      </c>
      <c r="P5699">
        <f>COUNTIF($N$8:$N$7888,N5698)</f>
        <v>4</v>
      </c>
    </row>
    <row r="5700" spans="11:16" x14ac:dyDescent="0.2">
      <c r="K5700" s="1" t="s">
        <v>4279</v>
      </c>
      <c r="L5700" s="2">
        <f t="shared" si="264"/>
        <v>84</v>
      </c>
      <c r="M5700" s="2">
        <f t="shared" si="265"/>
        <v>6</v>
      </c>
      <c r="N5700" s="1" t="str">
        <f t="shared" si="266"/>
        <v xml:space="preserve">powerpac.org                                                                  </v>
      </c>
      <c r="P5700">
        <f>COUNTIF($N$8:$N$7888,N5699)</f>
        <v>4</v>
      </c>
    </row>
    <row r="5701" spans="11:16" x14ac:dyDescent="0.2">
      <c r="K5701" t="s">
        <v>3127</v>
      </c>
      <c r="L5701" s="2">
        <f t="shared" si="264"/>
        <v>21</v>
      </c>
      <c r="M5701" s="2">
        <f t="shared" si="265"/>
        <v>5</v>
      </c>
      <c r="N5701" s="1" t="str">
        <f t="shared" si="266"/>
        <v>powerpacplus.org</v>
      </c>
      <c r="P5701">
        <f>COUNTIF($N$8:$N$7888,N5700)</f>
        <v>1</v>
      </c>
    </row>
    <row r="5702" spans="11:16" x14ac:dyDescent="0.2">
      <c r="K5702" t="s">
        <v>3127</v>
      </c>
      <c r="L5702" s="2">
        <f t="shared" si="264"/>
        <v>21</v>
      </c>
      <c r="M5702" s="2">
        <f t="shared" si="265"/>
        <v>5</v>
      </c>
      <c r="N5702" s="1" t="str">
        <f t="shared" si="266"/>
        <v>powerpacplus.org</v>
      </c>
      <c r="P5702">
        <f>COUNTIF($N$8:$N$7888,N5701)</f>
        <v>2</v>
      </c>
    </row>
    <row r="5703" spans="11:16" x14ac:dyDescent="0.2">
      <c r="K5703" s="1" t="s">
        <v>4280</v>
      </c>
      <c r="L5703" s="2">
        <f t="shared" si="264"/>
        <v>87</v>
      </c>
      <c r="M5703" s="2">
        <f t="shared" si="265"/>
        <v>5</v>
      </c>
      <c r="N5703" s="1" t="str">
        <f t="shared" si="266"/>
        <v xml:space="preserve">powerpacplus.org                                                                  </v>
      </c>
      <c r="P5703">
        <f>COUNTIF($N$8:$N$7888,N5702)</f>
        <v>2</v>
      </c>
    </row>
    <row r="5704" spans="11:16" x14ac:dyDescent="0.2">
      <c r="K5704" s="1" t="s">
        <v>4281</v>
      </c>
      <c r="L5704" s="2">
        <f t="shared" ref="L5704:L5767" si="267">LEN(K5704)</f>
        <v>87</v>
      </c>
      <c r="M5704" s="2">
        <f t="shared" ref="M5704:M5767" si="268">FIND("@",K5704)</f>
        <v>13</v>
      </c>
      <c r="N5704" s="1" t="str">
        <f t="shared" ref="N5704:N5767" si="269">RIGHT(K5704,L5704-M5704)</f>
        <v xml:space="preserve">ppfa.org                                                                  </v>
      </c>
      <c r="P5704">
        <f>COUNTIF($N$8:$N$7888,N5703)</f>
        <v>1</v>
      </c>
    </row>
    <row r="5705" spans="11:16" x14ac:dyDescent="0.2">
      <c r="K5705" t="s">
        <v>1108</v>
      </c>
      <c r="L5705" s="2">
        <f t="shared" si="267"/>
        <v>18</v>
      </c>
      <c r="M5705" s="2">
        <f t="shared" si="268"/>
        <v>5</v>
      </c>
      <c r="N5705" s="1" t="str">
        <f t="shared" si="269"/>
        <v>ppionline.org</v>
      </c>
      <c r="P5705">
        <f>COUNTIF($N$8:$N$7888,N5704)</f>
        <v>1</v>
      </c>
    </row>
    <row r="5706" spans="11:16" x14ac:dyDescent="0.2">
      <c r="K5706" t="s">
        <v>1109</v>
      </c>
      <c r="L5706" s="2">
        <f t="shared" si="267"/>
        <v>24</v>
      </c>
      <c r="M5706" s="2">
        <f t="shared" si="268"/>
        <v>11</v>
      </c>
      <c r="N5706" s="1" t="str">
        <f t="shared" si="269"/>
        <v>ppionline.org</v>
      </c>
      <c r="P5706">
        <f>COUNTIF($N$8:$N$7888,N5705)</f>
        <v>4</v>
      </c>
    </row>
    <row r="5707" spans="11:16" x14ac:dyDescent="0.2">
      <c r="K5707" t="s">
        <v>1108</v>
      </c>
      <c r="L5707" s="2">
        <f t="shared" si="267"/>
        <v>18</v>
      </c>
      <c r="M5707" s="2">
        <f t="shared" si="268"/>
        <v>5</v>
      </c>
      <c r="N5707" s="1" t="str">
        <f t="shared" si="269"/>
        <v>ppionline.org</v>
      </c>
      <c r="P5707">
        <f>COUNTIF($N$8:$N$7888,N5706)</f>
        <v>4</v>
      </c>
    </row>
    <row r="5708" spans="11:16" x14ac:dyDescent="0.2">
      <c r="K5708" t="s">
        <v>1109</v>
      </c>
      <c r="L5708" s="2">
        <f t="shared" si="267"/>
        <v>24</v>
      </c>
      <c r="M5708" s="2">
        <f t="shared" si="268"/>
        <v>11</v>
      </c>
      <c r="N5708" s="1" t="str">
        <f t="shared" si="269"/>
        <v>ppionline.org</v>
      </c>
      <c r="P5708">
        <f>COUNTIF($N$8:$N$7888,N5707)</f>
        <v>4</v>
      </c>
    </row>
    <row r="5709" spans="11:16" x14ac:dyDescent="0.2">
      <c r="K5709" t="s">
        <v>1110</v>
      </c>
      <c r="L5709" s="2">
        <f t="shared" si="267"/>
        <v>17</v>
      </c>
      <c r="M5709" s="2">
        <f t="shared" si="268"/>
        <v>5</v>
      </c>
      <c r="N5709" s="1" t="str">
        <f t="shared" si="269"/>
        <v>ppivideo.com</v>
      </c>
      <c r="P5709">
        <f>COUNTIF($N$8:$N$7888,N5708)</f>
        <v>4</v>
      </c>
    </row>
    <row r="5710" spans="11:16" x14ac:dyDescent="0.2">
      <c r="K5710" t="s">
        <v>1111</v>
      </c>
      <c r="L5710" s="2">
        <f t="shared" si="267"/>
        <v>18</v>
      </c>
      <c r="M5710" s="2">
        <f t="shared" si="268"/>
        <v>6</v>
      </c>
      <c r="N5710" s="1" t="str">
        <f t="shared" si="269"/>
        <v>ppivideo.com</v>
      </c>
      <c r="P5710">
        <f>COUNTIF($N$8:$N$7888,N5709)</f>
        <v>4</v>
      </c>
    </row>
    <row r="5711" spans="11:16" x14ac:dyDescent="0.2">
      <c r="K5711" t="s">
        <v>1110</v>
      </c>
      <c r="L5711" s="2">
        <f t="shared" si="267"/>
        <v>17</v>
      </c>
      <c r="M5711" s="2">
        <f t="shared" si="268"/>
        <v>5</v>
      </c>
      <c r="N5711" s="1" t="str">
        <f t="shared" si="269"/>
        <v>ppivideo.com</v>
      </c>
      <c r="P5711">
        <f>COUNTIF($N$8:$N$7888,N5710)</f>
        <v>4</v>
      </c>
    </row>
    <row r="5712" spans="11:16" x14ac:dyDescent="0.2">
      <c r="K5712" t="s">
        <v>1111</v>
      </c>
      <c r="L5712" s="2">
        <f t="shared" si="267"/>
        <v>18</v>
      </c>
      <c r="M5712" s="2">
        <f t="shared" si="268"/>
        <v>6</v>
      </c>
      <c r="N5712" s="1" t="str">
        <f t="shared" si="269"/>
        <v>ppivideo.com</v>
      </c>
      <c r="P5712">
        <f>COUNTIF($N$8:$N$7888,N5711)</f>
        <v>4</v>
      </c>
    </row>
    <row r="5713" spans="11:16" x14ac:dyDescent="0.2">
      <c r="K5713" t="s">
        <v>3128</v>
      </c>
      <c r="L5713" s="2">
        <f t="shared" si="267"/>
        <v>18</v>
      </c>
      <c r="M5713" s="2">
        <f t="shared" si="268"/>
        <v>10</v>
      </c>
      <c r="N5713" s="1" t="str">
        <f t="shared" si="269"/>
        <v>ppsv.com</v>
      </c>
      <c r="P5713">
        <f>COUNTIF($N$8:$N$7888,N5712)</f>
        <v>4</v>
      </c>
    </row>
    <row r="5714" spans="11:16" x14ac:dyDescent="0.2">
      <c r="K5714" t="s">
        <v>3128</v>
      </c>
      <c r="L5714" s="2">
        <f t="shared" si="267"/>
        <v>18</v>
      </c>
      <c r="M5714" s="2">
        <f t="shared" si="268"/>
        <v>10</v>
      </c>
      <c r="N5714" s="1" t="str">
        <f t="shared" si="269"/>
        <v>ppsv.com</v>
      </c>
      <c r="P5714">
        <f>COUNTIF($N$8:$N$7888,N5713)</f>
        <v>2</v>
      </c>
    </row>
    <row r="5715" spans="11:16" x14ac:dyDescent="0.2">
      <c r="K5715" t="s">
        <v>3129</v>
      </c>
      <c r="L5715" s="2">
        <f t="shared" si="267"/>
        <v>20</v>
      </c>
      <c r="M5715" s="2">
        <f t="shared" si="268"/>
        <v>13</v>
      </c>
      <c r="N5715" s="1" t="str">
        <f t="shared" si="269"/>
        <v>ppt.gov</v>
      </c>
      <c r="P5715">
        <f>COUNTIF($N$8:$N$7888,N5714)</f>
        <v>2</v>
      </c>
    </row>
    <row r="5716" spans="11:16" x14ac:dyDescent="0.2">
      <c r="K5716" t="s">
        <v>3129</v>
      </c>
      <c r="L5716" s="2">
        <f t="shared" si="267"/>
        <v>20</v>
      </c>
      <c r="M5716" s="2">
        <f t="shared" si="268"/>
        <v>13</v>
      </c>
      <c r="N5716" s="1" t="str">
        <f t="shared" si="269"/>
        <v>ppt.gov</v>
      </c>
      <c r="P5716">
        <f>COUNTIF($N$8:$N$7888,N5715)</f>
        <v>2</v>
      </c>
    </row>
    <row r="5717" spans="11:16" x14ac:dyDescent="0.2">
      <c r="K5717" s="1" t="s">
        <v>4282</v>
      </c>
      <c r="L5717" s="2">
        <f t="shared" si="267"/>
        <v>90</v>
      </c>
      <c r="M5717" s="2">
        <f t="shared" si="268"/>
        <v>13</v>
      </c>
      <c r="N5717" s="1" t="str">
        <f t="shared" si="269"/>
        <v xml:space="preserve">prc.gov                                                                      </v>
      </c>
      <c r="P5717">
        <f>COUNTIF($N$8:$N$7888,N5716)</f>
        <v>2</v>
      </c>
    </row>
    <row r="5718" spans="11:16" x14ac:dyDescent="0.2">
      <c r="K5718" t="s">
        <v>3130</v>
      </c>
      <c r="L5718" s="2">
        <f t="shared" si="267"/>
        <v>18</v>
      </c>
      <c r="M5718" s="2">
        <f t="shared" si="268"/>
        <v>7</v>
      </c>
      <c r="N5718" s="1" t="str">
        <f t="shared" si="269"/>
        <v>prdands.com</v>
      </c>
      <c r="P5718">
        <f>COUNTIF($N$8:$N$7888,N5717)</f>
        <v>1</v>
      </c>
    </row>
    <row r="5719" spans="11:16" x14ac:dyDescent="0.2">
      <c r="K5719" t="s">
        <v>3130</v>
      </c>
      <c r="L5719" s="2">
        <f t="shared" si="267"/>
        <v>18</v>
      </c>
      <c r="M5719" s="2">
        <f t="shared" si="268"/>
        <v>7</v>
      </c>
      <c r="N5719" s="1" t="str">
        <f t="shared" si="269"/>
        <v>prdands.com</v>
      </c>
      <c r="P5719">
        <f>COUNTIF($N$8:$N$7888,N5718)</f>
        <v>2</v>
      </c>
    </row>
    <row r="5720" spans="11:16" x14ac:dyDescent="0.2">
      <c r="K5720" s="1" t="s">
        <v>4283</v>
      </c>
      <c r="L5720" s="2">
        <f t="shared" si="267"/>
        <v>165</v>
      </c>
      <c r="M5720" s="2">
        <f t="shared" si="268"/>
        <v>7</v>
      </c>
      <c r="N5720" s="1" t="str">
        <f t="shared" si="269"/>
        <v xml:space="preserve">prdands.com                                                                                                                                                   </v>
      </c>
      <c r="P5720">
        <f>COUNTIF($N$8:$N$7888,N5719)</f>
        <v>2</v>
      </c>
    </row>
    <row r="5721" spans="11:16" x14ac:dyDescent="0.2">
      <c r="K5721" t="s">
        <v>1112</v>
      </c>
      <c r="L5721" s="2">
        <f t="shared" si="267"/>
        <v>30</v>
      </c>
      <c r="M5721" s="2">
        <f t="shared" si="268"/>
        <v>6</v>
      </c>
      <c r="N5721" s="1" t="str">
        <f t="shared" si="269"/>
        <v xml:space="preserve">precisionstrategies.com </v>
      </c>
      <c r="P5721">
        <f>COUNTIF($N$8:$N$7888,N5720)</f>
        <v>1</v>
      </c>
    </row>
    <row r="5722" spans="11:16" x14ac:dyDescent="0.2">
      <c r="K5722" t="s">
        <v>1112</v>
      </c>
      <c r="L5722" s="2">
        <f t="shared" si="267"/>
        <v>30</v>
      </c>
      <c r="M5722" s="2">
        <f t="shared" si="268"/>
        <v>6</v>
      </c>
      <c r="N5722" s="1" t="str">
        <f t="shared" si="269"/>
        <v xml:space="preserve">precisionstrategies.com </v>
      </c>
      <c r="P5722">
        <f>COUNTIF($N$8:$N$7888,N5721)</f>
        <v>4</v>
      </c>
    </row>
    <row r="5723" spans="11:16" x14ac:dyDescent="0.2">
      <c r="K5723" t="s">
        <v>1112</v>
      </c>
      <c r="L5723" s="2">
        <f t="shared" si="267"/>
        <v>30</v>
      </c>
      <c r="M5723" s="2">
        <f t="shared" si="268"/>
        <v>6</v>
      </c>
      <c r="N5723" s="1" t="str">
        <f t="shared" si="269"/>
        <v xml:space="preserve">precisionstrategies.com </v>
      </c>
      <c r="P5723">
        <f>COUNTIF($N$8:$N$7888,N5722)</f>
        <v>4</v>
      </c>
    </row>
    <row r="5724" spans="11:16" x14ac:dyDescent="0.2">
      <c r="K5724" t="s">
        <v>1112</v>
      </c>
      <c r="L5724" s="2">
        <f t="shared" si="267"/>
        <v>30</v>
      </c>
      <c r="M5724" s="2">
        <f t="shared" si="268"/>
        <v>6</v>
      </c>
      <c r="N5724" s="1" t="str">
        <f t="shared" si="269"/>
        <v xml:space="preserve">precisionstrategies.com </v>
      </c>
      <c r="P5724">
        <f>COUNTIF($N$8:$N$7888,N5723)</f>
        <v>4</v>
      </c>
    </row>
    <row r="5725" spans="11:16" x14ac:dyDescent="0.2">
      <c r="K5725" s="1" t="s">
        <v>3953</v>
      </c>
      <c r="L5725" s="2">
        <f t="shared" si="267"/>
        <v>176</v>
      </c>
      <c r="M5725" s="2">
        <f t="shared" si="268"/>
        <v>6</v>
      </c>
      <c r="N5725" s="1" t="str">
        <f t="shared" si="269"/>
        <v xml:space="preserve">precisionstrategies.com                                                                                                                                                   </v>
      </c>
      <c r="P5725">
        <f>COUNTIF($N$8:$N$7888,N5724)</f>
        <v>4</v>
      </c>
    </row>
    <row r="5726" spans="11:16" x14ac:dyDescent="0.2">
      <c r="K5726" s="1" t="s">
        <v>3954</v>
      </c>
      <c r="L5726" s="2">
        <f t="shared" si="267"/>
        <v>176</v>
      </c>
      <c r="M5726" s="2">
        <f t="shared" si="268"/>
        <v>6</v>
      </c>
      <c r="N5726" s="1" t="str">
        <f t="shared" si="269"/>
        <v xml:space="preserve">precisionstrategies.com                                                                                                                                                   </v>
      </c>
      <c r="P5726">
        <f>COUNTIF($N$8:$N$7888,N5725)</f>
        <v>2</v>
      </c>
    </row>
    <row r="5727" spans="11:16" x14ac:dyDescent="0.2">
      <c r="K5727" s="1" t="s">
        <v>4284</v>
      </c>
      <c r="L5727" s="2">
        <f t="shared" si="267"/>
        <v>29</v>
      </c>
      <c r="M5727" s="2">
        <f t="shared" si="268"/>
        <v>7</v>
      </c>
      <c r="N5727" s="1" t="str">
        <f t="shared" si="269"/>
        <v xml:space="preserve">presidentclinton.com  </v>
      </c>
      <c r="P5727">
        <f>COUNTIF($N$8:$N$7888,N5726)</f>
        <v>2</v>
      </c>
    </row>
    <row r="5728" spans="11:16" x14ac:dyDescent="0.2">
      <c r="K5728" s="1" t="s">
        <v>3599</v>
      </c>
      <c r="L5728" s="2">
        <f t="shared" si="267"/>
        <v>171</v>
      </c>
      <c r="M5728" s="2">
        <f t="shared" si="268"/>
        <v>4</v>
      </c>
      <c r="N5728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28">
        <f>COUNTIF($N$8:$N$7888,N5727)</f>
        <v>1</v>
      </c>
    </row>
    <row r="5729" spans="11:16" x14ac:dyDescent="0.2">
      <c r="K5729" s="1" t="s">
        <v>3600</v>
      </c>
      <c r="L5729" s="2">
        <f t="shared" si="267"/>
        <v>172</v>
      </c>
      <c r="M5729" s="2">
        <f t="shared" si="268"/>
        <v>5</v>
      </c>
      <c r="N5729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29">
        <f>COUNTIF($N$8:$N$7888,N5728)</f>
        <v>7</v>
      </c>
    </row>
    <row r="5730" spans="11:16" x14ac:dyDescent="0.2">
      <c r="K5730" s="1" t="s">
        <v>3601</v>
      </c>
      <c r="L5730" s="2">
        <f t="shared" si="267"/>
        <v>174</v>
      </c>
      <c r="M5730" s="2">
        <f t="shared" si="268"/>
        <v>7</v>
      </c>
      <c r="N5730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30">
        <f>COUNTIF($N$8:$N$7888,N5729)</f>
        <v>7</v>
      </c>
    </row>
    <row r="5731" spans="11:16" x14ac:dyDescent="0.2">
      <c r="K5731" s="1" t="s">
        <v>3602</v>
      </c>
      <c r="L5731" s="2">
        <f t="shared" si="267"/>
        <v>174</v>
      </c>
      <c r="M5731" s="2">
        <f t="shared" si="268"/>
        <v>7</v>
      </c>
      <c r="N5731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31">
        <f>COUNTIF($N$8:$N$7888,N5730)</f>
        <v>7</v>
      </c>
    </row>
    <row r="5732" spans="11:16" x14ac:dyDescent="0.2">
      <c r="K5732" s="1" t="s">
        <v>3603</v>
      </c>
      <c r="L5732" s="2">
        <f t="shared" si="267"/>
        <v>173</v>
      </c>
      <c r="M5732" s="2">
        <f t="shared" si="268"/>
        <v>6</v>
      </c>
      <c r="N5732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32">
        <f>COUNTIF($N$8:$N$7888,N5731)</f>
        <v>7</v>
      </c>
    </row>
    <row r="5733" spans="11:16" x14ac:dyDescent="0.2">
      <c r="K5733" s="1" t="s">
        <v>3604</v>
      </c>
      <c r="L5733" s="2">
        <f t="shared" si="267"/>
        <v>173</v>
      </c>
      <c r="M5733" s="2">
        <f t="shared" si="268"/>
        <v>6</v>
      </c>
      <c r="N5733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33">
        <f>COUNTIF($N$8:$N$7888,N5732)</f>
        <v>7</v>
      </c>
    </row>
    <row r="5734" spans="11:16" x14ac:dyDescent="0.2">
      <c r="K5734" s="1" t="s">
        <v>3605</v>
      </c>
      <c r="L5734" s="2">
        <f t="shared" si="267"/>
        <v>172</v>
      </c>
      <c r="M5734" s="2">
        <f t="shared" si="268"/>
        <v>5</v>
      </c>
      <c r="N5734" s="1" t="str">
        <f t="shared" si="269"/>
        <v xml:space="preserve">presidentclinton.com                                                                                                                                                   </v>
      </c>
      <c r="P5734">
        <f>COUNTIF($N$8:$N$7888,N5733)</f>
        <v>7</v>
      </c>
    </row>
    <row r="5735" spans="11:16" x14ac:dyDescent="0.2">
      <c r="K5735" t="s">
        <v>284</v>
      </c>
      <c r="L5735" s="2">
        <f t="shared" si="267"/>
        <v>19</v>
      </c>
      <c r="M5735" s="2">
        <f t="shared" si="268"/>
        <v>8</v>
      </c>
      <c r="N5735" s="1" t="str">
        <f t="shared" si="269"/>
        <v>prevent.org</v>
      </c>
      <c r="P5735">
        <f>COUNTIF($N$8:$N$7888,N5734)</f>
        <v>7</v>
      </c>
    </row>
    <row r="5736" spans="11:16" x14ac:dyDescent="0.2">
      <c r="K5736" t="s">
        <v>285</v>
      </c>
      <c r="L5736" s="2">
        <f t="shared" si="267"/>
        <v>21</v>
      </c>
      <c r="M5736" s="2">
        <f t="shared" si="268"/>
        <v>10</v>
      </c>
      <c r="N5736" s="1" t="str">
        <f t="shared" si="269"/>
        <v>prevent.org</v>
      </c>
      <c r="P5736">
        <f>COUNTIF($N$8:$N$7888,N5735)</f>
        <v>6</v>
      </c>
    </row>
    <row r="5737" spans="11:16" x14ac:dyDescent="0.2">
      <c r="K5737" t="s">
        <v>286</v>
      </c>
      <c r="L5737" s="2">
        <f t="shared" si="267"/>
        <v>21</v>
      </c>
      <c r="M5737" s="2">
        <f t="shared" si="268"/>
        <v>10</v>
      </c>
      <c r="N5737" s="1" t="str">
        <f t="shared" si="269"/>
        <v>prevent.org</v>
      </c>
      <c r="P5737">
        <f>COUNTIF($N$8:$N$7888,N5736)</f>
        <v>6</v>
      </c>
    </row>
    <row r="5738" spans="11:16" x14ac:dyDescent="0.2">
      <c r="K5738" t="s">
        <v>284</v>
      </c>
      <c r="L5738" s="2">
        <f t="shared" si="267"/>
        <v>19</v>
      </c>
      <c r="M5738" s="2">
        <f t="shared" si="268"/>
        <v>8</v>
      </c>
      <c r="N5738" s="1" t="str">
        <f t="shared" si="269"/>
        <v>prevent.org</v>
      </c>
      <c r="P5738">
        <f>COUNTIF($N$8:$N$7888,N5737)</f>
        <v>6</v>
      </c>
    </row>
    <row r="5739" spans="11:16" x14ac:dyDescent="0.2">
      <c r="K5739" t="s">
        <v>285</v>
      </c>
      <c r="L5739" s="2">
        <f t="shared" si="267"/>
        <v>21</v>
      </c>
      <c r="M5739" s="2">
        <f t="shared" si="268"/>
        <v>10</v>
      </c>
      <c r="N5739" s="1" t="str">
        <f t="shared" si="269"/>
        <v>prevent.org</v>
      </c>
      <c r="P5739">
        <f>COUNTIF($N$8:$N$7888,N5738)</f>
        <v>6</v>
      </c>
    </row>
    <row r="5740" spans="11:16" x14ac:dyDescent="0.2">
      <c r="K5740" t="s">
        <v>286</v>
      </c>
      <c r="L5740" s="2">
        <f t="shared" si="267"/>
        <v>21</v>
      </c>
      <c r="M5740" s="2">
        <f t="shared" si="268"/>
        <v>10</v>
      </c>
      <c r="N5740" s="1" t="str">
        <f t="shared" si="269"/>
        <v>prevent.org</v>
      </c>
      <c r="P5740">
        <f>COUNTIF($N$8:$N$7888,N5739)</f>
        <v>6</v>
      </c>
    </row>
    <row r="5741" spans="11:16" x14ac:dyDescent="0.2">
      <c r="K5741" t="s">
        <v>3131</v>
      </c>
      <c r="L5741" s="2">
        <f t="shared" si="267"/>
        <v>28</v>
      </c>
      <c r="M5741" s="2">
        <f t="shared" si="268"/>
        <v>8</v>
      </c>
      <c r="N5741" s="1" t="str">
        <f t="shared" si="269"/>
        <v>preventblindness.org</v>
      </c>
      <c r="P5741">
        <f>COUNTIF($N$8:$N$7888,N5740)</f>
        <v>6</v>
      </c>
    </row>
    <row r="5742" spans="11:16" x14ac:dyDescent="0.2">
      <c r="K5742" t="s">
        <v>3131</v>
      </c>
      <c r="L5742" s="2">
        <f t="shared" si="267"/>
        <v>28</v>
      </c>
      <c r="M5742" s="2">
        <f t="shared" si="268"/>
        <v>8</v>
      </c>
      <c r="N5742" s="1" t="str">
        <f t="shared" si="269"/>
        <v>preventblindness.org</v>
      </c>
      <c r="P5742">
        <f>COUNTIF($N$8:$N$7888,N5741)</f>
        <v>2</v>
      </c>
    </row>
    <row r="5743" spans="11:16" x14ac:dyDescent="0.2">
      <c r="K5743" t="s">
        <v>1113</v>
      </c>
      <c r="L5743" s="2">
        <f t="shared" si="267"/>
        <v>28</v>
      </c>
      <c r="M5743" s="2">
        <f t="shared" si="268"/>
        <v>5</v>
      </c>
      <c r="N5743" s="1" t="str">
        <f t="shared" si="269"/>
        <v>preventioninstitute.org</v>
      </c>
      <c r="P5743">
        <f>COUNTIF($N$8:$N$7888,N5742)</f>
        <v>2</v>
      </c>
    </row>
    <row r="5744" spans="11:16" x14ac:dyDescent="0.2">
      <c r="K5744" t="s">
        <v>1114</v>
      </c>
      <c r="L5744" s="2">
        <f t="shared" si="267"/>
        <v>27</v>
      </c>
      <c r="M5744" s="2">
        <f t="shared" si="268"/>
        <v>4</v>
      </c>
      <c r="N5744" s="1" t="str">
        <f t="shared" si="269"/>
        <v>preventioninstitute.org</v>
      </c>
      <c r="P5744">
        <f>COUNTIF($N$8:$N$7888,N5743)</f>
        <v>4</v>
      </c>
    </row>
    <row r="5745" spans="11:16" x14ac:dyDescent="0.2">
      <c r="K5745" t="s">
        <v>1113</v>
      </c>
      <c r="L5745" s="2">
        <f t="shared" si="267"/>
        <v>28</v>
      </c>
      <c r="M5745" s="2">
        <f t="shared" si="268"/>
        <v>5</v>
      </c>
      <c r="N5745" s="1" t="str">
        <f t="shared" si="269"/>
        <v>preventioninstitute.org</v>
      </c>
      <c r="P5745">
        <f>COUNTIF($N$8:$N$7888,N5744)</f>
        <v>4</v>
      </c>
    </row>
    <row r="5746" spans="11:16" x14ac:dyDescent="0.2">
      <c r="K5746" t="s">
        <v>1114</v>
      </c>
      <c r="L5746" s="2">
        <f t="shared" si="267"/>
        <v>27</v>
      </c>
      <c r="M5746" s="2">
        <f t="shared" si="268"/>
        <v>4</v>
      </c>
      <c r="N5746" s="1" t="str">
        <f t="shared" si="269"/>
        <v>preventioninstitute.org</v>
      </c>
      <c r="P5746">
        <f>COUNTIF($N$8:$N$7888,N5745)</f>
        <v>4</v>
      </c>
    </row>
    <row r="5747" spans="11:16" x14ac:dyDescent="0.2">
      <c r="K5747" t="s">
        <v>3132</v>
      </c>
      <c r="L5747" s="2">
        <f t="shared" si="267"/>
        <v>22</v>
      </c>
      <c r="M5747" s="2">
        <f t="shared" si="268"/>
        <v>8</v>
      </c>
      <c r="N5747" s="1" t="str">
        <f t="shared" si="269"/>
        <v xml:space="preserve">Princeton.edu </v>
      </c>
      <c r="P5747">
        <f>COUNTIF($N$8:$N$7888,N5746)</f>
        <v>4</v>
      </c>
    </row>
    <row r="5748" spans="11:16" x14ac:dyDescent="0.2">
      <c r="K5748" t="s">
        <v>3132</v>
      </c>
      <c r="L5748" s="2">
        <f t="shared" si="267"/>
        <v>22</v>
      </c>
      <c r="M5748" s="2">
        <f t="shared" si="268"/>
        <v>8</v>
      </c>
      <c r="N5748" s="1" t="str">
        <f t="shared" si="269"/>
        <v xml:space="preserve">Princeton.edu </v>
      </c>
      <c r="P5748">
        <f>COUNTIF($N$8:$N$7888,N5747)</f>
        <v>2</v>
      </c>
    </row>
    <row r="5749" spans="11:16" x14ac:dyDescent="0.2">
      <c r="K5749" s="1" t="s">
        <v>3787</v>
      </c>
      <c r="L5749" s="2">
        <f t="shared" si="267"/>
        <v>114</v>
      </c>
      <c r="M5749" s="2">
        <f t="shared" si="268"/>
        <v>8</v>
      </c>
      <c r="N5749" s="1" t="str">
        <f t="shared" si="269"/>
        <v xml:space="preserve">princeton.edu                                                                                             </v>
      </c>
      <c r="P5749">
        <f>COUNTIF($N$8:$N$7888,N5748)</f>
        <v>2</v>
      </c>
    </row>
    <row r="5750" spans="11:16" x14ac:dyDescent="0.2">
      <c r="K5750" s="1" t="s">
        <v>3788</v>
      </c>
      <c r="L5750" s="2">
        <f t="shared" si="267"/>
        <v>114</v>
      </c>
      <c r="M5750" s="2">
        <f t="shared" si="268"/>
        <v>8</v>
      </c>
      <c r="N5750" s="1" t="str">
        <f t="shared" si="269"/>
        <v xml:space="preserve">princeton.edu                                                                                             </v>
      </c>
      <c r="P5750">
        <f>COUNTIF($N$8:$N$7888,N5749)</f>
        <v>3</v>
      </c>
    </row>
    <row r="5751" spans="11:16" x14ac:dyDescent="0.2">
      <c r="K5751" s="1" t="s">
        <v>3789</v>
      </c>
      <c r="L5751" s="2">
        <f t="shared" si="267"/>
        <v>114</v>
      </c>
      <c r="M5751" s="2">
        <f t="shared" si="268"/>
        <v>8</v>
      </c>
      <c r="N5751" s="1" t="str">
        <f t="shared" si="269"/>
        <v xml:space="preserve">Princeton.edu                                                                                             </v>
      </c>
      <c r="P5751">
        <f>COUNTIF($N$8:$N$7888,N5750)</f>
        <v>3</v>
      </c>
    </row>
    <row r="5752" spans="11:16" x14ac:dyDescent="0.2">
      <c r="K5752" t="s">
        <v>1115</v>
      </c>
      <c r="L5752" s="2">
        <f t="shared" si="267"/>
        <v>21</v>
      </c>
      <c r="M5752" s="2">
        <f t="shared" si="268"/>
        <v>7</v>
      </c>
      <c r="N5752" s="1" t="str">
        <f t="shared" si="269"/>
        <v>principals.org</v>
      </c>
      <c r="P5752">
        <f>COUNTIF($N$8:$N$7888,N5751)</f>
        <v>3</v>
      </c>
    </row>
    <row r="5753" spans="11:16" x14ac:dyDescent="0.2">
      <c r="K5753" t="s">
        <v>1116</v>
      </c>
      <c r="L5753" s="2">
        <f t="shared" si="267"/>
        <v>23</v>
      </c>
      <c r="M5753" s="2">
        <f t="shared" si="268"/>
        <v>9</v>
      </c>
      <c r="N5753" s="1" t="str">
        <f t="shared" si="269"/>
        <v>principals.org</v>
      </c>
      <c r="P5753">
        <f>COUNTIF($N$8:$N$7888,N5752)</f>
        <v>4</v>
      </c>
    </row>
    <row r="5754" spans="11:16" x14ac:dyDescent="0.2">
      <c r="K5754" t="s">
        <v>1115</v>
      </c>
      <c r="L5754" s="2">
        <f t="shared" si="267"/>
        <v>21</v>
      </c>
      <c r="M5754" s="2">
        <f t="shared" si="268"/>
        <v>7</v>
      </c>
      <c r="N5754" s="1" t="str">
        <f t="shared" si="269"/>
        <v>principals.org</v>
      </c>
      <c r="P5754">
        <f>COUNTIF($N$8:$N$7888,N5753)</f>
        <v>4</v>
      </c>
    </row>
    <row r="5755" spans="11:16" x14ac:dyDescent="0.2">
      <c r="K5755" t="s">
        <v>1116</v>
      </c>
      <c r="L5755" s="2">
        <f t="shared" si="267"/>
        <v>23</v>
      </c>
      <c r="M5755" s="2">
        <f t="shared" si="268"/>
        <v>9</v>
      </c>
      <c r="N5755" s="1" t="str">
        <f t="shared" si="269"/>
        <v>principals.org</v>
      </c>
      <c r="P5755">
        <f>COUNTIF($N$8:$N$7888,N5754)</f>
        <v>4</v>
      </c>
    </row>
    <row r="5756" spans="11:16" x14ac:dyDescent="0.2">
      <c r="K5756" t="s">
        <v>3133</v>
      </c>
      <c r="L5756" s="2">
        <f t="shared" si="267"/>
        <v>30</v>
      </c>
      <c r="M5756" s="2">
        <f t="shared" si="268"/>
        <v>7</v>
      </c>
      <c r="N5756" s="1" t="str">
        <f t="shared" si="269"/>
        <v>prioritiesusaaction.org</v>
      </c>
      <c r="P5756">
        <f>COUNTIF($N$8:$N$7888,N5755)</f>
        <v>4</v>
      </c>
    </row>
    <row r="5757" spans="11:16" x14ac:dyDescent="0.2">
      <c r="K5757" t="s">
        <v>3133</v>
      </c>
      <c r="L5757" s="2">
        <f t="shared" si="267"/>
        <v>30</v>
      </c>
      <c r="M5757" s="2">
        <f t="shared" si="268"/>
        <v>7</v>
      </c>
      <c r="N5757" s="1" t="str">
        <f t="shared" si="269"/>
        <v>prioritiesusaaction.org</v>
      </c>
      <c r="P5757">
        <f>COUNTIF($N$8:$N$7888,N5756)</f>
        <v>2</v>
      </c>
    </row>
    <row r="5758" spans="11:16" x14ac:dyDescent="0.2">
      <c r="K5758" t="s">
        <v>3134</v>
      </c>
      <c r="L5758" s="2">
        <f t="shared" si="267"/>
        <v>28</v>
      </c>
      <c r="M5758" s="2">
        <f t="shared" si="268"/>
        <v>11</v>
      </c>
      <c r="N5758" s="1" t="str">
        <f t="shared" si="269"/>
        <v>pritzkergroup.com</v>
      </c>
      <c r="P5758">
        <f>COUNTIF($N$8:$N$7888,N5757)</f>
        <v>2</v>
      </c>
    </row>
    <row r="5759" spans="11:16" x14ac:dyDescent="0.2">
      <c r="K5759" t="s">
        <v>3134</v>
      </c>
      <c r="L5759" s="2">
        <f t="shared" si="267"/>
        <v>28</v>
      </c>
      <c r="M5759" s="2">
        <f t="shared" si="268"/>
        <v>11</v>
      </c>
      <c r="N5759" s="1" t="str">
        <f t="shared" si="269"/>
        <v>pritzkergroup.com</v>
      </c>
      <c r="P5759">
        <f>COUNTIF($N$8:$N$7888,N5758)</f>
        <v>2</v>
      </c>
    </row>
    <row r="5760" spans="11:16" x14ac:dyDescent="0.2">
      <c r="K5760" t="s">
        <v>3135</v>
      </c>
      <c r="L5760" s="2">
        <f t="shared" si="267"/>
        <v>28</v>
      </c>
      <c r="M5760" s="2">
        <f t="shared" si="268"/>
        <v>10</v>
      </c>
      <c r="N5760" s="1" t="str">
        <f t="shared" si="269"/>
        <v>pritzkerrealty.com</v>
      </c>
      <c r="P5760">
        <f>COUNTIF($N$8:$N$7888,N5759)</f>
        <v>2</v>
      </c>
    </row>
    <row r="5761" spans="11:16" x14ac:dyDescent="0.2">
      <c r="K5761" t="s">
        <v>3135</v>
      </c>
      <c r="L5761" s="2">
        <f t="shared" si="267"/>
        <v>28</v>
      </c>
      <c r="M5761" s="2">
        <f t="shared" si="268"/>
        <v>10</v>
      </c>
      <c r="N5761" s="1" t="str">
        <f t="shared" si="269"/>
        <v>pritzkerrealty.com</v>
      </c>
      <c r="P5761">
        <f>COUNTIF($N$8:$N$7888,N5760)</f>
        <v>2</v>
      </c>
    </row>
    <row r="5762" spans="11:16" x14ac:dyDescent="0.2">
      <c r="K5762" t="s">
        <v>3136</v>
      </c>
      <c r="L5762" s="2">
        <f t="shared" si="267"/>
        <v>34</v>
      </c>
      <c r="M5762" s="2">
        <f t="shared" si="268"/>
        <v>7</v>
      </c>
      <c r="N5762" s="1" t="str">
        <f t="shared" si="269"/>
        <v>privacyandsecurityforum.com</v>
      </c>
      <c r="P5762">
        <f>COUNTIF($N$8:$N$7888,N5761)</f>
        <v>2</v>
      </c>
    </row>
    <row r="5763" spans="11:16" x14ac:dyDescent="0.2">
      <c r="K5763" t="s">
        <v>3136</v>
      </c>
      <c r="L5763" s="2">
        <f t="shared" si="267"/>
        <v>34</v>
      </c>
      <c r="M5763" s="2">
        <f t="shared" si="268"/>
        <v>7</v>
      </c>
      <c r="N5763" s="1" t="str">
        <f t="shared" si="269"/>
        <v>privacyandsecurityforum.com</v>
      </c>
      <c r="P5763">
        <f>COUNTIF($N$8:$N$7888,N5762)</f>
        <v>2</v>
      </c>
    </row>
    <row r="5764" spans="11:16" x14ac:dyDescent="0.2">
      <c r="K5764" t="s">
        <v>3137</v>
      </c>
      <c r="L5764" s="2">
        <f t="shared" si="267"/>
        <v>25</v>
      </c>
      <c r="M5764" s="2">
        <f t="shared" si="268"/>
        <v>7</v>
      </c>
      <c r="N5764" s="1" t="str">
        <f t="shared" si="269"/>
        <v>privacyjournal.net</v>
      </c>
      <c r="P5764">
        <f>COUNTIF($N$8:$N$7888,N5763)</f>
        <v>2</v>
      </c>
    </row>
    <row r="5765" spans="11:16" x14ac:dyDescent="0.2">
      <c r="K5765" t="s">
        <v>3137</v>
      </c>
      <c r="L5765" s="2">
        <f t="shared" si="267"/>
        <v>25</v>
      </c>
      <c r="M5765" s="2">
        <f t="shared" si="268"/>
        <v>7</v>
      </c>
      <c r="N5765" s="1" t="str">
        <f t="shared" si="269"/>
        <v>privacyjournal.net</v>
      </c>
      <c r="P5765">
        <f>COUNTIF($N$8:$N$7888,N5764)</f>
        <v>2</v>
      </c>
    </row>
    <row r="5766" spans="11:16" x14ac:dyDescent="0.2">
      <c r="K5766" s="1" t="s">
        <v>4285</v>
      </c>
      <c r="L5766" s="2">
        <f t="shared" si="267"/>
        <v>103</v>
      </c>
      <c r="M5766" s="2">
        <f t="shared" si="268"/>
        <v>7</v>
      </c>
      <c r="N5766" s="1" t="str">
        <f t="shared" si="269"/>
        <v xml:space="preserve">PrivacyStrategy.eu                                                                              </v>
      </c>
      <c r="P5766">
        <f>COUNTIF($N$8:$N$7888,N5765)</f>
        <v>2</v>
      </c>
    </row>
    <row r="5767" spans="11:16" x14ac:dyDescent="0.2">
      <c r="K5767" s="1" t="s">
        <v>4286</v>
      </c>
      <c r="L5767" s="2">
        <f t="shared" si="267"/>
        <v>93</v>
      </c>
      <c r="M5767" s="2">
        <f t="shared" si="268"/>
        <v>7</v>
      </c>
      <c r="N5767" s="1" t="str">
        <f t="shared" si="269"/>
        <v xml:space="preserve">prochoiceamerica.org                                                                  </v>
      </c>
      <c r="P5767">
        <f>COUNTIF($N$8:$N$7888,N5766)</f>
        <v>1</v>
      </c>
    </row>
    <row r="5768" spans="11:16" x14ac:dyDescent="0.2">
      <c r="K5768" t="s">
        <v>287</v>
      </c>
      <c r="L5768" s="2">
        <f t="shared" ref="L5768:L5831" si="270">LEN(K5768)</f>
        <v>21</v>
      </c>
      <c r="M5768" s="2">
        <f t="shared" ref="M5768:M5831" si="271">FIND("@",K5768)</f>
        <v>10</v>
      </c>
      <c r="N5768" s="1" t="str">
        <f t="shared" ref="N5768:N5831" si="272">RIGHT(K5768,L5768-M5768)</f>
        <v>prodigy.net</v>
      </c>
      <c r="P5768">
        <f>COUNTIF($N$8:$N$7888,N5767)</f>
        <v>1</v>
      </c>
    </row>
    <row r="5769" spans="11:16" x14ac:dyDescent="0.2">
      <c r="K5769" t="s">
        <v>288</v>
      </c>
      <c r="L5769" s="2">
        <f t="shared" si="270"/>
        <v>20</v>
      </c>
      <c r="M5769" s="2">
        <f t="shared" si="271"/>
        <v>9</v>
      </c>
      <c r="N5769" s="1" t="str">
        <f t="shared" si="272"/>
        <v>prodigy.net</v>
      </c>
      <c r="P5769">
        <f>COUNTIF($N$8:$N$7888,N5768)</f>
        <v>6</v>
      </c>
    </row>
    <row r="5770" spans="11:16" x14ac:dyDescent="0.2">
      <c r="K5770" t="s">
        <v>289</v>
      </c>
      <c r="L5770" s="2">
        <f t="shared" si="270"/>
        <v>20</v>
      </c>
      <c r="M5770" s="2">
        <f t="shared" si="271"/>
        <v>9</v>
      </c>
      <c r="N5770" s="1" t="str">
        <f t="shared" si="272"/>
        <v>prodigy.net</v>
      </c>
      <c r="P5770">
        <f>COUNTIF($N$8:$N$7888,N5769)</f>
        <v>6</v>
      </c>
    </row>
    <row r="5771" spans="11:16" x14ac:dyDescent="0.2">
      <c r="K5771" t="s">
        <v>287</v>
      </c>
      <c r="L5771" s="2">
        <f t="shared" si="270"/>
        <v>21</v>
      </c>
      <c r="M5771" s="2">
        <f t="shared" si="271"/>
        <v>10</v>
      </c>
      <c r="N5771" s="1" t="str">
        <f t="shared" si="272"/>
        <v>prodigy.net</v>
      </c>
      <c r="P5771">
        <f>COUNTIF($N$8:$N$7888,N5770)</f>
        <v>6</v>
      </c>
    </row>
    <row r="5772" spans="11:16" x14ac:dyDescent="0.2">
      <c r="K5772" t="s">
        <v>288</v>
      </c>
      <c r="L5772" s="2">
        <f t="shared" si="270"/>
        <v>20</v>
      </c>
      <c r="M5772" s="2">
        <f t="shared" si="271"/>
        <v>9</v>
      </c>
      <c r="N5772" s="1" t="str">
        <f t="shared" si="272"/>
        <v>prodigy.net</v>
      </c>
      <c r="P5772">
        <f>COUNTIF($N$8:$N$7888,N5771)</f>
        <v>6</v>
      </c>
    </row>
    <row r="5773" spans="11:16" x14ac:dyDescent="0.2">
      <c r="K5773" t="s">
        <v>289</v>
      </c>
      <c r="L5773" s="2">
        <f t="shared" si="270"/>
        <v>20</v>
      </c>
      <c r="M5773" s="2">
        <f t="shared" si="271"/>
        <v>9</v>
      </c>
      <c r="N5773" s="1" t="str">
        <f t="shared" si="272"/>
        <v>prodigy.net</v>
      </c>
      <c r="P5773">
        <f>COUNTIF($N$8:$N$7888,N5772)</f>
        <v>6</v>
      </c>
    </row>
    <row r="5774" spans="11:16" x14ac:dyDescent="0.2">
      <c r="K5774" t="s">
        <v>3138</v>
      </c>
      <c r="L5774" s="2">
        <f t="shared" si="270"/>
        <v>47</v>
      </c>
      <c r="M5774" s="2">
        <f t="shared" si="271"/>
        <v>28</v>
      </c>
      <c r="N5774" s="1" t="str">
        <f t="shared" si="272"/>
        <v>profiles.google.com</v>
      </c>
      <c r="P5774">
        <f>COUNTIF($N$8:$N$7888,N5773)</f>
        <v>6</v>
      </c>
    </row>
    <row r="5775" spans="11:16" x14ac:dyDescent="0.2">
      <c r="K5775" t="s">
        <v>3138</v>
      </c>
      <c r="L5775" s="2">
        <f t="shared" si="270"/>
        <v>47</v>
      </c>
      <c r="M5775" s="2">
        <f t="shared" si="271"/>
        <v>28</v>
      </c>
      <c r="N5775" s="1" t="str">
        <f t="shared" si="272"/>
        <v>profiles.google.com</v>
      </c>
      <c r="P5775">
        <f>COUNTIF($N$8:$N$7888,N5774)</f>
        <v>2</v>
      </c>
    </row>
    <row r="5776" spans="11:16" x14ac:dyDescent="0.2">
      <c r="K5776" t="s">
        <v>3139</v>
      </c>
      <c r="L5776" s="2">
        <f t="shared" si="270"/>
        <v>24</v>
      </c>
      <c r="M5776" s="2">
        <f t="shared" si="271"/>
        <v>9</v>
      </c>
      <c r="N5776" s="1" t="str">
        <f t="shared" si="272"/>
        <v>profproduce.com</v>
      </c>
      <c r="P5776">
        <f>COUNTIF($N$8:$N$7888,N5775)</f>
        <v>2</v>
      </c>
    </row>
    <row r="5777" spans="11:16" x14ac:dyDescent="0.2">
      <c r="K5777" t="s">
        <v>3139</v>
      </c>
      <c r="L5777" s="2">
        <f t="shared" si="270"/>
        <v>24</v>
      </c>
      <c r="M5777" s="2">
        <f t="shared" si="271"/>
        <v>9</v>
      </c>
      <c r="N5777" s="1" t="str">
        <f t="shared" si="272"/>
        <v>profproduce.com</v>
      </c>
      <c r="P5777">
        <f>COUNTIF($N$8:$N$7888,N5776)</f>
        <v>2</v>
      </c>
    </row>
    <row r="5778" spans="11:16" x14ac:dyDescent="0.2">
      <c r="K5778" t="s">
        <v>3140</v>
      </c>
      <c r="L5778" s="2">
        <f t="shared" si="270"/>
        <v>24</v>
      </c>
      <c r="M5778" s="2">
        <f t="shared" si="271"/>
        <v>5</v>
      </c>
      <c r="N5778" s="1" t="str">
        <f t="shared" si="272"/>
        <v>progressflorida.org</v>
      </c>
      <c r="P5778">
        <f>COUNTIF($N$8:$N$7888,N5777)</f>
        <v>2</v>
      </c>
    </row>
    <row r="5779" spans="11:16" x14ac:dyDescent="0.2">
      <c r="K5779" t="s">
        <v>3140</v>
      </c>
      <c r="L5779" s="2">
        <f t="shared" si="270"/>
        <v>24</v>
      </c>
      <c r="M5779" s="2">
        <f t="shared" si="271"/>
        <v>5</v>
      </c>
      <c r="N5779" s="1" t="str">
        <f t="shared" si="272"/>
        <v>progressflorida.org</v>
      </c>
      <c r="P5779">
        <f>COUNTIF($N$8:$N$7888,N5778)</f>
        <v>2</v>
      </c>
    </row>
    <row r="5780" spans="11:16" x14ac:dyDescent="0.2">
      <c r="K5780" s="1" t="s">
        <v>4287</v>
      </c>
      <c r="L5780" s="2">
        <f t="shared" si="270"/>
        <v>90</v>
      </c>
      <c r="M5780" s="2">
        <f t="shared" si="271"/>
        <v>5</v>
      </c>
      <c r="N5780" s="1" t="str">
        <f t="shared" si="272"/>
        <v xml:space="preserve">progressflorida.org                                                                  </v>
      </c>
      <c r="P5780">
        <f>COUNTIF($N$8:$N$7888,N5779)</f>
        <v>2</v>
      </c>
    </row>
    <row r="5781" spans="11:16" x14ac:dyDescent="0.2">
      <c r="K5781" t="s">
        <v>3141</v>
      </c>
      <c r="L5781" s="2">
        <f t="shared" si="270"/>
        <v>21</v>
      </c>
      <c r="M5781" s="2">
        <f t="shared" si="271"/>
        <v>5</v>
      </c>
      <c r="N5781" s="1" t="str">
        <f t="shared" si="272"/>
        <v>progressiowa.org</v>
      </c>
      <c r="P5781">
        <f>COUNTIF($N$8:$N$7888,N5780)</f>
        <v>1</v>
      </c>
    </row>
    <row r="5782" spans="11:16" x14ac:dyDescent="0.2">
      <c r="K5782" t="s">
        <v>3141</v>
      </c>
      <c r="L5782" s="2">
        <f t="shared" si="270"/>
        <v>21</v>
      </c>
      <c r="M5782" s="2">
        <f t="shared" si="271"/>
        <v>5</v>
      </c>
      <c r="N5782" s="1" t="str">
        <f t="shared" si="272"/>
        <v>progressiowa.org</v>
      </c>
      <c r="P5782">
        <f>COUNTIF($N$8:$N$7888,N5781)</f>
        <v>2</v>
      </c>
    </row>
    <row r="5783" spans="11:16" x14ac:dyDescent="0.2">
      <c r="K5783" s="1" t="s">
        <v>3606</v>
      </c>
      <c r="L5783" s="2">
        <f t="shared" si="270"/>
        <v>102</v>
      </c>
      <c r="M5783" s="2">
        <f t="shared" si="271"/>
        <v>7</v>
      </c>
      <c r="N5783" s="1" t="str">
        <f t="shared" si="272"/>
        <v xml:space="preserve">progressiveaccountability.org                                                                  </v>
      </c>
      <c r="P5783">
        <f>COUNTIF($N$8:$N$7888,N5782)</f>
        <v>2</v>
      </c>
    </row>
    <row r="5784" spans="11:16" x14ac:dyDescent="0.2">
      <c r="K5784" s="1" t="s">
        <v>3607</v>
      </c>
      <c r="L5784" s="2">
        <f t="shared" si="270"/>
        <v>103</v>
      </c>
      <c r="M5784" s="2">
        <f t="shared" si="271"/>
        <v>8</v>
      </c>
      <c r="N5784" s="1" t="str">
        <f t="shared" si="272"/>
        <v xml:space="preserve">progressiveaccountability.org                                                                  </v>
      </c>
      <c r="P5784">
        <f>COUNTIF($N$8:$N$7888,N5783)</f>
        <v>7</v>
      </c>
    </row>
    <row r="5785" spans="11:16" x14ac:dyDescent="0.2">
      <c r="K5785" s="1" t="s">
        <v>3608</v>
      </c>
      <c r="L5785" s="2">
        <f t="shared" si="270"/>
        <v>101</v>
      </c>
      <c r="M5785" s="2">
        <f t="shared" si="271"/>
        <v>6</v>
      </c>
      <c r="N5785" s="1" t="str">
        <f t="shared" si="272"/>
        <v xml:space="preserve">progressiveaccountability.org                                                                  </v>
      </c>
      <c r="P5785">
        <f>COUNTIF($N$8:$N$7888,N5784)</f>
        <v>7</v>
      </c>
    </row>
    <row r="5786" spans="11:16" x14ac:dyDescent="0.2">
      <c r="K5786" s="1" t="s">
        <v>3609</v>
      </c>
      <c r="L5786" s="2">
        <f t="shared" si="270"/>
        <v>100</v>
      </c>
      <c r="M5786" s="2">
        <f t="shared" si="271"/>
        <v>5</v>
      </c>
      <c r="N5786" s="1" t="str">
        <f t="shared" si="272"/>
        <v xml:space="preserve">progressiveaccountability.org                                                                  </v>
      </c>
      <c r="P5786">
        <f>COUNTIF($N$8:$N$7888,N5785)</f>
        <v>7</v>
      </c>
    </row>
    <row r="5787" spans="11:16" x14ac:dyDescent="0.2">
      <c r="K5787" s="1" t="s">
        <v>3610</v>
      </c>
      <c r="L5787" s="2">
        <f t="shared" si="270"/>
        <v>100</v>
      </c>
      <c r="M5787" s="2">
        <f t="shared" si="271"/>
        <v>5</v>
      </c>
      <c r="N5787" s="1" t="str">
        <f t="shared" si="272"/>
        <v xml:space="preserve">progressiveaccountability.org                                                                  </v>
      </c>
      <c r="P5787">
        <f>COUNTIF($N$8:$N$7888,N5786)</f>
        <v>7</v>
      </c>
    </row>
    <row r="5788" spans="11:16" x14ac:dyDescent="0.2">
      <c r="K5788" s="1" t="s">
        <v>3611</v>
      </c>
      <c r="L5788" s="2">
        <f t="shared" si="270"/>
        <v>100</v>
      </c>
      <c r="M5788" s="2">
        <f t="shared" si="271"/>
        <v>5</v>
      </c>
      <c r="N5788" s="1" t="str">
        <f t="shared" si="272"/>
        <v xml:space="preserve">progressiveaccountability.org                                                                  </v>
      </c>
      <c r="P5788">
        <f>COUNTIF($N$8:$N$7888,N5787)</f>
        <v>7</v>
      </c>
    </row>
    <row r="5789" spans="11:16" x14ac:dyDescent="0.2">
      <c r="K5789" s="1" t="s">
        <v>3612</v>
      </c>
      <c r="L5789" s="2">
        <f t="shared" si="270"/>
        <v>100</v>
      </c>
      <c r="M5789" s="2">
        <f t="shared" si="271"/>
        <v>5</v>
      </c>
      <c r="N5789" s="1" t="str">
        <f t="shared" si="272"/>
        <v xml:space="preserve">progressiveaccountability.org                                                                  </v>
      </c>
      <c r="P5789">
        <f>COUNTIF($N$8:$N$7888,N5788)</f>
        <v>7</v>
      </c>
    </row>
    <row r="5790" spans="11:16" x14ac:dyDescent="0.2">
      <c r="K5790" t="s">
        <v>3142</v>
      </c>
      <c r="L5790" s="2">
        <f t="shared" si="270"/>
        <v>31</v>
      </c>
      <c r="M5790" s="2">
        <f t="shared" si="271"/>
        <v>8</v>
      </c>
      <c r="N5790" s="1" t="str">
        <f t="shared" si="272"/>
        <v>progressiveexchange.org</v>
      </c>
      <c r="P5790">
        <f>COUNTIF($N$8:$N$7888,N5789)</f>
        <v>7</v>
      </c>
    </row>
    <row r="5791" spans="11:16" x14ac:dyDescent="0.2">
      <c r="K5791" t="s">
        <v>3142</v>
      </c>
      <c r="L5791" s="2">
        <f t="shared" si="270"/>
        <v>31</v>
      </c>
      <c r="M5791" s="2">
        <f t="shared" si="271"/>
        <v>8</v>
      </c>
      <c r="N5791" s="1" t="str">
        <f t="shared" si="272"/>
        <v>progressiveexchange.org</v>
      </c>
      <c r="P5791">
        <f>COUNTIF($N$8:$N$7888,N5790)</f>
        <v>2</v>
      </c>
    </row>
    <row r="5792" spans="11:16" x14ac:dyDescent="0.2">
      <c r="K5792" t="s">
        <v>1117</v>
      </c>
      <c r="L5792" s="2">
        <f t="shared" si="270"/>
        <v>27</v>
      </c>
      <c r="M5792" s="2">
        <f t="shared" si="271"/>
        <v>6</v>
      </c>
      <c r="N5792" s="1" t="str">
        <f t="shared" si="272"/>
        <v>progressivefuture.org</v>
      </c>
      <c r="P5792">
        <f>COUNTIF($N$8:$N$7888,N5791)</f>
        <v>2</v>
      </c>
    </row>
    <row r="5793" spans="11:16" x14ac:dyDescent="0.2">
      <c r="K5793" t="s">
        <v>1118</v>
      </c>
      <c r="L5793" s="2">
        <f t="shared" si="270"/>
        <v>29</v>
      </c>
      <c r="M5793" s="2">
        <f t="shared" si="271"/>
        <v>8</v>
      </c>
      <c r="N5793" s="1" t="str">
        <f t="shared" si="272"/>
        <v>progressivefuture.org</v>
      </c>
      <c r="P5793">
        <f>COUNTIF($N$8:$N$7888,N5792)</f>
        <v>4</v>
      </c>
    </row>
    <row r="5794" spans="11:16" x14ac:dyDescent="0.2">
      <c r="K5794" t="s">
        <v>1117</v>
      </c>
      <c r="L5794" s="2">
        <f t="shared" si="270"/>
        <v>27</v>
      </c>
      <c r="M5794" s="2">
        <f t="shared" si="271"/>
        <v>6</v>
      </c>
      <c r="N5794" s="1" t="str">
        <f t="shared" si="272"/>
        <v>progressivefuture.org</v>
      </c>
      <c r="P5794">
        <f>COUNTIF($N$8:$N$7888,N5793)</f>
        <v>4</v>
      </c>
    </row>
    <row r="5795" spans="11:16" x14ac:dyDescent="0.2">
      <c r="K5795" t="s">
        <v>1118</v>
      </c>
      <c r="L5795" s="2">
        <f t="shared" si="270"/>
        <v>29</v>
      </c>
      <c r="M5795" s="2">
        <f t="shared" si="271"/>
        <v>8</v>
      </c>
      <c r="N5795" s="1" t="str">
        <f t="shared" si="272"/>
        <v>progressivefuture.org</v>
      </c>
      <c r="P5795">
        <f>COUNTIF($N$8:$N$7888,N5794)</f>
        <v>4</v>
      </c>
    </row>
    <row r="5796" spans="11:16" x14ac:dyDescent="0.2">
      <c r="K5796" s="1" t="s">
        <v>3716</v>
      </c>
      <c r="L5796" s="2">
        <f t="shared" si="270"/>
        <v>94</v>
      </c>
      <c r="M5796" s="2">
        <f t="shared" si="271"/>
        <v>5</v>
      </c>
      <c r="N5796" s="1" t="str">
        <f t="shared" si="272"/>
        <v xml:space="preserve">progressivemediausa.org                                                                  </v>
      </c>
      <c r="P5796">
        <f>COUNTIF($N$8:$N$7888,N5795)</f>
        <v>4</v>
      </c>
    </row>
    <row r="5797" spans="11:16" x14ac:dyDescent="0.2">
      <c r="K5797" s="1" t="s">
        <v>3717</v>
      </c>
      <c r="L5797" s="2">
        <f t="shared" si="270"/>
        <v>97</v>
      </c>
      <c r="M5797" s="2">
        <f t="shared" si="271"/>
        <v>8</v>
      </c>
      <c r="N5797" s="1" t="str">
        <f t="shared" si="272"/>
        <v xml:space="preserve">progressivemediausa.org                                                                  </v>
      </c>
      <c r="P5797">
        <f>COUNTIF($N$8:$N$7888,N5796)</f>
        <v>4</v>
      </c>
    </row>
    <row r="5798" spans="11:16" x14ac:dyDescent="0.2">
      <c r="K5798" s="1" t="s">
        <v>3718</v>
      </c>
      <c r="L5798" s="2">
        <f t="shared" si="270"/>
        <v>97</v>
      </c>
      <c r="M5798" s="2">
        <f t="shared" si="271"/>
        <v>8</v>
      </c>
      <c r="N5798" s="1" t="str">
        <f t="shared" si="272"/>
        <v xml:space="preserve">progressivemediausa.org                                                                  </v>
      </c>
      <c r="P5798">
        <f>COUNTIF($N$8:$N$7888,N5797)</f>
        <v>4</v>
      </c>
    </row>
    <row r="5799" spans="11:16" x14ac:dyDescent="0.2">
      <c r="K5799" s="1" t="s">
        <v>3719</v>
      </c>
      <c r="L5799" s="2">
        <f t="shared" si="270"/>
        <v>101</v>
      </c>
      <c r="M5799" s="2">
        <f t="shared" si="271"/>
        <v>12</v>
      </c>
      <c r="N5799" s="1" t="str">
        <f t="shared" si="272"/>
        <v xml:space="preserve">progressivemediausa.org                                                                  </v>
      </c>
      <c r="P5799">
        <f>COUNTIF($N$8:$N$7888,N5798)</f>
        <v>4</v>
      </c>
    </row>
    <row r="5800" spans="11:16" x14ac:dyDescent="0.2">
      <c r="K5800" s="1" t="s">
        <v>3627</v>
      </c>
      <c r="L5800" s="2">
        <f t="shared" si="270"/>
        <v>118</v>
      </c>
      <c r="M5800" s="2">
        <f t="shared" si="271"/>
        <v>6</v>
      </c>
      <c r="N5800" s="1" t="str">
        <f t="shared" si="272"/>
        <v xml:space="preserve">progressivestrategies.net                                                                                       </v>
      </c>
      <c r="P5800">
        <f>COUNTIF($N$8:$N$7888,N5799)</f>
        <v>4</v>
      </c>
    </row>
    <row r="5801" spans="11:16" x14ac:dyDescent="0.2">
      <c r="K5801" s="1" t="s">
        <v>3627</v>
      </c>
      <c r="L5801" s="2">
        <f t="shared" si="270"/>
        <v>118</v>
      </c>
      <c r="M5801" s="2">
        <f t="shared" si="271"/>
        <v>6</v>
      </c>
      <c r="N5801" s="1" t="str">
        <f t="shared" si="272"/>
        <v xml:space="preserve">progressivestrategies.net                                                                                       </v>
      </c>
      <c r="P5801">
        <f>COUNTIF($N$8:$N$7888,N5800)</f>
        <v>6</v>
      </c>
    </row>
    <row r="5802" spans="11:16" x14ac:dyDescent="0.2">
      <c r="K5802" s="1" t="s">
        <v>3628</v>
      </c>
      <c r="L5802" s="2">
        <f t="shared" si="270"/>
        <v>118</v>
      </c>
      <c r="M5802" s="2">
        <f t="shared" si="271"/>
        <v>6</v>
      </c>
      <c r="N5802" s="1" t="str">
        <f t="shared" si="272"/>
        <v xml:space="preserve">progressivestrategies.net                                                                                       </v>
      </c>
      <c r="P5802">
        <f>COUNTIF($N$8:$N$7888,N5801)</f>
        <v>6</v>
      </c>
    </row>
    <row r="5803" spans="11:16" x14ac:dyDescent="0.2">
      <c r="K5803" s="1" t="s">
        <v>3629</v>
      </c>
      <c r="L5803" s="2">
        <f t="shared" si="270"/>
        <v>124</v>
      </c>
      <c r="M5803" s="2">
        <f t="shared" si="271"/>
        <v>12</v>
      </c>
      <c r="N5803" s="1" t="str">
        <f t="shared" si="272"/>
        <v xml:space="preserve">progressivestrategies.net                                                                                       </v>
      </c>
      <c r="P5803">
        <f>COUNTIF($N$8:$N$7888,N5802)</f>
        <v>6</v>
      </c>
    </row>
    <row r="5804" spans="11:16" x14ac:dyDescent="0.2">
      <c r="K5804" s="1" t="s">
        <v>3629</v>
      </c>
      <c r="L5804" s="2">
        <f t="shared" si="270"/>
        <v>124</v>
      </c>
      <c r="M5804" s="2">
        <f t="shared" si="271"/>
        <v>12</v>
      </c>
      <c r="N5804" s="1" t="str">
        <f t="shared" si="272"/>
        <v xml:space="preserve">progressivestrategies.net                                                                                       </v>
      </c>
      <c r="P5804">
        <f>COUNTIF($N$8:$N$7888,N5803)</f>
        <v>6</v>
      </c>
    </row>
    <row r="5805" spans="11:16" x14ac:dyDescent="0.2">
      <c r="K5805" s="1" t="s">
        <v>3630</v>
      </c>
      <c r="L5805" s="2">
        <f t="shared" si="270"/>
        <v>117</v>
      </c>
      <c r="M5805" s="2">
        <f t="shared" si="271"/>
        <v>5</v>
      </c>
      <c r="N5805" s="1" t="str">
        <f t="shared" si="272"/>
        <v xml:space="preserve">progressivestrategies.net                                                                                       </v>
      </c>
      <c r="P5805">
        <f>COUNTIF($N$8:$N$7888,N5804)</f>
        <v>6</v>
      </c>
    </row>
    <row r="5806" spans="11:16" x14ac:dyDescent="0.2">
      <c r="K5806" t="s">
        <v>3143</v>
      </c>
      <c r="L5806" s="2">
        <f t="shared" si="270"/>
        <v>24</v>
      </c>
      <c r="M5806" s="2">
        <f t="shared" si="271"/>
        <v>8</v>
      </c>
      <c r="N5806" s="1" t="str">
        <f t="shared" si="272"/>
        <v>progressmass.org</v>
      </c>
      <c r="P5806">
        <f>COUNTIF($N$8:$N$7888,N5805)</f>
        <v>6</v>
      </c>
    </row>
    <row r="5807" spans="11:16" x14ac:dyDescent="0.2">
      <c r="K5807" t="s">
        <v>3143</v>
      </c>
      <c r="L5807" s="2">
        <f t="shared" si="270"/>
        <v>24</v>
      </c>
      <c r="M5807" s="2">
        <f t="shared" si="271"/>
        <v>8</v>
      </c>
      <c r="N5807" s="1" t="str">
        <f t="shared" si="272"/>
        <v>progressmass.org</v>
      </c>
      <c r="P5807">
        <f>COUNTIF($N$8:$N$7888,N5806)</f>
        <v>2</v>
      </c>
    </row>
    <row r="5808" spans="11:16" x14ac:dyDescent="0.2">
      <c r="K5808" t="s">
        <v>3144</v>
      </c>
      <c r="L5808" s="2">
        <f t="shared" si="270"/>
        <v>24</v>
      </c>
      <c r="M5808" s="2">
        <f t="shared" si="271"/>
        <v>4</v>
      </c>
      <c r="N5808" s="1" t="str">
        <f t="shared" si="272"/>
        <v>progressmichigan.org</v>
      </c>
      <c r="P5808">
        <f>COUNTIF($N$8:$N$7888,N5807)</f>
        <v>2</v>
      </c>
    </row>
    <row r="5809" spans="11:16" x14ac:dyDescent="0.2">
      <c r="K5809" t="s">
        <v>3144</v>
      </c>
      <c r="L5809" s="2">
        <f t="shared" si="270"/>
        <v>24</v>
      </c>
      <c r="M5809" s="2">
        <f t="shared" si="271"/>
        <v>4</v>
      </c>
      <c r="N5809" s="1" t="str">
        <f t="shared" si="272"/>
        <v>progressmichigan.org</v>
      </c>
      <c r="P5809">
        <f>COUNTIF($N$8:$N$7888,N5808)</f>
        <v>2</v>
      </c>
    </row>
    <row r="5810" spans="11:16" x14ac:dyDescent="0.2">
      <c r="K5810" t="s">
        <v>3145</v>
      </c>
      <c r="L5810" s="2">
        <f t="shared" si="270"/>
        <v>25</v>
      </c>
      <c r="M5810" s="2">
        <f t="shared" si="271"/>
        <v>5</v>
      </c>
      <c r="N5810" s="1" t="str">
        <f t="shared" si="272"/>
        <v>progressmissouri.org</v>
      </c>
      <c r="P5810">
        <f>COUNTIF($N$8:$N$7888,N5809)</f>
        <v>2</v>
      </c>
    </row>
    <row r="5811" spans="11:16" x14ac:dyDescent="0.2">
      <c r="K5811" t="s">
        <v>3145</v>
      </c>
      <c r="L5811" s="2">
        <f t="shared" si="270"/>
        <v>25</v>
      </c>
      <c r="M5811" s="2">
        <f t="shared" si="271"/>
        <v>5</v>
      </c>
      <c r="N5811" s="1" t="str">
        <f t="shared" si="272"/>
        <v>progressmissouri.org</v>
      </c>
      <c r="P5811">
        <f>COUNTIF($N$8:$N$7888,N5810)</f>
        <v>2</v>
      </c>
    </row>
    <row r="5812" spans="11:16" x14ac:dyDescent="0.2">
      <c r="K5812" t="s">
        <v>1119</v>
      </c>
      <c r="L5812" s="2">
        <f t="shared" si="270"/>
        <v>24</v>
      </c>
      <c r="M5812" s="2">
        <f t="shared" si="271"/>
        <v>8</v>
      </c>
      <c r="N5812" s="1" t="str">
        <f t="shared" si="272"/>
        <v xml:space="preserve">progressnow.org </v>
      </c>
      <c r="P5812">
        <f>COUNTIF($N$8:$N$7888,N5811)</f>
        <v>2</v>
      </c>
    </row>
    <row r="5813" spans="11:16" x14ac:dyDescent="0.2">
      <c r="K5813" t="s">
        <v>1120</v>
      </c>
      <c r="L5813" s="2">
        <f t="shared" si="270"/>
        <v>24</v>
      </c>
      <c r="M5813" s="2">
        <f t="shared" si="271"/>
        <v>8</v>
      </c>
      <c r="N5813" s="1" t="str">
        <f t="shared" si="272"/>
        <v xml:space="preserve">progressnow.org </v>
      </c>
      <c r="P5813">
        <f>COUNTIF($N$8:$N$7888,N5812)</f>
        <v>4</v>
      </c>
    </row>
    <row r="5814" spans="11:16" x14ac:dyDescent="0.2">
      <c r="K5814" t="s">
        <v>1119</v>
      </c>
      <c r="L5814" s="2">
        <f t="shared" si="270"/>
        <v>24</v>
      </c>
      <c r="M5814" s="2">
        <f t="shared" si="271"/>
        <v>8</v>
      </c>
      <c r="N5814" s="1" t="str">
        <f t="shared" si="272"/>
        <v xml:space="preserve">progressnow.org </v>
      </c>
      <c r="P5814">
        <f>COUNTIF($N$8:$N$7888,N5813)</f>
        <v>4</v>
      </c>
    </row>
    <row r="5815" spans="11:16" x14ac:dyDescent="0.2">
      <c r="K5815" t="s">
        <v>1120</v>
      </c>
      <c r="L5815" s="2">
        <f t="shared" si="270"/>
        <v>24</v>
      </c>
      <c r="M5815" s="2">
        <f t="shared" si="271"/>
        <v>8</v>
      </c>
      <c r="N5815" s="1" t="str">
        <f t="shared" si="272"/>
        <v xml:space="preserve">progressnow.org </v>
      </c>
      <c r="P5815">
        <f>COUNTIF($N$8:$N$7888,N5814)</f>
        <v>4</v>
      </c>
    </row>
    <row r="5816" spans="11:16" x14ac:dyDescent="0.2">
      <c r="K5816" s="1" t="s">
        <v>4288</v>
      </c>
      <c r="L5816" s="2">
        <f t="shared" si="270"/>
        <v>88</v>
      </c>
      <c r="M5816" s="2">
        <f t="shared" si="271"/>
        <v>7</v>
      </c>
      <c r="N5816" s="1" t="str">
        <f t="shared" si="272"/>
        <v xml:space="preserve">progressnow.org                                                                  </v>
      </c>
      <c r="P5816">
        <f>COUNTIF($N$8:$N$7888,N5815)</f>
        <v>4</v>
      </c>
    </row>
    <row r="5817" spans="11:16" x14ac:dyDescent="0.2">
      <c r="K5817" s="1" t="s">
        <v>4289</v>
      </c>
      <c r="L5817" s="2">
        <f t="shared" si="270"/>
        <v>95</v>
      </c>
      <c r="M5817" s="2">
        <f t="shared" si="271"/>
        <v>8</v>
      </c>
      <c r="N5817" s="1" t="str">
        <f t="shared" si="272"/>
        <v xml:space="preserve">progressnowaction.org                                                                  </v>
      </c>
      <c r="P5817">
        <f>COUNTIF($N$8:$N$7888,N5816)</f>
        <v>1</v>
      </c>
    </row>
    <row r="5818" spans="11:16" x14ac:dyDescent="0.2">
      <c r="K5818" t="s">
        <v>3146</v>
      </c>
      <c r="L5818" s="2">
        <f t="shared" si="270"/>
        <v>28</v>
      </c>
      <c r="M5818" s="2">
        <f t="shared" si="271"/>
        <v>5</v>
      </c>
      <c r="N5818" s="1" t="str">
        <f t="shared" si="272"/>
        <v>progressnowcolorado.org</v>
      </c>
      <c r="P5818">
        <f>COUNTIF($N$8:$N$7888,N5817)</f>
        <v>1</v>
      </c>
    </row>
    <row r="5819" spans="11:16" x14ac:dyDescent="0.2">
      <c r="K5819" t="s">
        <v>3146</v>
      </c>
      <c r="L5819" s="2">
        <f t="shared" si="270"/>
        <v>28</v>
      </c>
      <c r="M5819" s="2">
        <f t="shared" si="271"/>
        <v>5</v>
      </c>
      <c r="N5819" s="1" t="str">
        <f t="shared" si="272"/>
        <v>progressnowcolorado.org</v>
      </c>
      <c r="P5819">
        <f>COUNTIF($N$8:$N$7888,N5818)</f>
        <v>2</v>
      </c>
    </row>
    <row r="5820" spans="11:16" x14ac:dyDescent="0.2">
      <c r="K5820" t="s">
        <v>3147</v>
      </c>
      <c r="L5820" s="2">
        <f t="shared" si="270"/>
        <v>29</v>
      </c>
      <c r="M5820" s="2">
        <f t="shared" si="271"/>
        <v>5</v>
      </c>
      <c r="N5820" s="1" t="str">
        <f t="shared" si="272"/>
        <v xml:space="preserve">progressnowcolorado.org </v>
      </c>
      <c r="P5820">
        <f>COUNTIF($N$8:$N$7888,N5819)</f>
        <v>2</v>
      </c>
    </row>
    <row r="5821" spans="11:16" x14ac:dyDescent="0.2">
      <c r="K5821" t="s">
        <v>3147</v>
      </c>
      <c r="L5821" s="2">
        <f t="shared" si="270"/>
        <v>29</v>
      </c>
      <c r="M5821" s="2">
        <f t="shared" si="271"/>
        <v>5</v>
      </c>
      <c r="N5821" s="1" t="str">
        <f t="shared" si="272"/>
        <v xml:space="preserve">progressnowcolorado.org </v>
      </c>
      <c r="P5821">
        <f>COUNTIF($N$8:$N$7888,N5820)</f>
        <v>2</v>
      </c>
    </row>
    <row r="5822" spans="11:16" x14ac:dyDescent="0.2">
      <c r="K5822" s="1" t="s">
        <v>3955</v>
      </c>
      <c r="L5822" s="2">
        <f t="shared" si="270"/>
        <v>94</v>
      </c>
      <c r="M5822" s="2">
        <f t="shared" si="271"/>
        <v>5</v>
      </c>
      <c r="N5822" s="1" t="str">
        <f t="shared" si="272"/>
        <v xml:space="preserve">progressnowcolorado.org                                                                  </v>
      </c>
      <c r="P5822">
        <f>COUNTIF($N$8:$N$7888,N5821)</f>
        <v>2</v>
      </c>
    </row>
    <row r="5823" spans="11:16" x14ac:dyDescent="0.2">
      <c r="K5823" s="1" t="s">
        <v>3956</v>
      </c>
      <c r="L5823" s="2">
        <f t="shared" si="270"/>
        <v>97</v>
      </c>
      <c r="M5823" s="2">
        <f t="shared" si="271"/>
        <v>8</v>
      </c>
      <c r="N5823" s="1" t="str">
        <f t="shared" si="272"/>
        <v xml:space="preserve">progressnowcolorado.org                                                                  </v>
      </c>
      <c r="P5823">
        <f>COUNTIF($N$8:$N$7888,N5822)</f>
        <v>2</v>
      </c>
    </row>
    <row r="5824" spans="11:16" x14ac:dyDescent="0.2">
      <c r="K5824" t="s">
        <v>3148</v>
      </c>
      <c r="L5824" s="2">
        <f t="shared" si="270"/>
        <v>32</v>
      </c>
      <c r="M5824" s="2">
        <f t="shared" si="271"/>
        <v>8</v>
      </c>
      <c r="N5824" s="1" t="str">
        <f t="shared" si="272"/>
        <v>progressnoweducation.org</v>
      </c>
      <c r="P5824">
        <f>COUNTIF($N$8:$N$7888,N5823)</f>
        <v>2</v>
      </c>
    </row>
    <row r="5825" spans="11:16" x14ac:dyDescent="0.2">
      <c r="K5825" t="s">
        <v>3148</v>
      </c>
      <c r="L5825" s="2">
        <f t="shared" si="270"/>
        <v>32</v>
      </c>
      <c r="M5825" s="2">
        <f t="shared" si="271"/>
        <v>8</v>
      </c>
      <c r="N5825" s="1" t="str">
        <f t="shared" si="272"/>
        <v>progressnoweducation.org</v>
      </c>
      <c r="P5825">
        <f>COUNTIF($N$8:$N$7888,N5824)</f>
        <v>2</v>
      </c>
    </row>
    <row r="5826" spans="11:16" x14ac:dyDescent="0.2">
      <c r="K5826" t="s">
        <v>1121</v>
      </c>
      <c r="L5826" s="2">
        <f t="shared" si="270"/>
        <v>29</v>
      </c>
      <c r="M5826" s="2">
        <f t="shared" si="271"/>
        <v>8</v>
      </c>
      <c r="N5826" s="1" t="str">
        <f t="shared" si="272"/>
        <v>progressnownevada.org</v>
      </c>
      <c r="P5826">
        <f>COUNTIF($N$8:$N$7888,N5825)</f>
        <v>2</v>
      </c>
    </row>
    <row r="5827" spans="11:16" x14ac:dyDescent="0.2">
      <c r="K5827" t="s">
        <v>1122</v>
      </c>
      <c r="L5827" s="2">
        <f t="shared" si="270"/>
        <v>26</v>
      </c>
      <c r="M5827" s="2">
        <f t="shared" si="271"/>
        <v>5</v>
      </c>
      <c r="N5827" s="1" t="str">
        <f t="shared" si="272"/>
        <v>progressnownevada.org</v>
      </c>
      <c r="P5827">
        <f>COUNTIF($N$8:$N$7888,N5826)</f>
        <v>4</v>
      </c>
    </row>
    <row r="5828" spans="11:16" x14ac:dyDescent="0.2">
      <c r="K5828" t="s">
        <v>1121</v>
      </c>
      <c r="L5828" s="2">
        <f t="shared" si="270"/>
        <v>29</v>
      </c>
      <c r="M5828" s="2">
        <f t="shared" si="271"/>
        <v>8</v>
      </c>
      <c r="N5828" s="1" t="str">
        <f t="shared" si="272"/>
        <v>progressnownevada.org</v>
      </c>
      <c r="P5828">
        <f>COUNTIF($N$8:$N$7888,N5827)</f>
        <v>4</v>
      </c>
    </row>
    <row r="5829" spans="11:16" x14ac:dyDescent="0.2">
      <c r="K5829" t="s">
        <v>1122</v>
      </c>
      <c r="L5829" s="2">
        <f t="shared" si="270"/>
        <v>26</v>
      </c>
      <c r="M5829" s="2">
        <f t="shared" si="271"/>
        <v>5</v>
      </c>
      <c r="N5829" s="1" t="str">
        <f t="shared" si="272"/>
        <v>progressnownevada.org</v>
      </c>
      <c r="P5829">
        <f>COUNTIF($N$8:$N$7888,N5828)</f>
        <v>4</v>
      </c>
    </row>
    <row r="5830" spans="11:16" x14ac:dyDescent="0.2">
      <c r="K5830" s="1" t="s">
        <v>3790</v>
      </c>
      <c r="L5830" s="2">
        <f t="shared" si="270"/>
        <v>87</v>
      </c>
      <c r="M5830" s="2">
        <f t="shared" si="271"/>
        <v>5</v>
      </c>
      <c r="N5830" s="1" t="str">
        <f t="shared" si="272"/>
        <v xml:space="preserve">progressohio.org                                                                  </v>
      </c>
      <c r="P5830">
        <f>COUNTIF($N$8:$N$7888,N5829)</f>
        <v>4</v>
      </c>
    </row>
    <row r="5831" spans="11:16" x14ac:dyDescent="0.2">
      <c r="K5831" s="1" t="s">
        <v>3791</v>
      </c>
      <c r="L5831" s="2">
        <f t="shared" si="270"/>
        <v>91</v>
      </c>
      <c r="M5831" s="2">
        <f t="shared" si="271"/>
        <v>9</v>
      </c>
      <c r="N5831" s="1" t="str">
        <f t="shared" si="272"/>
        <v xml:space="preserve">progressohio.org                                                                  </v>
      </c>
      <c r="P5831">
        <f>COUNTIF($N$8:$N$7888,N5830)</f>
        <v>3</v>
      </c>
    </row>
    <row r="5832" spans="11:16" x14ac:dyDescent="0.2">
      <c r="K5832" s="1" t="s">
        <v>3792</v>
      </c>
      <c r="L5832" s="2">
        <f t="shared" ref="L5832:L5895" si="273">LEN(K5832)</f>
        <v>89</v>
      </c>
      <c r="M5832" s="2">
        <f t="shared" ref="M5832:M5895" si="274">FIND("@",K5832)</f>
        <v>7</v>
      </c>
      <c r="N5832" s="1" t="str">
        <f t="shared" ref="N5832:N5895" si="275">RIGHT(K5832,L5832-M5832)</f>
        <v xml:space="preserve">progressohio.org                                                                  </v>
      </c>
      <c r="P5832">
        <f>COUNTIF($N$8:$N$7888,N5831)</f>
        <v>3</v>
      </c>
    </row>
    <row r="5833" spans="11:16" x14ac:dyDescent="0.2">
      <c r="K5833" t="s">
        <v>3149</v>
      </c>
      <c r="L5833" s="2">
        <f t="shared" si="273"/>
        <v>19</v>
      </c>
      <c r="M5833" s="2">
        <f t="shared" si="274"/>
        <v>5</v>
      </c>
      <c r="N5833" s="1" t="str">
        <f t="shared" si="275"/>
        <v>progressva.org</v>
      </c>
      <c r="P5833">
        <f>COUNTIF($N$8:$N$7888,N5832)</f>
        <v>3</v>
      </c>
    </row>
    <row r="5834" spans="11:16" x14ac:dyDescent="0.2">
      <c r="K5834" t="s">
        <v>3149</v>
      </c>
      <c r="L5834" s="2">
        <f t="shared" si="273"/>
        <v>19</v>
      </c>
      <c r="M5834" s="2">
        <f t="shared" si="274"/>
        <v>5</v>
      </c>
      <c r="N5834" s="1" t="str">
        <f t="shared" si="275"/>
        <v>progressva.org</v>
      </c>
      <c r="P5834">
        <f>COUNTIF($N$8:$N$7888,N5833)</f>
        <v>2</v>
      </c>
    </row>
    <row r="5835" spans="11:16" x14ac:dyDescent="0.2">
      <c r="K5835" t="s">
        <v>3150</v>
      </c>
      <c r="L5835" s="2">
        <f t="shared" si="273"/>
        <v>23</v>
      </c>
      <c r="M5835" s="2">
        <f t="shared" si="274"/>
        <v>6</v>
      </c>
      <c r="N5835" s="1" t="str">
        <f t="shared" si="275"/>
        <v>projectcamelot.tv</v>
      </c>
      <c r="P5835">
        <f>COUNTIF($N$8:$N$7888,N5834)</f>
        <v>2</v>
      </c>
    </row>
    <row r="5836" spans="11:16" x14ac:dyDescent="0.2">
      <c r="K5836" t="s">
        <v>3150</v>
      </c>
      <c r="L5836" s="2">
        <f t="shared" si="273"/>
        <v>23</v>
      </c>
      <c r="M5836" s="2">
        <f t="shared" si="274"/>
        <v>6</v>
      </c>
      <c r="N5836" s="1" t="str">
        <f t="shared" si="275"/>
        <v>projectcamelot.tv</v>
      </c>
      <c r="P5836">
        <f>COUNTIF($N$8:$N$7888,N5835)</f>
        <v>2</v>
      </c>
    </row>
    <row r="5837" spans="11:16" x14ac:dyDescent="0.2">
      <c r="K5837" t="s">
        <v>3151</v>
      </c>
      <c r="L5837" s="2">
        <f t="shared" si="273"/>
        <v>26</v>
      </c>
      <c r="M5837" s="2">
        <f t="shared" si="274"/>
        <v>5</v>
      </c>
      <c r="N5837" s="1" t="str">
        <f t="shared" si="275"/>
        <v>projectnewamerica.com</v>
      </c>
      <c r="P5837">
        <f>COUNTIF($N$8:$N$7888,N5836)</f>
        <v>2</v>
      </c>
    </row>
    <row r="5838" spans="11:16" x14ac:dyDescent="0.2">
      <c r="K5838" t="s">
        <v>3151</v>
      </c>
      <c r="L5838" s="2">
        <f t="shared" si="273"/>
        <v>26</v>
      </c>
      <c r="M5838" s="2">
        <f t="shared" si="274"/>
        <v>5</v>
      </c>
      <c r="N5838" s="1" t="str">
        <f t="shared" si="275"/>
        <v>projectnewamerica.com</v>
      </c>
      <c r="P5838">
        <f>COUNTIF($N$8:$N$7888,N5837)</f>
        <v>2</v>
      </c>
    </row>
    <row r="5839" spans="11:16" x14ac:dyDescent="0.2">
      <c r="K5839" t="s">
        <v>3152</v>
      </c>
      <c r="L5839" s="2">
        <f t="shared" si="273"/>
        <v>27</v>
      </c>
      <c r="M5839" s="2">
        <f t="shared" si="274"/>
        <v>5</v>
      </c>
      <c r="N5839" s="1" t="str">
        <f t="shared" si="275"/>
        <v xml:space="preserve">projectnewamerica.com </v>
      </c>
      <c r="P5839">
        <f>COUNTIF($N$8:$N$7888,N5838)</f>
        <v>2</v>
      </c>
    </row>
    <row r="5840" spans="11:16" x14ac:dyDescent="0.2">
      <c r="K5840" t="s">
        <v>3152</v>
      </c>
      <c r="L5840" s="2">
        <f t="shared" si="273"/>
        <v>27</v>
      </c>
      <c r="M5840" s="2">
        <f t="shared" si="274"/>
        <v>5</v>
      </c>
      <c r="N5840" s="1" t="str">
        <f t="shared" si="275"/>
        <v xml:space="preserve">projectnewamerica.com </v>
      </c>
      <c r="P5840">
        <f>COUNTIF($N$8:$N$7888,N5839)</f>
        <v>2</v>
      </c>
    </row>
    <row r="5841" spans="11:16" x14ac:dyDescent="0.2">
      <c r="K5841" t="s">
        <v>290</v>
      </c>
      <c r="L5841" s="2">
        <f t="shared" si="273"/>
        <v>23</v>
      </c>
      <c r="M5841" s="2">
        <f t="shared" si="274"/>
        <v>5</v>
      </c>
      <c r="N5841" s="1" t="str">
        <f t="shared" si="275"/>
        <v>projectnewwest.com</v>
      </c>
      <c r="P5841">
        <f>COUNTIF($N$8:$N$7888,N5840)</f>
        <v>2</v>
      </c>
    </row>
    <row r="5842" spans="11:16" x14ac:dyDescent="0.2">
      <c r="K5842" t="s">
        <v>291</v>
      </c>
      <c r="L5842" s="2">
        <f t="shared" si="273"/>
        <v>23</v>
      </c>
      <c r="M5842" s="2">
        <f t="shared" si="274"/>
        <v>5</v>
      </c>
      <c r="N5842" s="1" t="str">
        <f t="shared" si="275"/>
        <v>projectnewwest.com</v>
      </c>
      <c r="P5842">
        <f>COUNTIF($N$8:$N$7888,N5841)</f>
        <v>6</v>
      </c>
    </row>
    <row r="5843" spans="11:16" x14ac:dyDescent="0.2">
      <c r="K5843" t="s">
        <v>292</v>
      </c>
      <c r="L5843" s="2">
        <f t="shared" si="273"/>
        <v>39</v>
      </c>
      <c r="M5843" s="2">
        <f t="shared" si="274"/>
        <v>21</v>
      </c>
      <c r="N5843" s="1" t="str">
        <f t="shared" si="275"/>
        <v>projectnewwest.com</v>
      </c>
      <c r="P5843">
        <f>COUNTIF($N$8:$N$7888,N5842)</f>
        <v>6</v>
      </c>
    </row>
    <row r="5844" spans="11:16" x14ac:dyDescent="0.2">
      <c r="K5844" t="s">
        <v>290</v>
      </c>
      <c r="L5844" s="2">
        <f t="shared" si="273"/>
        <v>23</v>
      </c>
      <c r="M5844" s="2">
        <f t="shared" si="274"/>
        <v>5</v>
      </c>
      <c r="N5844" s="1" t="str">
        <f t="shared" si="275"/>
        <v>projectnewwest.com</v>
      </c>
      <c r="P5844">
        <f>COUNTIF($N$8:$N$7888,N5843)</f>
        <v>6</v>
      </c>
    </row>
    <row r="5845" spans="11:16" x14ac:dyDescent="0.2">
      <c r="K5845" t="s">
        <v>291</v>
      </c>
      <c r="L5845" s="2">
        <f t="shared" si="273"/>
        <v>23</v>
      </c>
      <c r="M5845" s="2">
        <f t="shared" si="274"/>
        <v>5</v>
      </c>
      <c r="N5845" s="1" t="str">
        <f t="shared" si="275"/>
        <v>projectnewwest.com</v>
      </c>
      <c r="P5845">
        <f>COUNTIF($N$8:$N$7888,N5844)</f>
        <v>6</v>
      </c>
    </row>
    <row r="5846" spans="11:16" x14ac:dyDescent="0.2">
      <c r="K5846" t="s">
        <v>292</v>
      </c>
      <c r="L5846" s="2">
        <f t="shared" si="273"/>
        <v>39</v>
      </c>
      <c r="M5846" s="2">
        <f t="shared" si="274"/>
        <v>21</v>
      </c>
      <c r="N5846" s="1" t="str">
        <f t="shared" si="275"/>
        <v>projectnewwest.com</v>
      </c>
      <c r="P5846">
        <f>COUNTIF($N$8:$N$7888,N5845)</f>
        <v>6</v>
      </c>
    </row>
    <row r="5847" spans="11:16" x14ac:dyDescent="0.2">
      <c r="K5847" t="s">
        <v>3153</v>
      </c>
      <c r="L5847" s="2">
        <f t="shared" si="273"/>
        <v>40</v>
      </c>
      <c r="M5847" s="2">
        <f t="shared" si="274"/>
        <v>21</v>
      </c>
      <c r="N5847" s="1" t="str">
        <f t="shared" si="275"/>
        <v xml:space="preserve">projectnewwest.com </v>
      </c>
      <c r="P5847">
        <f>COUNTIF($N$8:$N$7888,N5846)</f>
        <v>6</v>
      </c>
    </row>
    <row r="5848" spans="11:16" x14ac:dyDescent="0.2">
      <c r="K5848" t="s">
        <v>3153</v>
      </c>
      <c r="L5848" s="2">
        <f t="shared" si="273"/>
        <v>40</v>
      </c>
      <c r="M5848" s="2">
        <f t="shared" si="274"/>
        <v>21</v>
      </c>
      <c r="N5848" s="1" t="str">
        <f t="shared" si="275"/>
        <v xml:space="preserve">projectnewwest.com </v>
      </c>
      <c r="P5848">
        <f>COUNTIF($N$8:$N$7888,N5847)</f>
        <v>2</v>
      </c>
    </row>
    <row r="5849" spans="11:16" x14ac:dyDescent="0.2">
      <c r="K5849" t="s">
        <v>1123</v>
      </c>
      <c r="L5849" s="2">
        <f t="shared" si="273"/>
        <v>23</v>
      </c>
      <c r="M5849" s="2">
        <f t="shared" si="274"/>
        <v>9</v>
      </c>
      <c r="N5849" s="1" t="str">
        <f t="shared" si="275"/>
        <v>promontory.com</v>
      </c>
      <c r="P5849">
        <f>COUNTIF($N$8:$N$7888,N5848)</f>
        <v>2</v>
      </c>
    </row>
    <row r="5850" spans="11:16" x14ac:dyDescent="0.2">
      <c r="K5850" t="s">
        <v>1124</v>
      </c>
      <c r="L5850" s="2">
        <f t="shared" si="273"/>
        <v>19</v>
      </c>
      <c r="M5850" s="2">
        <f t="shared" si="274"/>
        <v>5</v>
      </c>
      <c r="N5850" s="1" t="str">
        <f t="shared" si="275"/>
        <v>promontory.com</v>
      </c>
      <c r="P5850">
        <f>COUNTIF($N$8:$N$7888,N5849)</f>
        <v>4</v>
      </c>
    </row>
    <row r="5851" spans="11:16" x14ac:dyDescent="0.2">
      <c r="K5851" t="s">
        <v>1123</v>
      </c>
      <c r="L5851" s="2">
        <f t="shared" si="273"/>
        <v>23</v>
      </c>
      <c r="M5851" s="2">
        <f t="shared" si="274"/>
        <v>9</v>
      </c>
      <c r="N5851" s="1" t="str">
        <f t="shared" si="275"/>
        <v>promontory.com</v>
      </c>
      <c r="P5851">
        <f>COUNTIF($N$8:$N$7888,N5850)</f>
        <v>4</v>
      </c>
    </row>
    <row r="5852" spans="11:16" x14ac:dyDescent="0.2">
      <c r="K5852" t="s">
        <v>1124</v>
      </c>
      <c r="L5852" s="2">
        <f t="shared" si="273"/>
        <v>19</v>
      </c>
      <c r="M5852" s="2">
        <f t="shared" si="274"/>
        <v>5</v>
      </c>
      <c r="N5852" s="1" t="str">
        <f t="shared" si="275"/>
        <v>promontory.com</v>
      </c>
      <c r="P5852">
        <f>COUNTIF($N$8:$N$7888,N5851)</f>
        <v>4</v>
      </c>
    </row>
    <row r="5853" spans="11:16" x14ac:dyDescent="0.2">
      <c r="K5853" t="s">
        <v>3154</v>
      </c>
      <c r="L5853" s="2">
        <f t="shared" si="273"/>
        <v>20</v>
      </c>
      <c r="M5853" s="2">
        <f t="shared" si="274"/>
        <v>4</v>
      </c>
      <c r="N5853" s="1" t="str">
        <f t="shared" si="275"/>
        <v>prospecialty.com</v>
      </c>
      <c r="P5853">
        <f>COUNTIF($N$8:$N$7888,N5852)</f>
        <v>4</v>
      </c>
    </row>
    <row r="5854" spans="11:16" x14ac:dyDescent="0.2">
      <c r="K5854" t="s">
        <v>3154</v>
      </c>
      <c r="L5854" s="2">
        <f t="shared" si="273"/>
        <v>20</v>
      </c>
      <c r="M5854" s="2">
        <f t="shared" si="274"/>
        <v>4</v>
      </c>
      <c r="N5854" s="1" t="str">
        <f t="shared" si="275"/>
        <v>prospecialty.com</v>
      </c>
      <c r="P5854">
        <f>COUNTIF($N$8:$N$7888,N5853)</f>
        <v>2</v>
      </c>
    </row>
    <row r="5855" spans="11:16" x14ac:dyDescent="0.2">
      <c r="K5855" t="s">
        <v>3155</v>
      </c>
      <c r="L5855" s="2">
        <f t="shared" si="273"/>
        <v>24</v>
      </c>
      <c r="M5855" s="2">
        <f t="shared" si="274"/>
        <v>11</v>
      </c>
      <c r="N5855" s="1" t="str">
        <f t="shared" si="275"/>
        <v>prucenter.com</v>
      </c>
      <c r="P5855">
        <f>COUNTIF($N$8:$N$7888,N5854)</f>
        <v>2</v>
      </c>
    </row>
    <row r="5856" spans="11:16" x14ac:dyDescent="0.2">
      <c r="K5856" t="s">
        <v>3155</v>
      </c>
      <c r="L5856" s="2">
        <f t="shared" si="273"/>
        <v>24</v>
      </c>
      <c r="M5856" s="2">
        <f t="shared" si="274"/>
        <v>11</v>
      </c>
      <c r="N5856" s="1" t="str">
        <f t="shared" si="275"/>
        <v>prucenter.com</v>
      </c>
      <c r="P5856">
        <f>COUNTIF($N$8:$N$7888,N5855)</f>
        <v>2</v>
      </c>
    </row>
    <row r="5857" spans="11:16" x14ac:dyDescent="0.2">
      <c r="K5857" t="s">
        <v>3156</v>
      </c>
      <c r="L5857" s="2">
        <f t="shared" si="273"/>
        <v>28</v>
      </c>
      <c r="M5857" s="2">
        <f t="shared" si="274"/>
        <v>9</v>
      </c>
      <c r="N5857" s="1" t="str">
        <f t="shared" si="275"/>
        <v>prudentialmanor.com</v>
      </c>
      <c r="P5857">
        <f>COUNTIF($N$8:$N$7888,N5856)</f>
        <v>2</v>
      </c>
    </row>
    <row r="5858" spans="11:16" x14ac:dyDescent="0.2">
      <c r="K5858" t="s">
        <v>3156</v>
      </c>
      <c r="L5858" s="2">
        <f t="shared" si="273"/>
        <v>28</v>
      </c>
      <c r="M5858" s="2">
        <f t="shared" si="274"/>
        <v>9</v>
      </c>
      <c r="N5858" s="1" t="str">
        <f t="shared" si="275"/>
        <v>prudentialmanor.com</v>
      </c>
      <c r="P5858">
        <f>COUNTIF($N$8:$N$7888,N5857)</f>
        <v>2</v>
      </c>
    </row>
    <row r="5859" spans="11:16" x14ac:dyDescent="0.2">
      <c r="K5859" t="s">
        <v>3157</v>
      </c>
      <c r="L5859" s="2">
        <f t="shared" si="273"/>
        <v>16</v>
      </c>
      <c r="M5859" s="2">
        <f t="shared" si="274"/>
        <v>7</v>
      </c>
      <c r="N5859" s="1" t="str">
        <f t="shared" si="275"/>
        <v xml:space="preserve">ps-b.com </v>
      </c>
      <c r="P5859">
        <f>COUNTIF($N$8:$N$7888,N5858)</f>
        <v>2</v>
      </c>
    </row>
    <row r="5860" spans="11:16" x14ac:dyDescent="0.2">
      <c r="K5860" t="s">
        <v>3157</v>
      </c>
      <c r="L5860" s="2">
        <f t="shared" si="273"/>
        <v>16</v>
      </c>
      <c r="M5860" s="2">
        <f t="shared" si="274"/>
        <v>7</v>
      </c>
      <c r="N5860" s="1" t="str">
        <f t="shared" si="275"/>
        <v xml:space="preserve">ps-b.com </v>
      </c>
      <c r="P5860">
        <f>COUNTIF($N$8:$N$7888,N5859)</f>
        <v>2</v>
      </c>
    </row>
    <row r="5861" spans="11:16" x14ac:dyDescent="0.2">
      <c r="K5861" s="1" t="s">
        <v>3957</v>
      </c>
      <c r="L5861" s="2">
        <f t="shared" si="273"/>
        <v>162</v>
      </c>
      <c r="M5861" s="2">
        <f t="shared" si="274"/>
        <v>7</v>
      </c>
      <c r="N5861" s="1" t="str">
        <f t="shared" si="275"/>
        <v xml:space="preserve">ps-b.com                                                                                                                                                   </v>
      </c>
      <c r="P5861">
        <f>COUNTIF($N$8:$N$7888,N5860)</f>
        <v>2</v>
      </c>
    </row>
    <row r="5862" spans="11:16" x14ac:dyDescent="0.2">
      <c r="K5862" s="1" t="s">
        <v>3958</v>
      </c>
      <c r="L5862" s="2">
        <f t="shared" si="273"/>
        <v>163</v>
      </c>
      <c r="M5862" s="2">
        <f t="shared" si="274"/>
        <v>8</v>
      </c>
      <c r="N5862" s="1" t="str">
        <f t="shared" si="275"/>
        <v xml:space="preserve">ps-b.com                                                                                                                                                   </v>
      </c>
      <c r="P5862">
        <f>COUNTIF($N$8:$N$7888,N5861)</f>
        <v>2</v>
      </c>
    </row>
    <row r="5863" spans="11:16" x14ac:dyDescent="0.2">
      <c r="K5863" t="s">
        <v>3158</v>
      </c>
      <c r="L5863" s="2">
        <f t="shared" si="273"/>
        <v>21</v>
      </c>
      <c r="M5863" s="2">
        <f t="shared" si="274"/>
        <v>11</v>
      </c>
      <c r="N5863" s="1" t="str">
        <f t="shared" si="275"/>
        <v>psdlaw.net</v>
      </c>
      <c r="P5863">
        <f>COUNTIF($N$8:$N$7888,N5862)</f>
        <v>2</v>
      </c>
    </row>
    <row r="5864" spans="11:16" x14ac:dyDescent="0.2">
      <c r="K5864" t="s">
        <v>3158</v>
      </c>
      <c r="L5864" s="2">
        <f t="shared" si="273"/>
        <v>21</v>
      </c>
      <c r="M5864" s="2">
        <f t="shared" si="274"/>
        <v>11</v>
      </c>
      <c r="N5864" s="1" t="str">
        <f t="shared" si="275"/>
        <v>psdlaw.net</v>
      </c>
      <c r="P5864">
        <f>COUNTIF($N$8:$N$7888,N5863)</f>
        <v>2</v>
      </c>
    </row>
    <row r="5865" spans="11:16" x14ac:dyDescent="0.2">
      <c r="K5865" t="s">
        <v>3159</v>
      </c>
      <c r="L5865" s="2">
        <f t="shared" si="273"/>
        <v>28</v>
      </c>
      <c r="M5865" s="2">
        <f t="shared" si="274"/>
        <v>20</v>
      </c>
      <c r="N5865" s="1" t="str">
        <f t="shared" si="275"/>
        <v>pseg.com</v>
      </c>
      <c r="P5865">
        <f>COUNTIF($N$8:$N$7888,N5864)</f>
        <v>2</v>
      </c>
    </row>
    <row r="5866" spans="11:16" x14ac:dyDescent="0.2">
      <c r="K5866" t="s">
        <v>3159</v>
      </c>
      <c r="L5866" s="2">
        <f t="shared" si="273"/>
        <v>28</v>
      </c>
      <c r="M5866" s="2">
        <f t="shared" si="274"/>
        <v>20</v>
      </c>
      <c r="N5866" s="1" t="str">
        <f t="shared" si="275"/>
        <v>pseg.com</v>
      </c>
      <c r="P5866">
        <f>COUNTIF($N$8:$N$7888,N5865)</f>
        <v>2</v>
      </c>
    </row>
    <row r="5867" spans="11:16" x14ac:dyDescent="0.2">
      <c r="K5867" t="s">
        <v>293</v>
      </c>
      <c r="L5867" s="2">
        <f t="shared" si="273"/>
        <v>23</v>
      </c>
      <c r="M5867" s="2">
        <f t="shared" si="274"/>
        <v>9</v>
      </c>
      <c r="N5867" s="1" t="str">
        <f t="shared" si="275"/>
        <v>pspcapital.com</v>
      </c>
      <c r="P5867">
        <f>COUNTIF($N$8:$N$7888,N5866)</f>
        <v>2</v>
      </c>
    </row>
    <row r="5868" spans="11:16" x14ac:dyDescent="0.2">
      <c r="K5868" t="s">
        <v>294</v>
      </c>
      <c r="L5868" s="2">
        <f t="shared" si="273"/>
        <v>23</v>
      </c>
      <c r="M5868" s="2">
        <f t="shared" si="274"/>
        <v>9</v>
      </c>
      <c r="N5868" s="1" t="str">
        <f t="shared" si="275"/>
        <v>pspcapital.com</v>
      </c>
      <c r="P5868">
        <f>COUNTIF($N$8:$N$7888,N5867)</f>
        <v>6</v>
      </c>
    </row>
    <row r="5869" spans="11:16" x14ac:dyDescent="0.2">
      <c r="K5869" t="s">
        <v>295</v>
      </c>
      <c r="L5869" s="2">
        <f t="shared" si="273"/>
        <v>24</v>
      </c>
      <c r="M5869" s="2">
        <f t="shared" si="274"/>
        <v>10</v>
      </c>
      <c r="N5869" s="1" t="str">
        <f t="shared" si="275"/>
        <v>pspcapital.com</v>
      </c>
      <c r="P5869">
        <f>COUNTIF($N$8:$N$7888,N5868)</f>
        <v>6</v>
      </c>
    </row>
    <row r="5870" spans="11:16" x14ac:dyDescent="0.2">
      <c r="K5870" t="s">
        <v>293</v>
      </c>
      <c r="L5870" s="2">
        <f t="shared" si="273"/>
        <v>23</v>
      </c>
      <c r="M5870" s="2">
        <f t="shared" si="274"/>
        <v>9</v>
      </c>
      <c r="N5870" s="1" t="str">
        <f t="shared" si="275"/>
        <v>pspcapital.com</v>
      </c>
      <c r="P5870">
        <f>COUNTIF($N$8:$N$7888,N5869)</f>
        <v>6</v>
      </c>
    </row>
    <row r="5871" spans="11:16" x14ac:dyDescent="0.2">
      <c r="K5871" t="s">
        <v>294</v>
      </c>
      <c r="L5871" s="2">
        <f t="shared" si="273"/>
        <v>23</v>
      </c>
      <c r="M5871" s="2">
        <f t="shared" si="274"/>
        <v>9</v>
      </c>
      <c r="N5871" s="1" t="str">
        <f t="shared" si="275"/>
        <v>pspcapital.com</v>
      </c>
      <c r="P5871">
        <f>COUNTIF($N$8:$N$7888,N5870)</f>
        <v>6</v>
      </c>
    </row>
    <row r="5872" spans="11:16" x14ac:dyDescent="0.2">
      <c r="K5872" t="s">
        <v>295</v>
      </c>
      <c r="L5872" s="2">
        <f t="shared" si="273"/>
        <v>24</v>
      </c>
      <c r="M5872" s="2">
        <f t="shared" si="274"/>
        <v>10</v>
      </c>
      <c r="N5872" s="1" t="str">
        <f t="shared" si="275"/>
        <v>pspcapital.com</v>
      </c>
      <c r="P5872">
        <f>COUNTIF($N$8:$N$7888,N5871)</f>
        <v>6</v>
      </c>
    </row>
    <row r="5873" spans="11:16" x14ac:dyDescent="0.2">
      <c r="K5873" t="s">
        <v>3160</v>
      </c>
      <c r="L5873" s="2">
        <f t="shared" si="273"/>
        <v>24</v>
      </c>
      <c r="M5873" s="2">
        <f t="shared" si="274"/>
        <v>10</v>
      </c>
      <c r="N5873" s="1" t="str">
        <f t="shared" si="275"/>
        <v>pssconsult.com</v>
      </c>
      <c r="P5873">
        <f>COUNTIF($N$8:$N$7888,N5872)</f>
        <v>6</v>
      </c>
    </row>
    <row r="5874" spans="11:16" x14ac:dyDescent="0.2">
      <c r="K5874" t="s">
        <v>3160</v>
      </c>
      <c r="L5874" s="2">
        <f t="shared" si="273"/>
        <v>24</v>
      </c>
      <c r="M5874" s="2">
        <f t="shared" si="274"/>
        <v>10</v>
      </c>
      <c r="N5874" s="1" t="str">
        <f t="shared" si="275"/>
        <v>pssconsult.com</v>
      </c>
      <c r="P5874">
        <f>COUNTIF($N$8:$N$7888,N5873)</f>
        <v>2</v>
      </c>
    </row>
    <row r="5875" spans="11:16" x14ac:dyDescent="0.2">
      <c r="K5875" t="s">
        <v>3161</v>
      </c>
      <c r="L5875" s="2">
        <f t="shared" si="273"/>
        <v>22</v>
      </c>
      <c r="M5875" s="2">
        <f t="shared" si="274"/>
        <v>7</v>
      </c>
      <c r="N5875" s="1" t="str">
        <f t="shared" si="275"/>
        <v>pstrategies.com</v>
      </c>
      <c r="P5875">
        <f>COUNTIF($N$8:$N$7888,N5874)</f>
        <v>2</v>
      </c>
    </row>
    <row r="5876" spans="11:16" x14ac:dyDescent="0.2">
      <c r="K5876" t="s">
        <v>3161</v>
      </c>
      <c r="L5876" s="2">
        <f t="shared" si="273"/>
        <v>22</v>
      </c>
      <c r="M5876" s="2">
        <f t="shared" si="274"/>
        <v>7</v>
      </c>
      <c r="N5876" s="1" t="str">
        <f t="shared" si="275"/>
        <v>pstrategies.com</v>
      </c>
      <c r="P5876">
        <f>COUNTIF($N$8:$N$7888,N5875)</f>
        <v>2</v>
      </c>
    </row>
    <row r="5877" spans="11:16" x14ac:dyDescent="0.2">
      <c r="K5877" t="s">
        <v>3162</v>
      </c>
      <c r="L5877" s="2">
        <f t="shared" si="273"/>
        <v>20</v>
      </c>
      <c r="M5877" s="2">
        <f t="shared" si="274"/>
        <v>9</v>
      </c>
      <c r="N5877" s="1" t="str">
        <f t="shared" si="275"/>
        <v>psw-inc.com</v>
      </c>
      <c r="P5877">
        <f>COUNTIF($N$8:$N$7888,N5876)</f>
        <v>2</v>
      </c>
    </row>
    <row r="5878" spans="11:16" x14ac:dyDescent="0.2">
      <c r="K5878" t="s">
        <v>3162</v>
      </c>
      <c r="L5878" s="2">
        <f t="shared" si="273"/>
        <v>20</v>
      </c>
      <c r="M5878" s="2">
        <f t="shared" si="274"/>
        <v>9</v>
      </c>
      <c r="N5878" s="1" t="str">
        <f t="shared" si="275"/>
        <v>psw-inc.com</v>
      </c>
      <c r="P5878">
        <f>COUNTIF($N$8:$N$7888,N5877)</f>
        <v>2</v>
      </c>
    </row>
    <row r="5879" spans="11:16" x14ac:dyDescent="0.2">
      <c r="K5879" t="s">
        <v>3163</v>
      </c>
      <c r="L5879" s="2">
        <f t="shared" si="273"/>
        <v>19</v>
      </c>
      <c r="M5879" s="2">
        <f t="shared" si="274"/>
        <v>10</v>
      </c>
      <c r="N5879" s="1" t="str">
        <f t="shared" si="275"/>
        <v>psych.org</v>
      </c>
      <c r="P5879">
        <f>COUNTIF($N$8:$N$7888,N5878)</f>
        <v>2</v>
      </c>
    </row>
    <row r="5880" spans="11:16" x14ac:dyDescent="0.2">
      <c r="K5880" t="s">
        <v>3163</v>
      </c>
      <c r="L5880" s="2">
        <f t="shared" si="273"/>
        <v>19</v>
      </c>
      <c r="M5880" s="2">
        <f t="shared" si="274"/>
        <v>10</v>
      </c>
      <c r="N5880" s="1" t="str">
        <f t="shared" si="275"/>
        <v>psych.org</v>
      </c>
      <c r="P5880">
        <f>COUNTIF($N$8:$N$7888,N5879)</f>
        <v>2</v>
      </c>
    </row>
    <row r="5881" spans="11:16" x14ac:dyDescent="0.2">
      <c r="K5881" t="s">
        <v>1125</v>
      </c>
      <c r="L5881" s="2">
        <f t="shared" si="273"/>
        <v>20</v>
      </c>
      <c r="M5881" s="2">
        <f t="shared" si="274"/>
        <v>13</v>
      </c>
      <c r="N5881" s="1" t="str">
        <f t="shared" si="275"/>
        <v>ptt.com</v>
      </c>
      <c r="P5881">
        <f>COUNTIF($N$8:$N$7888,N5880)</f>
        <v>2</v>
      </c>
    </row>
    <row r="5882" spans="11:16" x14ac:dyDescent="0.2">
      <c r="K5882" t="s">
        <v>1126</v>
      </c>
      <c r="L5882" s="2">
        <f t="shared" si="273"/>
        <v>22</v>
      </c>
      <c r="M5882" s="2">
        <f t="shared" si="274"/>
        <v>15</v>
      </c>
      <c r="N5882" s="1" t="str">
        <f t="shared" si="275"/>
        <v>ptt.com</v>
      </c>
      <c r="P5882">
        <f>COUNTIF($N$8:$N$7888,N5881)</f>
        <v>4</v>
      </c>
    </row>
    <row r="5883" spans="11:16" x14ac:dyDescent="0.2">
      <c r="K5883" t="s">
        <v>1125</v>
      </c>
      <c r="L5883" s="2">
        <f t="shared" si="273"/>
        <v>20</v>
      </c>
      <c r="M5883" s="2">
        <f t="shared" si="274"/>
        <v>13</v>
      </c>
      <c r="N5883" s="1" t="str">
        <f t="shared" si="275"/>
        <v>ptt.com</v>
      </c>
      <c r="P5883">
        <f>COUNTIF($N$8:$N$7888,N5882)</f>
        <v>4</v>
      </c>
    </row>
    <row r="5884" spans="11:16" x14ac:dyDescent="0.2">
      <c r="K5884" t="s">
        <v>1126</v>
      </c>
      <c r="L5884" s="2">
        <f t="shared" si="273"/>
        <v>22</v>
      </c>
      <c r="M5884" s="2">
        <f t="shared" si="274"/>
        <v>15</v>
      </c>
      <c r="N5884" s="1" t="str">
        <f t="shared" si="275"/>
        <v>ptt.com</v>
      </c>
      <c r="P5884">
        <f>COUNTIF($N$8:$N$7888,N5883)</f>
        <v>4</v>
      </c>
    </row>
    <row r="5885" spans="11:16" x14ac:dyDescent="0.2">
      <c r="K5885" t="s">
        <v>3164</v>
      </c>
      <c r="L5885" s="2">
        <f t="shared" si="273"/>
        <v>18</v>
      </c>
      <c r="M5885" s="2">
        <f t="shared" si="274"/>
        <v>11</v>
      </c>
      <c r="N5885" s="1" t="str">
        <f t="shared" si="275"/>
        <v>ptt.org</v>
      </c>
      <c r="P5885">
        <f>COUNTIF($N$8:$N$7888,N5884)</f>
        <v>4</v>
      </c>
    </row>
    <row r="5886" spans="11:16" x14ac:dyDescent="0.2">
      <c r="K5886" t="s">
        <v>3164</v>
      </c>
      <c r="L5886" s="2">
        <f t="shared" si="273"/>
        <v>18</v>
      </c>
      <c r="M5886" s="2">
        <f t="shared" si="274"/>
        <v>11</v>
      </c>
      <c r="N5886" s="1" t="str">
        <f t="shared" si="275"/>
        <v>ptt.org</v>
      </c>
      <c r="P5886">
        <f>COUNTIF($N$8:$N$7888,N5885)</f>
        <v>2</v>
      </c>
    </row>
    <row r="5887" spans="11:16" x14ac:dyDescent="0.2">
      <c r="K5887" t="s">
        <v>3165</v>
      </c>
      <c r="L5887" s="2">
        <f t="shared" si="273"/>
        <v>25</v>
      </c>
      <c r="M5887" s="2">
        <f t="shared" si="274"/>
        <v>8</v>
      </c>
      <c r="N5887" s="1" t="str">
        <f t="shared" si="275"/>
        <v>publicampaign.org</v>
      </c>
      <c r="P5887">
        <f>COUNTIF($N$8:$N$7888,N5886)</f>
        <v>2</v>
      </c>
    </row>
    <row r="5888" spans="11:16" x14ac:dyDescent="0.2">
      <c r="K5888" t="s">
        <v>3165</v>
      </c>
      <c r="L5888" s="2">
        <f t="shared" si="273"/>
        <v>25</v>
      </c>
      <c r="M5888" s="2">
        <f t="shared" si="274"/>
        <v>8</v>
      </c>
      <c r="N5888" s="1" t="str">
        <f t="shared" si="275"/>
        <v>publicampaign.org</v>
      </c>
      <c r="P5888">
        <f>COUNTIF($N$8:$N$7888,N5887)</f>
        <v>2</v>
      </c>
    </row>
    <row r="5889" spans="11:16" x14ac:dyDescent="0.2">
      <c r="K5889" t="s">
        <v>3166</v>
      </c>
      <c r="L5889" s="2">
        <f t="shared" si="273"/>
        <v>27</v>
      </c>
      <c r="M5889" s="2">
        <f t="shared" si="274"/>
        <v>9</v>
      </c>
      <c r="N5889" s="1" t="str">
        <f t="shared" si="275"/>
        <v>publicargument.com</v>
      </c>
      <c r="P5889">
        <f>COUNTIF($N$8:$N$7888,N5888)</f>
        <v>2</v>
      </c>
    </row>
    <row r="5890" spans="11:16" x14ac:dyDescent="0.2">
      <c r="K5890" t="s">
        <v>3166</v>
      </c>
      <c r="L5890" s="2">
        <f t="shared" si="273"/>
        <v>27</v>
      </c>
      <c r="M5890" s="2">
        <f t="shared" si="274"/>
        <v>9</v>
      </c>
      <c r="N5890" s="1" t="str">
        <f t="shared" si="275"/>
        <v>publicargument.com</v>
      </c>
      <c r="P5890">
        <f>COUNTIF($N$8:$N$7888,N5889)</f>
        <v>2</v>
      </c>
    </row>
    <row r="5891" spans="11:16" x14ac:dyDescent="0.2">
      <c r="K5891" t="s">
        <v>3167</v>
      </c>
      <c r="L5891" s="2">
        <f t="shared" si="273"/>
        <v>28</v>
      </c>
      <c r="M5891" s="2">
        <f t="shared" si="274"/>
        <v>3</v>
      </c>
      <c r="N5891" s="1" t="str">
        <f t="shared" si="275"/>
        <v>publicinterestnetwork.org</v>
      </c>
      <c r="P5891">
        <f>COUNTIF($N$8:$N$7888,N5890)</f>
        <v>2</v>
      </c>
    </row>
    <row r="5892" spans="11:16" x14ac:dyDescent="0.2">
      <c r="K5892" t="s">
        <v>3167</v>
      </c>
      <c r="L5892" s="2">
        <f t="shared" si="273"/>
        <v>28</v>
      </c>
      <c r="M5892" s="2">
        <f t="shared" si="274"/>
        <v>3</v>
      </c>
      <c r="N5892" s="1" t="str">
        <f t="shared" si="275"/>
        <v>publicinterestnetwork.org</v>
      </c>
      <c r="P5892">
        <f>COUNTIF($N$8:$N$7888,N5891)</f>
        <v>2</v>
      </c>
    </row>
    <row r="5893" spans="11:16" x14ac:dyDescent="0.2">
      <c r="K5893" t="s">
        <v>3168</v>
      </c>
      <c r="L5893" s="2">
        <f t="shared" si="273"/>
        <v>20</v>
      </c>
      <c r="M5893" s="2">
        <f t="shared" si="274"/>
        <v>7</v>
      </c>
      <c r="N5893" s="1" t="str">
        <f t="shared" si="275"/>
        <v>purduecal.edu</v>
      </c>
      <c r="P5893">
        <f>COUNTIF($N$8:$N$7888,N5892)</f>
        <v>2</v>
      </c>
    </row>
    <row r="5894" spans="11:16" x14ac:dyDescent="0.2">
      <c r="K5894" t="s">
        <v>3168</v>
      </c>
      <c r="L5894" s="2">
        <f t="shared" si="273"/>
        <v>20</v>
      </c>
      <c r="M5894" s="2">
        <f t="shared" si="274"/>
        <v>7</v>
      </c>
      <c r="N5894" s="1" t="str">
        <f t="shared" si="275"/>
        <v>purduecal.edu</v>
      </c>
      <c r="P5894">
        <f>COUNTIF($N$8:$N$7888,N5893)</f>
        <v>2</v>
      </c>
    </row>
    <row r="5895" spans="11:16" x14ac:dyDescent="0.2">
      <c r="K5895" t="s">
        <v>3169</v>
      </c>
      <c r="L5895" s="2">
        <f t="shared" si="273"/>
        <v>21</v>
      </c>
      <c r="M5895" s="2">
        <f t="shared" si="274"/>
        <v>7</v>
      </c>
      <c r="N5895" s="1" t="str">
        <f t="shared" si="275"/>
        <v>purestudio.net</v>
      </c>
      <c r="P5895">
        <f>COUNTIF($N$8:$N$7888,N5894)</f>
        <v>2</v>
      </c>
    </row>
    <row r="5896" spans="11:16" x14ac:dyDescent="0.2">
      <c r="K5896" t="s">
        <v>3169</v>
      </c>
      <c r="L5896" s="2">
        <f t="shared" ref="L5896:L5959" si="276">LEN(K5896)</f>
        <v>21</v>
      </c>
      <c r="M5896" s="2">
        <f t="shared" ref="M5896:M5959" si="277">FIND("@",K5896)</f>
        <v>7</v>
      </c>
      <c r="N5896" s="1" t="str">
        <f t="shared" ref="N5896:N5959" si="278">RIGHT(K5896,L5896-M5896)</f>
        <v>purestudio.net</v>
      </c>
      <c r="P5896">
        <f>COUNTIF($N$8:$N$7888,N5895)</f>
        <v>2</v>
      </c>
    </row>
    <row r="5897" spans="11:16" x14ac:dyDescent="0.2">
      <c r="K5897" t="s">
        <v>3170</v>
      </c>
      <c r="L5897" s="2">
        <f t="shared" si="276"/>
        <v>12</v>
      </c>
      <c r="M5897" s="2">
        <f t="shared" si="277"/>
        <v>5</v>
      </c>
      <c r="N5897" s="1" t="str">
        <f t="shared" si="278"/>
        <v>pva.org</v>
      </c>
      <c r="P5897">
        <f>COUNTIF($N$8:$N$7888,N5896)</f>
        <v>2</v>
      </c>
    </row>
    <row r="5898" spans="11:16" x14ac:dyDescent="0.2">
      <c r="K5898" t="s">
        <v>3170</v>
      </c>
      <c r="L5898" s="2">
        <f t="shared" si="276"/>
        <v>12</v>
      </c>
      <c r="M5898" s="2">
        <f t="shared" si="277"/>
        <v>5</v>
      </c>
      <c r="N5898" s="1" t="str">
        <f t="shared" si="278"/>
        <v>pva.org</v>
      </c>
      <c r="P5898">
        <f>COUNTIF($N$8:$N$7888,N5897)</f>
        <v>2</v>
      </c>
    </row>
    <row r="5899" spans="11:16" x14ac:dyDescent="0.2">
      <c r="K5899" t="s">
        <v>3171</v>
      </c>
      <c r="L5899" s="2">
        <f t="shared" si="276"/>
        <v>10</v>
      </c>
      <c r="M5899" s="2">
        <f t="shared" si="277"/>
        <v>5</v>
      </c>
      <c r="N5899" s="1" t="str">
        <f t="shared" si="278"/>
        <v>q.com</v>
      </c>
      <c r="P5899">
        <f>COUNTIF($N$8:$N$7888,N5898)</f>
        <v>2</v>
      </c>
    </row>
    <row r="5900" spans="11:16" x14ac:dyDescent="0.2">
      <c r="K5900" t="s">
        <v>3171</v>
      </c>
      <c r="L5900" s="2">
        <f t="shared" si="276"/>
        <v>10</v>
      </c>
      <c r="M5900" s="2">
        <f t="shared" si="277"/>
        <v>5</v>
      </c>
      <c r="N5900" s="1" t="str">
        <f t="shared" si="278"/>
        <v>q.com</v>
      </c>
      <c r="P5900">
        <f>COUNTIF($N$8:$N$7888,N5899)</f>
        <v>2</v>
      </c>
    </row>
    <row r="5901" spans="11:16" x14ac:dyDescent="0.2">
      <c r="K5901" t="s">
        <v>3172</v>
      </c>
      <c r="L5901" s="2">
        <f t="shared" si="276"/>
        <v>24</v>
      </c>
      <c r="M5901" s="2">
        <f t="shared" si="277"/>
        <v>8</v>
      </c>
      <c r="N5901" s="1" t="str">
        <f t="shared" si="278"/>
        <v>qemailserver.com</v>
      </c>
      <c r="P5901">
        <f>COUNTIF($N$8:$N$7888,N5900)</f>
        <v>2</v>
      </c>
    </row>
    <row r="5902" spans="11:16" x14ac:dyDescent="0.2">
      <c r="K5902" t="s">
        <v>3172</v>
      </c>
      <c r="L5902" s="2">
        <f t="shared" si="276"/>
        <v>24</v>
      </c>
      <c r="M5902" s="2">
        <f t="shared" si="277"/>
        <v>8</v>
      </c>
      <c r="N5902" s="1" t="str">
        <f t="shared" si="278"/>
        <v>qemailserver.com</v>
      </c>
      <c r="P5902">
        <f>COUNTIF($N$8:$N$7888,N5901)</f>
        <v>2</v>
      </c>
    </row>
    <row r="5903" spans="11:16" x14ac:dyDescent="0.2">
      <c r="K5903" t="s">
        <v>3173</v>
      </c>
      <c r="L5903" s="2">
        <f t="shared" si="276"/>
        <v>25</v>
      </c>
      <c r="M5903" s="2">
        <f t="shared" si="277"/>
        <v>8</v>
      </c>
      <c r="N5903" s="1" t="str">
        <f t="shared" si="278"/>
        <v xml:space="preserve">qemailserver.com </v>
      </c>
      <c r="P5903">
        <f>COUNTIF($N$8:$N$7888,N5902)</f>
        <v>2</v>
      </c>
    </row>
    <row r="5904" spans="11:16" x14ac:dyDescent="0.2">
      <c r="K5904" t="s">
        <v>3173</v>
      </c>
      <c r="L5904" s="2">
        <f t="shared" si="276"/>
        <v>25</v>
      </c>
      <c r="M5904" s="2">
        <f t="shared" si="277"/>
        <v>8</v>
      </c>
      <c r="N5904" s="1" t="str">
        <f t="shared" si="278"/>
        <v xml:space="preserve">qemailserver.com </v>
      </c>
      <c r="P5904">
        <f>COUNTIF($N$8:$N$7888,N5903)</f>
        <v>2</v>
      </c>
    </row>
    <row r="5905" spans="11:16" x14ac:dyDescent="0.2">
      <c r="K5905" t="s">
        <v>3174</v>
      </c>
      <c r="L5905" s="2">
        <f t="shared" si="276"/>
        <v>14</v>
      </c>
      <c r="M5905" s="2">
        <f t="shared" si="277"/>
        <v>7</v>
      </c>
      <c r="N5905" s="1" t="str">
        <f t="shared" si="278"/>
        <v>qga.com</v>
      </c>
      <c r="P5905">
        <f>COUNTIF($N$8:$N$7888,N5904)</f>
        <v>2</v>
      </c>
    </row>
    <row r="5906" spans="11:16" x14ac:dyDescent="0.2">
      <c r="K5906" t="s">
        <v>3174</v>
      </c>
      <c r="L5906" s="2">
        <f t="shared" si="276"/>
        <v>14</v>
      </c>
      <c r="M5906" s="2">
        <f t="shared" si="277"/>
        <v>7</v>
      </c>
      <c r="N5906" s="1" t="str">
        <f t="shared" si="278"/>
        <v>qga.com</v>
      </c>
      <c r="P5906">
        <f>COUNTIF($N$8:$N$7888,N5905)</f>
        <v>2</v>
      </c>
    </row>
    <row r="5907" spans="11:16" x14ac:dyDescent="0.2">
      <c r="K5907" t="s">
        <v>3175</v>
      </c>
      <c r="L5907" s="2">
        <f t="shared" si="276"/>
        <v>12</v>
      </c>
      <c r="M5907" s="2">
        <f t="shared" si="277"/>
        <v>3</v>
      </c>
      <c r="N5907" s="1" t="str">
        <f t="shared" si="278"/>
        <v>qlimg.com</v>
      </c>
      <c r="P5907">
        <f>COUNTIF($N$8:$N$7888,N5906)</f>
        <v>2</v>
      </c>
    </row>
    <row r="5908" spans="11:16" x14ac:dyDescent="0.2">
      <c r="K5908" t="s">
        <v>3175</v>
      </c>
      <c r="L5908" s="2">
        <f t="shared" si="276"/>
        <v>12</v>
      </c>
      <c r="M5908" s="2">
        <f t="shared" si="277"/>
        <v>3</v>
      </c>
      <c r="N5908" s="1" t="str">
        <f t="shared" si="278"/>
        <v>qlimg.com</v>
      </c>
      <c r="P5908">
        <f>COUNTIF($N$8:$N$7888,N5907)</f>
        <v>2</v>
      </c>
    </row>
    <row r="5909" spans="11:16" x14ac:dyDescent="0.2">
      <c r="K5909" t="s">
        <v>3176</v>
      </c>
      <c r="L5909" s="2">
        <f t="shared" si="276"/>
        <v>21</v>
      </c>
      <c r="M5909" s="2">
        <f t="shared" si="277"/>
        <v>10</v>
      </c>
      <c r="N5909" s="1" t="str">
        <f t="shared" si="278"/>
        <v>qpwblaw.com</v>
      </c>
      <c r="P5909">
        <f>COUNTIF($N$8:$N$7888,N5908)</f>
        <v>2</v>
      </c>
    </row>
    <row r="5910" spans="11:16" x14ac:dyDescent="0.2">
      <c r="K5910" t="s">
        <v>3176</v>
      </c>
      <c r="L5910" s="2">
        <f t="shared" si="276"/>
        <v>21</v>
      </c>
      <c r="M5910" s="2">
        <f t="shared" si="277"/>
        <v>10</v>
      </c>
      <c r="N5910" s="1" t="str">
        <f t="shared" si="278"/>
        <v>qpwblaw.com</v>
      </c>
      <c r="P5910">
        <f>COUNTIF($N$8:$N$7888,N5909)</f>
        <v>2</v>
      </c>
    </row>
    <row r="5911" spans="11:16" x14ac:dyDescent="0.2">
      <c r="K5911" t="s">
        <v>296</v>
      </c>
      <c r="L5911" s="2">
        <f t="shared" si="276"/>
        <v>34</v>
      </c>
      <c r="M5911" s="2">
        <f t="shared" si="277"/>
        <v>15</v>
      </c>
      <c r="N5911" s="1" t="str">
        <f t="shared" si="278"/>
        <v>quadranglegroup.com</v>
      </c>
      <c r="P5911">
        <f>COUNTIF($N$8:$N$7888,N5910)</f>
        <v>2</v>
      </c>
    </row>
    <row r="5912" spans="11:16" x14ac:dyDescent="0.2">
      <c r="K5912" t="s">
        <v>297</v>
      </c>
      <c r="L5912" s="2">
        <f t="shared" si="276"/>
        <v>34</v>
      </c>
      <c r="M5912" s="2">
        <f t="shared" si="277"/>
        <v>15</v>
      </c>
      <c r="N5912" s="1" t="str">
        <f t="shared" si="278"/>
        <v>quadranglegroup.com</v>
      </c>
      <c r="P5912">
        <f>COUNTIF($N$8:$N$7888,N5911)</f>
        <v>6</v>
      </c>
    </row>
    <row r="5913" spans="11:16" x14ac:dyDescent="0.2">
      <c r="K5913" t="s">
        <v>298</v>
      </c>
      <c r="L5913" s="2">
        <f t="shared" si="276"/>
        <v>34</v>
      </c>
      <c r="M5913" s="2">
        <f t="shared" si="277"/>
        <v>15</v>
      </c>
      <c r="N5913" s="1" t="str">
        <f t="shared" si="278"/>
        <v>quadranglegroup.com</v>
      </c>
      <c r="P5913">
        <f>COUNTIF($N$8:$N$7888,N5912)</f>
        <v>6</v>
      </c>
    </row>
    <row r="5914" spans="11:16" x14ac:dyDescent="0.2">
      <c r="K5914" t="s">
        <v>296</v>
      </c>
      <c r="L5914" s="2">
        <f t="shared" si="276"/>
        <v>34</v>
      </c>
      <c r="M5914" s="2">
        <f t="shared" si="277"/>
        <v>15</v>
      </c>
      <c r="N5914" s="1" t="str">
        <f t="shared" si="278"/>
        <v>quadranglegroup.com</v>
      </c>
      <c r="P5914">
        <f>COUNTIF($N$8:$N$7888,N5913)</f>
        <v>6</v>
      </c>
    </row>
    <row r="5915" spans="11:16" x14ac:dyDescent="0.2">
      <c r="K5915" t="s">
        <v>297</v>
      </c>
      <c r="L5915" s="2">
        <f t="shared" si="276"/>
        <v>34</v>
      </c>
      <c r="M5915" s="2">
        <f t="shared" si="277"/>
        <v>15</v>
      </c>
      <c r="N5915" s="1" t="str">
        <f t="shared" si="278"/>
        <v>quadranglegroup.com</v>
      </c>
      <c r="P5915">
        <f>COUNTIF($N$8:$N$7888,N5914)</f>
        <v>6</v>
      </c>
    </row>
    <row r="5916" spans="11:16" x14ac:dyDescent="0.2">
      <c r="K5916" t="s">
        <v>298</v>
      </c>
      <c r="L5916" s="2">
        <f t="shared" si="276"/>
        <v>34</v>
      </c>
      <c r="M5916" s="2">
        <f t="shared" si="277"/>
        <v>15</v>
      </c>
      <c r="N5916" s="1" t="str">
        <f t="shared" si="278"/>
        <v>quadranglegroup.com</v>
      </c>
      <c r="P5916">
        <f>COUNTIF($N$8:$N$7888,N5915)</f>
        <v>6</v>
      </c>
    </row>
    <row r="5917" spans="11:16" x14ac:dyDescent="0.2">
      <c r="K5917" s="1" t="s">
        <v>3959</v>
      </c>
      <c r="L5917" s="2">
        <f t="shared" si="276"/>
        <v>181</v>
      </c>
      <c r="M5917" s="2">
        <f t="shared" si="277"/>
        <v>15</v>
      </c>
      <c r="N5917" s="1" t="str">
        <f t="shared" si="278"/>
        <v xml:space="preserve">quadranglegroup.com                                                                                                                                                   </v>
      </c>
      <c r="P5917">
        <f>COUNTIF($N$8:$N$7888,N5916)</f>
        <v>6</v>
      </c>
    </row>
    <row r="5918" spans="11:16" x14ac:dyDescent="0.2">
      <c r="K5918" s="1" t="s">
        <v>3960</v>
      </c>
      <c r="L5918" s="2">
        <f t="shared" si="276"/>
        <v>181</v>
      </c>
      <c r="M5918" s="2">
        <f t="shared" si="277"/>
        <v>15</v>
      </c>
      <c r="N5918" s="1" t="str">
        <f t="shared" si="278"/>
        <v xml:space="preserve">quadranglegroup.com                                                                                                                                                   </v>
      </c>
      <c r="P5918">
        <f>COUNTIF($N$8:$N$7888,N5917)</f>
        <v>2</v>
      </c>
    </row>
    <row r="5919" spans="11:16" x14ac:dyDescent="0.2">
      <c r="K5919" t="s">
        <v>3177</v>
      </c>
      <c r="L5919" s="2">
        <f t="shared" si="276"/>
        <v>27</v>
      </c>
      <c r="M5919" s="2">
        <f t="shared" si="277"/>
        <v>8</v>
      </c>
      <c r="N5919" s="1" t="str">
        <f t="shared" si="278"/>
        <v>qualitycharters.org</v>
      </c>
      <c r="P5919">
        <f>COUNTIF($N$8:$N$7888,N5918)</f>
        <v>2</v>
      </c>
    </row>
    <row r="5920" spans="11:16" x14ac:dyDescent="0.2">
      <c r="K5920" t="s">
        <v>3177</v>
      </c>
      <c r="L5920" s="2">
        <f t="shared" si="276"/>
        <v>27</v>
      </c>
      <c r="M5920" s="2">
        <f t="shared" si="277"/>
        <v>8</v>
      </c>
      <c r="N5920" s="1" t="str">
        <f t="shared" si="278"/>
        <v>qualitycharters.org</v>
      </c>
      <c r="P5920">
        <f>COUNTIF($N$8:$N$7888,N5919)</f>
        <v>2</v>
      </c>
    </row>
    <row r="5921" spans="11:16" x14ac:dyDescent="0.2">
      <c r="K5921" t="s">
        <v>3178</v>
      </c>
      <c r="L5921" s="2">
        <f t="shared" si="276"/>
        <v>30</v>
      </c>
      <c r="M5921" s="2">
        <f t="shared" si="277"/>
        <v>13</v>
      </c>
      <c r="N5921" s="1" t="str">
        <f t="shared" si="278"/>
        <v>quantumenergy.net</v>
      </c>
      <c r="P5921">
        <f>COUNTIF($N$8:$N$7888,N5920)</f>
        <v>2</v>
      </c>
    </row>
    <row r="5922" spans="11:16" x14ac:dyDescent="0.2">
      <c r="K5922" t="s">
        <v>3178</v>
      </c>
      <c r="L5922" s="2">
        <f t="shared" si="276"/>
        <v>30</v>
      </c>
      <c r="M5922" s="2">
        <f t="shared" si="277"/>
        <v>13</v>
      </c>
      <c r="N5922" s="1" t="str">
        <f t="shared" si="278"/>
        <v>quantumenergy.net</v>
      </c>
      <c r="P5922">
        <f>COUNTIF($N$8:$N$7888,N5921)</f>
        <v>2</v>
      </c>
    </row>
    <row r="5923" spans="11:16" x14ac:dyDescent="0.2">
      <c r="K5923" t="s">
        <v>3179</v>
      </c>
      <c r="L5923" s="2">
        <f t="shared" si="276"/>
        <v>32</v>
      </c>
      <c r="M5923" s="2">
        <f t="shared" si="277"/>
        <v>16</v>
      </c>
      <c r="N5923" s="1" t="str">
        <f t="shared" si="278"/>
        <v>quinnemanuel.com</v>
      </c>
      <c r="P5923">
        <f>COUNTIF($N$8:$N$7888,N5922)</f>
        <v>2</v>
      </c>
    </row>
    <row r="5924" spans="11:16" x14ac:dyDescent="0.2">
      <c r="K5924" t="s">
        <v>3179</v>
      </c>
      <c r="L5924" s="2">
        <f t="shared" si="276"/>
        <v>32</v>
      </c>
      <c r="M5924" s="2">
        <f t="shared" si="277"/>
        <v>16</v>
      </c>
      <c r="N5924" s="1" t="str">
        <f t="shared" si="278"/>
        <v>quinnemanuel.com</v>
      </c>
      <c r="P5924">
        <f>COUNTIF($N$8:$N$7888,N5923)</f>
        <v>2</v>
      </c>
    </row>
    <row r="5925" spans="11:16" x14ac:dyDescent="0.2">
      <c r="K5925" t="s">
        <v>1127</v>
      </c>
      <c r="L5925" s="2">
        <f t="shared" si="276"/>
        <v>25</v>
      </c>
      <c r="M5925" s="2">
        <f t="shared" si="277"/>
        <v>5</v>
      </c>
      <c r="N5925" s="1" t="str">
        <f t="shared" si="278"/>
        <v>quinnforillinois.com</v>
      </c>
      <c r="P5925">
        <f>COUNTIF($N$8:$N$7888,N5924)</f>
        <v>2</v>
      </c>
    </row>
    <row r="5926" spans="11:16" x14ac:dyDescent="0.2">
      <c r="K5926" t="s">
        <v>1128</v>
      </c>
      <c r="L5926" s="2">
        <f t="shared" si="276"/>
        <v>30</v>
      </c>
      <c r="M5926" s="2">
        <f t="shared" si="277"/>
        <v>10</v>
      </c>
      <c r="N5926" s="1" t="str">
        <f t="shared" si="278"/>
        <v>quinnforillinois.com</v>
      </c>
      <c r="P5926">
        <f>COUNTIF($N$8:$N$7888,N5925)</f>
        <v>4</v>
      </c>
    </row>
    <row r="5927" spans="11:16" x14ac:dyDescent="0.2">
      <c r="K5927" t="s">
        <v>1127</v>
      </c>
      <c r="L5927" s="2">
        <f t="shared" si="276"/>
        <v>25</v>
      </c>
      <c r="M5927" s="2">
        <f t="shared" si="277"/>
        <v>5</v>
      </c>
      <c r="N5927" s="1" t="str">
        <f t="shared" si="278"/>
        <v>quinnforillinois.com</v>
      </c>
      <c r="P5927">
        <f>COUNTIF($N$8:$N$7888,N5926)</f>
        <v>4</v>
      </c>
    </row>
    <row r="5928" spans="11:16" x14ac:dyDescent="0.2">
      <c r="K5928" t="s">
        <v>1128</v>
      </c>
      <c r="L5928" s="2">
        <f t="shared" si="276"/>
        <v>30</v>
      </c>
      <c r="M5928" s="2">
        <f t="shared" si="277"/>
        <v>10</v>
      </c>
      <c r="N5928" s="1" t="str">
        <f t="shared" si="278"/>
        <v>quinnforillinois.com</v>
      </c>
      <c r="P5928">
        <f>COUNTIF($N$8:$N$7888,N5927)</f>
        <v>4</v>
      </c>
    </row>
    <row r="5929" spans="11:16" x14ac:dyDescent="0.2">
      <c r="K5929" t="s">
        <v>3180</v>
      </c>
      <c r="L5929" s="2">
        <f t="shared" si="276"/>
        <v>26</v>
      </c>
      <c r="M5929" s="2">
        <f t="shared" si="277"/>
        <v>5</v>
      </c>
      <c r="N5929" s="1" t="str">
        <f t="shared" si="278"/>
        <v xml:space="preserve">quinnforillinois.com </v>
      </c>
      <c r="P5929">
        <f>COUNTIF($N$8:$N$7888,N5928)</f>
        <v>4</v>
      </c>
    </row>
    <row r="5930" spans="11:16" x14ac:dyDescent="0.2">
      <c r="K5930" t="s">
        <v>3180</v>
      </c>
      <c r="L5930" s="2">
        <f t="shared" si="276"/>
        <v>26</v>
      </c>
      <c r="M5930" s="2">
        <f t="shared" si="277"/>
        <v>5</v>
      </c>
      <c r="N5930" s="1" t="str">
        <f t="shared" si="278"/>
        <v xml:space="preserve">quinnforillinois.com </v>
      </c>
      <c r="P5930">
        <f>COUNTIF($N$8:$N$7888,N5929)</f>
        <v>2</v>
      </c>
    </row>
    <row r="5931" spans="11:16" x14ac:dyDescent="0.2">
      <c r="K5931" s="1" t="s">
        <v>4290</v>
      </c>
      <c r="L5931" s="2">
        <f t="shared" si="276"/>
        <v>172</v>
      </c>
      <c r="M5931" s="2">
        <f t="shared" si="277"/>
        <v>5</v>
      </c>
      <c r="N5931" s="1" t="str">
        <f t="shared" si="278"/>
        <v xml:space="preserve">quinnforillinois.com                                                                                                                                                   </v>
      </c>
      <c r="P5931">
        <f>COUNTIF($N$8:$N$7888,N5930)</f>
        <v>2</v>
      </c>
    </row>
    <row r="5932" spans="11:16" x14ac:dyDescent="0.2">
      <c r="K5932" t="s">
        <v>1129</v>
      </c>
      <c r="L5932" s="2">
        <f t="shared" si="276"/>
        <v>25</v>
      </c>
      <c r="M5932" s="2">
        <f t="shared" si="277"/>
        <v>7</v>
      </c>
      <c r="N5932" s="1" t="str">
        <f t="shared" si="278"/>
        <v>quinngillespie.com</v>
      </c>
      <c r="P5932">
        <f>COUNTIF($N$8:$N$7888,N5931)</f>
        <v>1</v>
      </c>
    </row>
    <row r="5933" spans="11:16" x14ac:dyDescent="0.2">
      <c r="K5933" t="s">
        <v>1130</v>
      </c>
      <c r="L5933" s="2">
        <f t="shared" si="276"/>
        <v>25</v>
      </c>
      <c r="M5933" s="2">
        <f t="shared" si="277"/>
        <v>7</v>
      </c>
      <c r="N5933" s="1" t="str">
        <f t="shared" si="278"/>
        <v>QuinnGillespie.com</v>
      </c>
      <c r="P5933">
        <f>COUNTIF($N$8:$N$7888,N5932)</f>
        <v>4</v>
      </c>
    </row>
    <row r="5934" spans="11:16" x14ac:dyDescent="0.2">
      <c r="K5934" t="s">
        <v>1129</v>
      </c>
      <c r="L5934" s="2">
        <f t="shared" si="276"/>
        <v>25</v>
      </c>
      <c r="M5934" s="2">
        <f t="shared" si="277"/>
        <v>7</v>
      </c>
      <c r="N5934" s="1" t="str">
        <f t="shared" si="278"/>
        <v>quinngillespie.com</v>
      </c>
      <c r="P5934">
        <f>COUNTIF($N$8:$N$7888,N5933)</f>
        <v>4</v>
      </c>
    </row>
    <row r="5935" spans="11:16" x14ac:dyDescent="0.2">
      <c r="K5935" t="s">
        <v>1130</v>
      </c>
      <c r="L5935" s="2">
        <f t="shared" si="276"/>
        <v>25</v>
      </c>
      <c r="M5935" s="2">
        <f t="shared" si="277"/>
        <v>7</v>
      </c>
      <c r="N5935" s="1" t="str">
        <f t="shared" si="278"/>
        <v>QuinnGillespie.com</v>
      </c>
      <c r="P5935">
        <f>COUNTIF($N$8:$N$7888,N5934)</f>
        <v>4</v>
      </c>
    </row>
    <row r="5936" spans="11:16" x14ac:dyDescent="0.2">
      <c r="K5936" t="s">
        <v>3181</v>
      </c>
      <c r="L5936" s="2">
        <f t="shared" si="276"/>
        <v>14</v>
      </c>
      <c r="M5936" s="2">
        <f t="shared" si="277"/>
        <v>5</v>
      </c>
      <c r="N5936" s="1" t="str">
        <f t="shared" si="278"/>
        <v>quorum.us</v>
      </c>
      <c r="P5936">
        <f>COUNTIF($N$8:$N$7888,N5935)</f>
        <v>4</v>
      </c>
    </row>
    <row r="5937" spans="11:16" x14ac:dyDescent="0.2">
      <c r="K5937" t="s">
        <v>3181</v>
      </c>
      <c r="L5937" s="2">
        <f t="shared" si="276"/>
        <v>14</v>
      </c>
      <c r="M5937" s="2">
        <f t="shared" si="277"/>
        <v>5</v>
      </c>
      <c r="N5937" s="1" t="str">
        <f t="shared" si="278"/>
        <v>quorum.us</v>
      </c>
      <c r="P5937">
        <f>COUNTIF($N$8:$N$7888,N5936)</f>
        <v>2</v>
      </c>
    </row>
    <row r="5938" spans="11:16" x14ac:dyDescent="0.2">
      <c r="K5938" t="s">
        <v>3182</v>
      </c>
      <c r="L5938" s="2">
        <f t="shared" si="276"/>
        <v>36</v>
      </c>
      <c r="M5938" s="2">
        <f t="shared" si="277"/>
        <v>5</v>
      </c>
      <c r="N5938" s="1" t="str">
        <f t="shared" si="278"/>
        <v>quorum.usjohn.podesta@gmail.com</v>
      </c>
      <c r="P5938">
        <f>COUNTIF($N$8:$N$7888,N5937)</f>
        <v>2</v>
      </c>
    </row>
    <row r="5939" spans="11:16" x14ac:dyDescent="0.2">
      <c r="K5939" t="s">
        <v>3182</v>
      </c>
      <c r="L5939" s="2">
        <f t="shared" si="276"/>
        <v>36</v>
      </c>
      <c r="M5939" s="2">
        <f t="shared" si="277"/>
        <v>5</v>
      </c>
      <c r="N5939" s="1" t="str">
        <f t="shared" si="278"/>
        <v>quorum.usjohn.podesta@gmail.com</v>
      </c>
      <c r="P5939">
        <f>COUNTIF($N$8:$N$7888,N5938)</f>
        <v>2</v>
      </c>
    </row>
    <row r="5940" spans="11:16" x14ac:dyDescent="0.2">
      <c r="K5940" t="s">
        <v>3183</v>
      </c>
      <c r="L5940" s="2">
        <f t="shared" si="276"/>
        <v>28</v>
      </c>
      <c r="M5940" s="2">
        <f t="shared" si="277"/>
        <v>8</v>
      </c>
      <c r="N5940" s="1" t="str">
        <f t="shared" si="278"/>
        <v>quorumstrategies.net</v>
      </c>
      <c r="P5940">
        <f>COUNTIF($N$8:$N$7888,N5939)</f>
        <v>2</v>
      </c>
    </row>
    <row r="5941" spans="11:16" x14ac:dyDescent="0.2">
      <c r="K5941" t="s">
        <v>3183</v>
      </c>
      <c r="L5941" s="2">
        <f t="shared" si="276"/>
        <v>28</v>
      </c>
      <c r="M5941" s="2">
        <f t="shared" si="277"/>
        <v>8</v>
      </c>
      <c r="N5941" s="1" t="str">
        <f t="shared" si="278"/>
        <v>quorumstrategies.net</v>
      </c>
      <c r="P5941">
        <f>COUNTIF($N$8:$N$7888,N5940)</f>
        <v>2</v>
      </c>
    </row>
    <row r="5942" spans="11:16" x14ac:dyDescent="0.2">
      <c r="K5942" t="s">
        <v>3184</v>
      </c>
      <c r="L5942" s="2">
        <f t="shared" si="276"/>
        <v>24</v>
      </c>
      <c r="M5942" s="2">
        <f t="shared" si="277"/>
        <v>15</v>
      </c>
      <c r="N5942" s="1" t="str">
        <f t="shared" si="278"/>
        <v>qwest.net</v>
      </c>
      <c r="P5942">
        <f>COUNTIF($N$8:$N$7888,N5941)</f>
        <v>2</v>
      </c>
    </row>
    <row r="5943" spans="11:16" x14ac:dyDescent="0.2">
      <c r="K5943" t="s">
        <v>3184</v>
      </c>
      <c r="L5943" s="2">
        <f t="shared" si="276"/>
        <v>24</v>
      </c>
      <c r="M5943" s="2">
        <f t="shared" si="277"/>
        <v>15</v>
      </c>
      <c r="N5943" s="1" t="str">
        <f t="shared" si="278"/>
        <v>qwest.net</v>
      </c>
      <c r="P5943">
        <f>COUNTIF($N$8:$N$7888,N5942)</f>
        <v>2</v>
      </c>
    </row>
    <row r="5944" spans="11:16" x14ac:dyDescent="0.2">
      <c r="K5944" t="s">
        <v>3185</v>
      </c>
      <c r="L5944" s="2">
        <f t="shared" si="276"/>
        <v>20</v>
      </c>
      <c r="M5944" s="2">
        <f t="shared" si="277"/>
        <v>7</v>
      </c>
      <c r="N5944" s="1" t="str">
        <f t="shared" si="278"/>
        <v>raanicorp.com</v>
      </c>
      <c r="P5944">
        <f>COUNTIF($N$8:$N$7888,N5943)</f>
        <v>2</v>
      </c>
    </row>
    <row r="5945" spans="11:16" x14ac:dyDescent="0.2">
      <c r="K5945" t="s">
        <v>3185</v>
      </c>
      <c r="L5945" s="2">
        <f t="shared" si="276"/>
        <v>20</v>
      </c>
      <c r="M5945" s="2">
        <f t="shared" si="277"/>
        <v>7</v>
      </c>
      <c r="N5945" s="1" t="str">
        <f t="shared" si="278"/>
        <v>raanicorp.com</v>
      </c>
      <c r="P5945">
        <f>COUNTIF($N$8:$N$7888,N5944)</f>
        <v>2</v>
      </c>
    </row>
    <row r="5946" spans="11:16" x14ac:dyDescent="0.2">
      <c r="K5946" t="s">
        <v>3186</v>
      </c>
      <c r="L5946" s="2">
        <f t="shared" si="276"/>
        <v>17</v>
      </c>
      <c r="M5946" s="2">
        <f t="shared" si="277"/>
        <v>4</v>
      </c>
      <c r="N5946" s="1" t="str">
        <f t="shared" si="278"/>
        <v>rabinhavt.com</v>
      </c>
      <c r="P5946">
        <f>COUNTIF($N$8:$N$7888,N5945)</f>
        <v>2</v>
      </c>
    </row>
    <row r="5947" spans="11:16" x14ac:dyDescent="0.2">
      <c r="K5947" t="s">
        <v>3186</v>
      </c>
      <c r="L5947" s="2">
        <f t="shared" si="276"/>
        <v>17</v>
      </c>
      <c r="M5947" s="2">
        <f t="shared" si="277"/>
        <v>4</v>
      </c>
      <c r="N5947" s="1" t="str">
        <f t="shared" si="278"/>
        <v>rabinhavt.com</v>
      </c>
      <c r="P5947">
        <f>COUNTIF($N$8:$N$7888,N5946)</f>
        <v>2</v>
      </c>
    </row>
    <row r="5948" spans="11:16" x14ac:dyDescent="0.2">
      <c r="K5948" t="s">
        <v>3187</v>
      </c>
      <c r="L5948" s="2">
        <f t="shared" si="276"/>
        <v>26</v>
      </c>
      <c r="M5948" s="2">
        <f t="shared" si="277"/>
        <v>8</v>
      </c>
      <c r="N5948" s="1" t="str">
        <f t="shared" si="278"/>
        <v>rachelsnetwork.org</v>
      </c>
      <c r="P5948">
        <f>COUNTIF($N$8:$N$7888,N5947)</f>
        <v>2</v>
      </c>
    </row>
    <row r="5949" spans="11:16" x14ac:dyDescent="0.2">
      <c r="K5949" t="s">
        <v>3187</v>
      </c>
      <c r="L5949" s="2">
        <f t="shared" si="276"/>
        <v>26</v>
      </c>
      <c r="M5949" s="2">
        <f t="shared" si="277"/>
        <v>8</v>
      </c>
      <c r="N5949" s="1" t="str">
        <f t="shared" si="278"/>
        <v>rachelsnetwork.org</v>
      </c>
      <c r="P5949">
        <f>COUNTIF($N$8:$N$7888,N5948)</f>
        <v>2</v>
      </c>
    </row>
    <row r="5950" spans="11:16" x14ac:dyDescent="0.2">
      <c r="K5950" t="s">
        <v>3188</v>
      </c>
      <c r="L5950" s="2">
        <f t="shared" si="276"/>
        <v>29</v>
      </c>
      <c r="M5950" s="2">
        <f t="shared" si="277"/>
        <v>7</v>
      </c>
      <c r="N5950" s="1" t="str">
        <f t="shared" si="278"/>
        <v>raggededgemagazine.com</v>
      </c>
      <c r="P5950">
        <f>COUNTIF($N$8:$N$7888,N5949)</f>
        <v>2</v>
      </c>
    </row>
    <row r="5951" spans="11:16" x14ac:dyDescent="0.2">
      <c r="K5951" t="s">
        <v>3188</v>
      </c>
      <c r="L5951" s="2">
        <f t="shared" si="276"/>
        <v>29</v>
      </c>
      <c r="M5951" s="2">
        <f t="shared" si="277"/>
        <v>7</v>
      </c>
      <c r="N5951" s="1" t="str">
        <f t="shared" si="278"/>
        <v>raggededgemagazine.com</v>
      </c>
      <c r="P5951">
        <f>COUNTIF($N$8:$N$7888,N5950)</f>
        <v>2</v>
      </c>
    </row>
    <row r="5952" spans="11:16" x14ac:dyDescent="0.2">
      <c r="K5952" t="s">
        <v>3189</v>
      </c>
      <c r="L5952" s="2">
        <f t="shared" si="276"/>
        <v>22</v>
      </c>
      <c r="M5952" s="2">
        <f t="shared" si="277"/>
        <v>9</v>
      </c>
      <c r="N5952" s="1" t="str">
        <f t="shared" si="278"/>
        <v>rahmemail.com</v>
      </c>
      <c r="P5952">
        <f>COUNTIF($N$8:$N$7888,N5951)</f>
        <v>2</v>
      </c>
    </row>
    <row r="5953" spans="11:16" x14ac:dyDescent="0.2">
      <c r="K5953" t="s">
        <v>3189</v>
      </c>
      <c r="L5953" s="2">
        <f t="shared" si="276"/>
        <v>22</v>
      </c>
      <c r="M5953" s="2">
        <f t="shared" si="277"/>
        <v>9</v>
      </c>
      <c r="N5953" s="1" t="str">
        <f t="shared" si="278"/>
        <v>rahmemail.com</v>
      </c>
      <c r="P5953">
        <f>COUNTIF($N$8:$N$7888,N5952)</f>
        <v>2</v>
      </c>
    </row>
    <row r="5954" spans="11:16" x14ac:dyDescent="0.2">
      <c r="K5954" t="s">
        <v>3190</v>
      </c>
      <c r="L5954" s="2">
        <f t="shared" si="276"/>
        <v>25</v>
      </c>
      <c r="M5954" s="2">
        <f t="shared" si="277"/>
        <v>8</v>
      </c>
      <c r="N5954" s="1" t="str">
        <f t="shared" si="278"/>
        <v>railstotrails.org</v>
      </c>
      <c r="P5954">
        <f>COUNTIF($N$8:$N$7888,N5953)</f>
        <v>2</v>
      </c>
    </row>
    <row r="5955" spans="11:16" x14ac:dyDescent="0.2">
      <c r="K5955" t="s">
        <v>3190</v>
      </c>
      <c r="L5955" s="2">
        <f t="shared" si="276"/>
        <v>25</v>
      </c>
      <c r="M5955" s="2">
        <f t="shared" si="277"/>
        <v>8</v>
      </c>
      <c r="N5955" s="1" t="str">
        <f t="shared" si="278"/>
        <v>railstotrails.org</v>
      </c>
      <c r="P5955">
        <f>COUNTIF($N$8:$N$7888,N5954)</f>
        <v>2</v>
      </c>
    </row>
    <row r="5956" spans="11:16" x14ac:dyDescent="0.2">
      <c r="K5956" t="s">
        <v>3191</v>
      </c>
      <c r="L5956" s="2">
        <f t="shared" si="276"/>
        <v>16</v>
      </c>
      <c r="M5956" s="2">
        <f t="shared" si="277"/>
        <v>8</v>
      </c>
      <c r="N5956" s="1" t="str">
        <f t="shared" si="278"/>
        <v>raim.org</v>
      </c>
      <c r="P5956">
        <f>COUNTIF($N$8:$N$7888,N5955)</f>
        <v>2</v>
      </c>
    </row>
    <row r="5957" spans="11:16" x14ac:dyDescent="0.2">
      <c r="K5957" t="s">
        <v>3191</v>
      </c>
      <c r="L5957" s="2">
        <f t="shared" si="276"/>
        <v>16</v>
      </c>
      <c r="M5957" s="2">
        <f t="shared" si="277"/>
        <v>8</v>
      </c>
      <c r="N5957" s="1" t="str">
        <f t="shared" si="278"/>
        <v>raim.org</v>
      </c>
      <c r="P5957">
        <f>COUNTIF($N$8:$N$7888,N5956)</f>
        <v>2</v>
      </c>
    </row>
    <row r="5958" spans="11:16" x14ac:dyDescent="0.2">
      <c r="K5958" t="s">
        <v>1131</v>
      </c>
      <c r="L5958" s="2">
        <f t="shared" si="276"/>
        <v>24</v>
      </c>
      <c r="M5958" s="2">
        <f t="shared" si="277"/>
        <v>9</v>
      </c>
      <c r="N5958" s="1" t="str">
        <f t="shared" si="278"/>
        <v>rainbowpush.org</v>
      </c>
      <c r="P5958">
        <f>COUNTIF($N$8:$N$7888,N5957)</f>
        <v>2</v>
      </c>
    </row>
    <row r="5959" spans="11:16" x14ac:dyDescent="0.2">
      <c r="K5959" t="s">
        <v>1132</v>
      </c>
      <c r="L5959" s="2">
        <f t="shared" si="276"/>
        <v>25</v>
      </c>
      <c r="M5959" s="2">
        <f t="shared" si="277"/>
        <v>10</v>
      </c>
      <c r="N5959" s="1" t="str">
        <f t="shared" si="278"/>
        <v>rainbowpush.org</v>
      </c>
      <c r="P5959">
        <f>COUNTIF($N$8:$N$7888,N5958)</f>
        <v>4</v>
      </c>
    </row>
    <row r="5960" spans="11:16" x14ac:dyDescent="0.2">
      <c r="K5960" t="s">
        <v>1131</v>
      </c>
      <c r="L5960" s="2">
        <f t="shared" ref="L5960:L6023" si="279">LEN(K5960)</f>
        <v>24</v>
      </c>
      <c r="M5960" s="2">
        <f t="shared" ref="M5960:M6023" si="280">FIND("@",K5960)</f>
        <v>9</v>
      </c>
      <c r="N5960" s="1" t="str">
        <f t="shared" ref="N5960:N6023" si="281">RIGHT(K5960,L5960-M5960)</f>
        <v>rainbowpush.org</v>
      </c>
      <c r="P5960">
        <f>COUNTIF($N$8:$N$7888,N5959)</f>
        <v>4</v>
      </c>
    </row>
    <row r="5961" spans="11:16" x14ac:dyDescent="0.2">
      <c r="K5961" t="s">
        <v>1132</v>
      </c>
      <c r="L5961" s="2">
        <f t="shared" si="279"/>
        <v>25</v>
      </c>
      <c r="M5961" s="2">
        <f t="shared" si="280"/>
        <v>10</v>
      </c>
      <c r="N5961" s="1" t="str">
        <f t="shared" si="281"/>
        <v>rainbowpush.org</v>
      </c>
      <c r="P5961">
        <f>COUNTIF($N$8:$N$7888,N5960)</f>
        <v>4</v>
      </c>
    </row>
    <row r="5962" spans="11:16" x14ac:dyDescent="0.2">
      <c r="K5962" t="s">
        <v>3192</v>
      </c>
      <c r="L5962" s="2">
        <f t="shared" si="279"/>
        <v>34</v>
      </c>
      <c r="M5962" s="2">
        <f t="shared" si="280"/>
        <v>14</v>
      </c>
      <c r="N5962" s="1" t="str">
        <f t="shared" si="281"/>
        <v>raintreeventures.com</v>
      </c>
      <c r="P5962">
        <f>COUNTIF($N$8:$N$7888,N5961)</f>
        <v>4</v>
      </c>
    </row>
    <row r="5963" spans="11:16" x14ac:dyDescent="0.2">
      <c r="K5963" t="s">
        <v>3192</v>
      </c>
      <c r="L5963" s="2">
        <f t="shared" si="279"/>
        <v>34</v>
      </c>
      <c r="M5963" s="2">
        <f t="shared" si="280"/>
        <v>14</v>
      </c>
      <c r="N5963" s="1" t="str">
        <f t="shared" si="281"/>
        <v>raintreeventures.com</v>
      </c>
      <c r="P5963">
        <f>COUNTIF($N$8:$N$7888,N5962)</f>
        <v>2</v>
      </c>
    </row>
    <row r="5964" spans="11:16" x14ac:dyDescent="0.2">
      <c r="K5964" t="s">
        <v>3193</v>
      </c>
      <c r="L5964" s="2">
        <f t="shared" si="279"/>
        <v>10</v>
      </c>
      <c r="M5964" s="2">
        <f t="shared" si="280"/>
        <v>4</v>
      </c>
      <c r="N5964" s="1" t="str">
        <f t="shared" si="281"/>
        <v>raj.mx</v>
      </c>
      <c r="P5964">
        <f>COUNTIF($N$8:$N$7888,N5963)</f>
        <v>2</v>
      </c>
    </row>
    <row r="5965" spans="11:16" x14ac:dyDescent="0.2">
      <c r="K5965" t="s">
        <v>3193</v>
      </c>
      <c r="L5965" s="2">
        <f t="shared" si="279"/>
        <v>10</v>
      </c>
      <c r="M5965" s="2">
        <f t="shared" si="280"/>
        <v>4</v>
      </c>
      <c r="N5965" s="1" t="str">
        <f t="shared" si="281"/>
        <v>raj.mx</v>
      </c>
      <c r="P5965">
        <f>COUNTIF($N$8:$N$7888,N5964)</f>
        <v>2</v>
      </c>
    </row>
    <row r="5966" spans="11:16" x14ac:dyDescent="0.2">
      <c r="K5966" t="s">
        <v>1133</v>
      </c>
      <c r="L5966" s="2">
        <f t="shared" si="279"/>
        <v>21</v>
      </c>
      <c r="M5966" s="2">
        <f t="shared" si="280"/>
        <v>5</v>
      </c>
      <c r="N5966" s="1" t="str">
        <f t="shared" si="281"/>
        <v>rajforkansas.com</v>
      </c>
      <c r="P5966">
        <f>COUNTIF($N$8:$N$7888,N5965)</f>
        <v>2</v>
      </c>
    </row>
    <row r="5967" spans="11:16" x14ac:dyDescent="0.2">
      <c r="K5967" t="s">
        <v>1134</v>
      </c>
      <c r="L5967" s="2">
        <f t="shared" si="279"/>
        <v>20</v>
      </c>
      <c r="M5967" s="2">
        <f t="shared" si="280"/>
        <v>4</v>
      </c>
      <c r="N5967" s="1" t="str">
        <f t="shared" si="281"/>
        <v>rajforkansas.com</v>
      </c>
      <c r="P5967">
        <f>COUNTIF($N$8:$N$7888,N5966)</f>
        <v>4</v>
      </c>
    </row>
    <row r="5968" spans="11:16" x14ac:dyDescent="0.2">
      <c r="K5968" t="s">
        <v>1133</v>
      </c>
      <c r="L5968" s="2">
        <f t="shared" si="279"/>
        <v>21</v>
      </c>
      <c r="M5968" s="2">
        <f t="shared" si="280"/>
        <v>5</v>
      </c>
      <c r="N5968" s="1" t="str">
        <f t="shared" si="281"/>
        <v>rajforkansas.com</v>
      </c>
      <c r="P5968">
        <f>COUNTIF($N$8:$N$7888,N5967)</f>
        <v>4</v>
      </c>
    </row>
    <row r="5969" spans="11:16" x14ac:dyDescent="0.2">
      <c r="K5969" t="s">
        <v>1134</v>
      </c>
      <c r="L5969" s="2">
        <f t="shared" si="279"/>
        <v>20</v>
      </c>
      <c r="M5969" s="2">
        <f t="shared" si="280"/>
        <v>4</v>
      </c>
      <c r="N5969" s="1" t="str">
        <f t="shared" si="281"/>
        <v>rajforkansas.com</v>
      </c>
      <c r="P5969">
        <f>COUNTIF($N$8:$N$7888,N5968)</f>
        <v>4</v>
      </c>
    </row>
    <row r="5970" spans="11:16" x14ac:dyDescent="0.2">
      <c r="K5970" t="s">
        <v>3194</v>
      </c>
      <c r="L5970" s="2">
        <f t="shared" si="279"/>
        <v>16</v>
      </c>
      <c r="M5970" s="2">
        <f t="shared" si="280"/>
        <v>4</v>
      </c>
      <c r="N5970" s="1" t="str">
        <f t="shared" si="281"/>
        <v>rajgoyle.com</v>
      </c>
      <c r="P5970">
        <f>COUNTIF($N$8:$N$7888,N5969)</f>
        <v>4</v>
      </c>
    </row>
    <row r="5971" spans="11:16" x14ac:dyDescent="0.2">
      <c r="K5971" t="s">
        <v>3194</v>
      </c>
      <c r="L5971" s="2">
        <f t="shared" si="279"/>
        <v>16</v>
      </c>
      <c r="M5971" s="2">
        <f t="shared" si="280"/>
        <v>4</v>
      </c>
      <c r="N5971" s="1" t="str">
        <f t="shared" si="281"/>
        <v>rajgoyle.com</v>
      </c>
      <c r="P5971">
        <f>COUNTIF($N$8:$N$7888,N5970)</f>
        <v>2</v>
      </c>
    </row>
    <row r="5972" spans="11:16" x14ac:dyDescent="0.2">
      <c r="K5972" t="s">
        <v>3195</v>
      </c>
      <c r="L5972" s="2">
        <f t="shared" si="279"/>
        <v>27</v>
      </c>
      <c r="M5972" s="2">
        <f t="shared" si="280"/>
        <v>7</v>
      </c>
      <c r="N5972" s="1" t="str">
        <f t="shared" si="281"/>
        <v>ransomeverglades.org</v>
      </c>
      <c r="P5972">
        <f>COUNTIF($N$8:$N$7888,N5971)</f>
        <v>2</v>
      </c>
    </row>
    <row r="5973" spans="11:16" x14ac:dyDescent="0.2">
      <c r="K5973" t="s">
        <v>3195</v>
      </c>
      <c r="L5973" s="2">
        <f t="shared" si="279"/>
        <v>27</v>
      </c>
      <c r="M5973" s="2">
        <f t="shared" si="280"/>
        <v>7</v>
      </c>
      <c r="N5973" s="1" t="str">
        <f t="shared" si="281"/>
        <v>ransomeverglades.org</v>
      </c>
      <c r="P5973">
        <f>COUNTIF($N$8:$N$7888,N5972)</f>
        <v>2</v>
      </c>
    </row>
    <row r="5974" spans="11:16" x14ac:dyDescent="0.2">
      <c r="K5974" t="s">
        <v>3196</v>
      </c>
      <c r="L5974" s="2">
        <f t="shared" si="279"/>
        <v>16</v>
      </c>
      <c r="M5974" s="2">
        <f t="shared" si="280"/>
        <v>7</v>
      </c>
      <c r="N5974" s="1" t="str">
        <f t="shared" si="281"/>
        <v>rasky.com</v>
      </c>
      <c r="P5974">
        <f>COUNTIF($N$8:$N$7888,N5973)</f>
        <v>2</v>
      </c>
    </row>
    <row r="5975" spans="11:16" x14ac:dyDescent="0.2">
      <c r="K5975" t="s">
        <v>3196</v>
      </c>
      <c r="L5975" s="2">
        <f t="shared" si="279"/>
        <v>16</v>
      </c>
      <c r="M5975" s="2">
        <f t="shared" si="280"/>
        <v>7</v>
      </c>
      <c r="N5975" s="1" t="str">
        <f t="shared" si="281"/>
        <v>rasky.com</v>
      </c>
      <c r="P5975">
        <f>COUNTIF($N$8:$N$7888,N5974)</f>
        <v>2</v>
      </c>
    </row>
    <row r="5976" spans="11:16" x14ac:dyDescent="0.2">
      <c r="K5976" t="s">
        <v>3197</v>
      </c>
      <c r="L5976" s="2">
        <f t="shared" si="279"/>
        <v>29</v>
      </c>
      <c r="M5976" s="2">
        <f t="shared" si="280"/>
        <v>17</v>
      </c>
      <c r="N5976" s="1" t="str">
        <f t="shared" si="281"/>
        <v>raytheon.com</v>
      </c>
      <c r="P5976">
        <f>COUNTIF($N$8:$N$7888,N5975)</f>
        <v>2</v>
      </c>
    </row>
    <row r="5977" spans="11:16" x14ac:dyDescent="0.2">
      <c r="K5977" t="s">
        <v>3197</v>
      </c>
      <c r="L5977" s="2">
        <f t="shared" si="279"/>
        <v>29</v>
      </c>
      <c r="M5977" s="2">
        <f t="shared" si="280"/>
        <v>17</v>
      </c>
      <c r="N5977" s="1" t="str">
        <f t="shared" si="281"/>
        <v>raytheon.com</v>
      </c>
      <c r="P5977">
        <f>COUNTIF($N$8:$N$7888,N5976)</f>
        <v>2</v>
      </c>
    </row>
    <row r="5978" spans="11:16" x14ac:dyDescent="0.2">
      <c r="K5978" t="s">
        <v>3198</v>
      </c>
      <c r="L5978" s="2">
        <f t="shared" si="279"/>
        <v>20</v>
      </c>
      <c r="M5978" s="2">
        <f t="shared" si="280"/>
        <v>4</v>
      </c>
      <c r="N5978" s="1" t="str">
        <f t="shared" si="281"/>
        <v>rbaengineers.com</v>
      </c>
      <c r="P5978">
        <f>COUNTIF($N$8:$N$7888,N5977)</f>
        <v>2</v>
      </c>
    </row>
    <row r="5979" spans="11:16" x14ac:dyDescent="0.2">
      <c r="K5979" t="s">
        <v>3198</v>
      </c>
      <c r="L5979" s="2">
        <f t="shared" si="279"/>
        <v>20</v>
      </c>
      <c r="M5979" s="2">
        <f t="shared" si="280"/>
        <v>4</v>
      </c>
      <c r="N5979" s="1" t="str">
        <f t="shared" si="281"/>
        <v>rbaengineers.com</v>
      </c>
      <c r="P5979">
        <f>COUNTIF($N$8:$N$7888,N5978)</f>
        <v>2</v>
      </c>
    </row>
    <row r="5980" spans="11:16" x14ac:dyDescent="0.2">
      <c r="K5980" t="s">
        <v>3199</v>
      </c>
      <c r="L5980" s="2">
        <f t="shared" si="279"/>
        <v>17</v>
      </c>
      <c r="M5980" s="2">
        <f t="shared" si="280"/>
        <v>10</v>
      </c>
      <c r="N5980" s="1" t="str">
        <f t="shared" si="281"/>
        <v>rbf.org</v>
      </c>
      <c r="P5980">
        <f>COUNTIF($N$8:$N$7888,N5979)</f>
        <v>2</v>
      </c>
    </row>
    <row r="5981" spans="11:16" x14ac:dyDescent="0.2">
      <c r="K5981" t="s">
        <v>3199</v>
      </c>
      <c r="L5981" s="2">
        <f t="shared" si="279"/>
        <v>17</v>
      </c>
      <c r="M5981" s="2">
        <f t="shared" si="280"/>
        <v>10</v>
      </c>
      <c r="N5981" s="1" t="str">
        <f t="shared" si="281"/>
        <v>rbf.org</v>
      </c>
      <c r="P5981">
        <f>COUNTIF($N$8:$N$7888,N5980)</f>
        <v>2</v>
      </c>
    </row>
    <row r="5982" spans="11:16" x14ac:dyDescent="0.2">
      <c r="K5982" s="1" t="s">
        <v>4291</v>
      </c>
      <c r="L5982" s="2">
        <f t="shared" si="279"/>
        <v>83</v>
      </c>
      <c r="M5982" s="2">
        <f t="shared" si="280"/>
        <v>10</v>
      </c>
      <c r="N5982" s="1" t="str">
        <f t="shared" si="281"/>
        <v xml:space="preserve">rbf.org                                                                  </v>
      </c>
      <c r="P5982">
        <f>COUNTIF($N$8:$N$7888,N5981)</f>
        <v>2</v>
      </c>
    </row>
    <row r="5983" spans="11:16" x14ac:dyDescent="0.2">
      <c r="K5983" t="s">
        <v>3200</v>
      </c>
      <c r="L5983" s="2">
        <f t="shared" si="279"/>
        <v>19</v>
      </c>
      <c r="M5983" s="2">
        <f t="shared" si="280"/>
        <v>12</v>
      </c>
      <c r="N5983" s="1" t="str">
        <f t="shared" si="281"/>
        <v>rca.edu</v>
      </c>
      <c r="P5983">
        <f>COUNTIF($N$8:$N$7888,N5982)</f>
        <v>1</v>
      </c>
    </row>
    <row r="5984" spans="11:16" x14ac:dyDescent="0.2">
      <c r="K5984" t="s">
        <v>3200</v>
      </c>
      <c r="L5984" s="2">
        <f t="shared" si="279"/>
        <v>19</v>
      </c>
      <c r="M5984" s="2">
        <f t="shared" si="280"/>
        <v>12</v>
      </c>
      <c r="N5984" s="1" t="str">
        <f t="shared" si="281"/>
        <v>rca.edu</v>
      </c>
      <c r="P5984">
        <f>COUNTIF($N$8:$N$7888,N5983)</f>
        <v>2</v>
      </c>
    </row>
    <row r="5985" spans="11:16" x14ac:dyDescent="0.2">
      <c r="K5985" t="s">
        <v>3201</v>
      </c>
      <c r="L5985" s="2">
        <f t="shared" si="279"/>
        <v>23</v>
      </c>
      <c r="M5985" s="2">
        <f t="shared" si="280"/>
        <v>8</v>
      </c>
      <c r="N5985" s="1" t="str">
        <f t="shared" si="281"/>
        <v>rci.rutgers.edu</v>
      </c>
      <c r="P5985">
        <f>COUNTIF($N$8:$N$7888,N5984)</f>
        <v>2</v>
      </c>
    </row>
    <row r="5986" spans="11:16" x14ac:dyDescent="0.2">
      <c r="K5986" t="s">
        <v>3201</v>
      </c>
      <c r="L5986" s="2">
        <f t="shared" si="279"/>
        <v>23</v>
      </c>
      <c r="M5986" s="2">
        <f t="shared" si="280"/>
        <v>8</v>
      </c>
      <c r="N5986" s="1" t="str">
        <f t="shared" si="281"/>
        <v>rci.rutgers.edu</v>
      </c>
      <c r="P5986">
        <f>COUNTIF($N$8:$N$7888,N5985)</f>
        <v>2</v>
      </c>
    </row>
    <row r="5987" spans="11:16" x14ac:dyDescent="0.2">
      <c r="K5987" t="s">
        <v>3202</v>
      </c>
      <c r="L5987" s="2">
        <f t="shared" si="279"/>
        <v>24</v>
      </c>
      <c r="M5987" s="2">
        <f t="shared" si="280"/>
        <v>8</v>
      </c>
      <c r="N5987" s="1" t="str">
        <f t="shared" si="281"/>
        <v xml:space="preserve">rci.rutgers.edu </v>
      </c>
      <c r="P5987">
        <f>COUNTIF($N$8:$N$7888,N5986)</f>
        <v>2</v>
      </c>
    </row>
    <row r="5988" spans="11:16" x14ac:dyDescent="0.2">
      <c r="K5988" t="s">
        <v>3202</v>
      </c>
      <c r="L5988" s="2">
        <f t="shared" si="279"/>
        <v>24</v>
      </c>
      <c r="M5988" s="2">
        <f t="shared" si="280"/>
        <v>8</v>
      </c>
      <c r="N5988" s="1" t="str">
        <f t="shared" si="281"/>
        <v xml:space="preserve">rci.rutgers.edu </v>
      </c>
      <c r="P5988">
        <f>COUNTIF($N$8:$N$7888,N5987)</f>
        <v>2</v>
      </c>
    </row>
    <row r="5989" spans="11:16" x14ac:dyDescent="0.2">
      <c r="K5989" s="1" t="s">
        <v>4292</v>
      </c>
      <c r="L5989" s="2">
        <f t="shared" si="279"/>
        <v>116</v>
      </c>
      <c r="M5989" s="2">
        <f t="shared" si="280"/>
        <v>8</v>
      </c>
      <c r="N5989" s="1" t="str">
        <f t="shared" si="281"/>
        <v xml:space="preserve">rci.rutgers.edu                                                                                             </v>
      </c>
      <c r="P5989">
        <f>COUNTIF($N$8:$N$7888,N5988)</f>
        <v>2</v>
      </c>
    </row>
    <row r="5990" spans="11:16" x14ac:dyDescent="0.2">
      <c r="K5990" t="s">
        <v>299</v>
      </c>
      <c r="L5990" s="2">
        <f t="shared" si="279"/>
        <v>15</v>
      </c>
      <c r="M5990" s="2">
        <f t="shared" si="280"/>
        <v>8</v>
      </c>
      <c r="N5990" s="1" t="str">
        <f t="shared" si="281"/>
        <v>rcn.com</v>
      </c>
      <c r="P5990">
        <f>COUNTIF($N$8:$N$7888,N5989)</f>
        <v>1</v>
      </c>
    </row>
    <row r="5991" spans="11:16" x14ac:dyDescent="0.2">
      <c r="K5991" t="s">
        <v>300</v>
      </c>
      <c r="L5991" s="2">
        <f t="shared" si="279"/>
        <v>15</v>
      </c>
      <c r="M5991" s="2">
        <f t="shared" si="280"/>
        <v>8</v>
      </c>
      <c r="N5991" s="1" t="str">
        <f t="shared" si="281"/>
        <v>rcn.com</v>
      </c>
      <c r="P5991">
        <f>COUNTIF($N$8:$N$7888,N5990)</f>
        <v>6</v>
      </c>
    </row>
    <row r="5992" spans="11:16" x14ac:dyDescent="0.2">
      <c r="K5992" t="s">
        <v>301</v>
      </c>
      <c r="L5992" s="2">
        <f t="shared" si="279"/>
        <v>12</v>
      </c>
      <c r="M5992" s="2">
        <f t="shared" si="280"/>
        <v>5</v>
      </c>
      <c r="N5992" s="1" t="str">
        <f t="shared" si="281"/>
        <v>rcn.com</v>
      </c>
      <c r="P5992">
        <f>COUNTIF($N$8:$N$7888,N5991)</f>
        <v>6</v>
      </c>
    </row>
    <row r="5993" spans="11:16" x14ac:dyDescent="0.2">
      <c r="K5993" t="s">
        <v>299</v>
      </c>
      <c r="L5993" s="2">
        <f t="shared" si="279"/>
        <v>15</v>
      </c>
      <c r="M5993" s="2">
        <f t="shared" si="280"/>
        <v>8</v>
      </c>
      <c r="N5993" s="1" t="str">
        <f t="shared" si="281"/>
        <v>rcn.com</v>
      </c>
      <c r="P5993">
        <f>COUNTIF($N$8:$N$7888,N5992)</f>
        <v>6</v>
      </c>
    </row>
    <row r="5994" spans="11:16" x14ac:dyDescent="0.2">
      <c r="K5994" t="s">
        <v>300</v>
      </c>
      <c r="L5994" s="2">
        <f t="shared" si="279"/>
        <v>15</v>
      </c>
      <c r="M5994" s="2">
        <f t="shared" si="280"/>
        <v>8</v>
      </c>
      <c r="N5994" s="1" t="str">
        <f t="shared" si="281"/>
        <v>rcn.com</v>
      </c>
      <c r="P5994">
        <f>COUNTIF($N$8:$N$7888,N5993)</f>
        <v>6</v>
      </c>
    </row>
    <row r="5995" spans="11:16" x14ac:dyDescent="0.2">
      <c r="K5995" t="s">
        <v>301</v>
      </c>
      <c r="L5995" s="2">
        <f t="shared" si="279"/>
        <v>12</v>
      </c>
      <c r="M5995" s="2">
        <f t="shared" si="280"/>
        <v>5</v>
      </c>
      <c r="N5995" s="1" t="str">
        <f t="shared" si="281"/>
        <v>rcn.com</v>
      </c>
      <c r="P5995">
        <f>COUNTIF($N$8:$N$7888,N5994)</f>
        <v>6</v>
      </c>
    </row>
    <row r="5996" spans="11:16" x14ac:dyDescent="0.2">
      <c r="K5996" t="s">
        <v>3203</v>
      </c>
      <c r="L5996" s="2">
        <f t="shared" si="279"/>
        <v>21</v>
      </c>
      <c r="M5996" s="2">
        <f t="shared" si="280"/>
        <v>14</v>
      </c>
      <c r="N5996" s="1" t="str">
        <f t="shared" si="281"/>
        <v>rcr.org</v>
      </c>
      <c r="P5996">
        <f>COUNTIF($N$8:$N$7888,N5995)</f>
        <v>6</v>
      </c>
    </row>
    <row r="5997" spans="11:16" x14ac:dyDescent="0.2">
      <c r="K5997" t="s">
        <v>3203</v>
      </c>
      <c r="L5997" s="2">
        <f t="shared" si="279"/>
        <v>21</v>
      </c>
      <c r="M5997" s="2">
        <f t="shared" si="280"/>
        <v>14</v>
      </c>
      <c r="N5997" s="1" t="str">
        <f t="shared" si="281"/>
        <v>rcr.org</v>
      </c>
      <c r="P5997">
        <f>COUNTIF($N$8:$N$7888,N5996)</f>
        <v>2</v>
      </c>
    </row>
    <row r="5998" spans="11:16" x14ac:dyDescent="0.2">
      <c r="K5998" t="s">
        <v>3204</v>
      </c>
      <c r="L5998" s="2">
        <f t="shared" si="279"/>
        <v>17</v>
      </c>
      <c r="M5998" s="2">
        <f t="shared" si="280"/>
        <v>11</v>
      </c>
      <c r="N5998" s="1" t="str">
        <f t="shared" si="281"/>
        <v>rcs.it</v>
      </c>
      <c r="P5998">
        <f>COUNTIF($N$8:$N$7888,N5997)</f>
        <v>2</v>
      </c>
    </row>
    <row r="5999" spans="11:16" x14ac:dyDescent="0.2">
      <c r="K5999" t="s">
        <v>3204</v>
      </c>
      <c r="L5999" s="2">
        <f t="shared" si="279"/>
        <v>17</v>
      </c>
      <c r="M5999" s="2">
        <f t="shared" si="280"/>
        <v>11</v>
      </c>
      <c r="N5999" s="1" t="str">
        <f t="shared" si="281"/>
        <v>rcs.it</v>
      </c>
      <c r="P5999">
        <f>COUNTIF($N$8:$N$7888,N5998)</f>
        <v>2</v>
      </c>
    </row>
    <row r="6000" spans="11:16" x14ac:dyDescent="0.2">
      <c r="K6000" t="s">
        <v>3205</v>
      </c>
      <c r="L6000" s="2">
        <f t="shared" si="279"/>
        <v>39</v>
      </c>
      <c r="M6000" s="2">
        <f t="shared" si="280"/>
        <v>11</v>
      </c>
      <c r="N6000" s="1" t="str">
        <f t="shared" si="281"/>
        <v>rcs.itjohn.podesta@gmail.com</v>
      </c>
      <c r="P6000">
        <f>COUNTIF($N$8:$N$7888,N5999)</f>
        <v>2</v>
      </c>
    </row>
    <row r="6001" spans="11:16" x14ac:dyDescent="0.2">
      <c r="K6001" t="s">
        <v>3205</v>
      </c>
      <c r="L6001" s="2">
        <f t="shared" si="279"/>
        <v>39</v>
      </c>
      <c r="M6001" s="2">
        <f t="shared" si="280"/>
        <v>11</v>
      </c>
      <c r="N6001" s="1" t="str">
        <f t="shared" si="281"/>
        <v>rcs.itjohn.podesta@gmail.com</v>
      </c>
      <c r="P6001">
        <f>COUNTIF($N$8:$N$7888,N6000)</f>
        <v>2</v>
      </c>
    </row>
    <row r="6002" spans="11:16" x14ac:dyDescent="0.2">
      <c r="K6002" t="s">
        <v>3206</v>
      </c>
      <c r="L6002" s="2">
        <f t="shared" si="279"/>
        <v>26</v>
      </c>
      <c r="M6002" s="2">
        <f t="shared" si="280"/>
        <v>13</v>
      </c>
      <c r="N6002" s="1" t="str">
        <f t="shared" si="281"/>
        <v>rcvdesign.net</v>
      </c>
      <c r="P6002">
        <f>COUNTIF($N$8:$N$7888,N6001)</f>
        <v>2</v>
      </c>
    </row>
    <row r="6003" spans="11:16" x14ac:dyDescent="0.2">
      <c r="K6003" t="s">
        <v>3206</v>
      </c>
      <c r="L6003" s="2">
        <f t="shared" si="279"/>
        <v>26</v>
      </c>
      <c r="M6003" s="2">
        <f t="shared" si="280"/>
        <v>13</v>
      </c>
      <c r="N6003" s="1" t="str">
        <f t="shared" si="281"/>
        <v>rcvdesign.net</v>
      </c>
      <c r="P6003">
        <f>COUNTIF($N$8:$N$7888,N6002)</f>
        <v>2</v>
      </c>
    </row>
    <row r="6004" spans="11:16" x14ac:dyDescent="0.2">
      <c r="K6004" t="s">
        <v>3207</v>
      </c>
      <c r="L6004" s="2">
        <f t="shared" si="279"/>
        <v>17</v>
      </c>
      <c r="M6004" s="2">
        <f t="shared" si="280"/>
        <v>6</v>
      </c>
      <c r="N6004" s="1" t="str">
        <f t="shared" si="281"/>
        <v>rdaplaw.net</v>
      </c>
      <c r="P6004">
        <f>COUNTIF($N$8:$N$7888,N6003)</f>
        <v>2</v>
      </c>
    </row>
    <row r="6005" spans="11:16" x14ac:dyDescent="0.2">
      <c r="K6005" t="s">
        <v>3207</v>
      </c>
      <c r="L6005" s="2">
        <f t="shared" si="279"/>
        <v>17</v>
      </c>
      <c r="M6005" s="2">
        <f t="shared" si="280"/>
        <v>6</v>
      </c>
      <c r="N6005" s="1" t="str">
        <f t="shared" si="281"/>
        <v>rdaplaw.net</v>
      </c>
      <c r="P6005">
        <f>COUNTIF($N$8:$N$7888,N6004)</f>
        <v>2</v>
      </c>
    </row>
    <row r="6006" spans="11:16" x14ac:dyDescent="0.2">
      <c r="K6006" t="s">
        <v>3208</v>
      </c>
      <c r="L6006" s="2">
        <f t="shared" si="279"/>
        <v>16</v>
      </c>
      <c r="M6006" s="2">
        <f t="shared" si="280"/>
        <v>6</v>
      </c>
      <c r="N6006" s="1" t="str">
        <f t="shared" si="281"/>
        <v>rddlaw.net</v>
      </c>
      <c r="P6006">
        <f>COUNTIF($N$8:$N$7888,N6005)</f>
        <v>2</v>
      </c>
    </row>
    <row r="6007" spans="11:16" x14ac:dyDescent="0.2">
      <c r="K6007" t="s">
        <v>3208</v>
      </c>
      <c r="L6007" s="2">
        <f t="shared" si="279"/>
        <v>16</v>
      </c>
      <c r="M6007" s="2">
        <f t="shared" si="280"/>
        <v>6</v>
      </c>
      <c r="N6007" s="1" t="str">
        <f t="shared" si="281"/>
        <v>rddlaw.net</v>
      </c>
      <c r="P6007">
        <f>COUNTIF($N$8:$N$7888,N6006)</f>
        <v>2</v>
      </c>
    </row>
    <row r="6008" spans="11:16" x14ac:dyDescent="0.2">
      <c r="K6008" t="s">
        <v>3209</v>
      </c>
      <c r="L6008" s="2">
        <f t="shared" si="279"/>
        <v>31</v>
      </c>
      <c r="M6008" s="2">
        <f t="shared" si="280"/>
        <v>9</v>
      </c>
      <c r="N6008" s="1" t="str">
        <f t="shared" si="281"/>
        <v>rdparisiassociates.com</v>
      </c>
      <c r="P6008">
        <f>COUNTIF($N$8:$N$7888,N6007)</f>
        <v>2</v>
      </c>
    </row>
    <row r="6009" spans="11:16" x14ac:dyDescent="0.2">
      <c r="K6009" t="s">
        <v>3209</v>
      </c>
      <c r="L6009" s="2">
        <f t="shared" si="279"/>
        <v>31</v>
      </c>
      <c r="M6009" s="2">
        <f t="shared" si="280"/>
        <v>9</v>
      </c>
      <c r="N6009" s="1" t="str">
        <f t="shared" si="281"/>
        <v>rdparisiassociates.com</v>
      </c>
      <c r="P6009">
        <f>COUNTIF($N$8:$N$7888,N6008)</f>
        <v>2</v>
      </c>
    </row>
    <row r="6010" spans="11:16" x14ac:dyDescent="0.2">
      <c r="K6010" t="s">
        <v>3210</v>
      </c>
      <c r="L6010" s="2">
        <f t="shared" si="279"/>
        <v>25</v>
      </c>
      <c r="M6010" s="2">
        <f t="shared" si="280"/>
        <v>12</v>
      </c>
      <c r="N6010" s="1" t="str">
        <f t="shared" si="281"/>
        <v>re-define.org</v>
      </c>
      <c r="P6010">
        <f>COUNTIF($N$8:$N$7888,N6009)</f>
        <v>2</v>
      </c>
    </row>
    <row r="6011" spans="11:16" x14ac:dyDescent="0.2">
      <c r="K6011" t="s">
        <v>3210</v>
      </c>
      <c r="L6011" s="2">
        <f t="shared" si="279"/>
        <v>25</v>
      </c>
      <c r="M6011" s="2">
        <f t="shared" si="280"/>
        <v>12</v>
      </c>
      <c r="N6011" s="1" t="str">
        <f t="shared" si="281"/>
        <v>re-define.org</v>
      </c>
      <c r="P6011">
        <f>COUNTIF($N$8:$N$7888,N6010)</f>
        <v>2</v>
      </c>
    </row>
    <row r="6012" spans="11:16" x14ac:dyDescent="0.2">
      <c r="K6012" t="s">
        <v>1135</v>
      </c>
      <c r="L6012" s="2">
        <f t="shared" si="279"/>
        <v>25</v>
      </c>
      <c r="M6012" s="2">
        <f t="shared" si="280"/>
        <v>5</v>
      </c>
      <c r="N6012" s="1" t="str">
        <f t="shared" si="281"/>
        <v xml:space="preserve">readyforhillary.com </v>
      </c>
      <c r="P6012">
        <f>COUNTIF($N$8:$N$7888,N6011)</f>
        <v>2</v>
      </c>
    </row>
    <row r="6013" spans="11:16" x14ac:dyDescent="0.2">
      <c r="K6013" t="s">
        <v>1136</v>
      </c>
      <c r="L6013" s="2">
        <f t="shared" si="279"/>
        <v>25</v>
      </c>
      <c r="M6013" s="2">
        <f t="shared" si="280"/>
        <v>5</v>
      </c>
      <c r="N6013" s="1" t="str">
        <f t="shared" si="281"/>
        <v xml:space="preserve">readyforhillary.com </v>
      </c>
      <c r="P6013">
        <f>COUNTIF($N$8:$N$7888,N6012)</f>
        <v>4</v>
      </c>
    </row>
    <row r="6014" spans="11:16" x14ac:dyDescent="0.2">
      <c r="K6014" t="s">
        <v>1135</v>
      </c>
      <c r="L6014" s="2">
        <f t="shared" si="279"/>
        <v>25</v>
      </c>
      <c r="M6014" s="2">
        <f t="shared" si="280"/>
        <v>5</v>
      </c>
      <c r="N6014" s="1" t="str">
        <f t="shared" si="281"/>
        <v xml:space="preserve">readyforhillary.com </v>
      </c>
      <c r="P6014">
        <f>COUNTIF($N$8:$N$7888,N6013)</f>
        <v>4</v>
      </c>
    </row>
    <row r="6015" spans="11:16" x14ac:dyDescent="0.2">
      <c r="K6015" t="s">
        <v>1136</v>
      </c>
      <c r="L6015" s="2">
        <f t="shared" si="279"/>
        <v>25</v>
      </c>
      <c r="M6015" s="2">
        <f t="shared" si="280"/>
        <v>5</v>
      </c>
      <c r="N6015" s="1" t="str">
        <f t="shared" si="281"/>
        <v xml:space="preserve">readyforhillary.com </v>
      </c>
      <c r="P6015">
        <f>COUNTIF($N$8:$N$7888,N6014)</f>
        <v>4</v>
      </c>
    </row>
    <row r="6016" spans="11:16" x14ac:dyDescent="0.2">
      <c r="K6016" s="1" t="s">
        <v>4293</v>
      </c>
      <c r="L6016" s="2">
        <f t="shared" si="279"/>
        <v>167</v>
      </c>
      <c r="M6016" s="2">
        <f t="shared" si="280"/>
        <v>9</v>
      </c>
      <c r="N6016" s="1" t="str">
        <f t="shared" si="281"/>
        <v xml:space="preserve">REALAGE.com                                                                                                                                                   </v>
      </c>
      <c r="P6016">
        <f>COUNTIF($N$8:$N$7888,N6015)</f>
        <v>4</v>
      </c>
    </row>
    <row r="6017" spans="11:16" x14ac:dyDescent="0.2">
      <c r="K6017" t="s">
        <v>3211</v>
      </c>
      <c r="L6017" s="2">
        <f t="shared" si="279"/>
        <v>20</v>
      </c>
      <c r="M6017" s="2">
        <f t="shared" si="280"/>
        <v>8</v>
      </c>
      <c r="N6017" s="1" t="str">
        <f t="shared" si="281"/>
        <v>realtors.org</v>
      </c>
      <c r="P6017">
        <f>COUNTIF($N$8:$N$7888,N6016)</f>
        <v>1</v>
      </c>
    </row>
    <row r="6018" spans="11:16" x14ac:dyDescent="0.2">
      <c r="K6018" t="s">
        <v>3211</v>
      </c>
      <c r="L6018" s="2">
        <f t="shared" si="279"/>
        <v>20</v>
      </c>
      <c r="M6018" s="2">
        <f t="shared" si="280"/>
        <v>8</v>
      </c>
      <c r="N6018" s="1" t="str">
        <f t="shared" si="281"/>
        <v>realtors.org</v>
      </c>
      <c r="P6018">
        <f>COUNTIF($N$8:$N$7888,N6017)</f>
        <v>2</v>
      </c>
    </row>
    <row r="6019" spans="11:16" x14ac:dyDescent="0.2">
      <c r="K6019" s="1" t="s">
        <v>4294</v>
      </c>
      <c r="L6019" s="2">
        <f t="shared" si="279"/>
        <v>177</v>
      </c>
      <c r="M6019" s="2">
        <f t="shared" si="280"/>
        <v>16</v>
      </c>
      <c r="N6019" s="1" t="str">
        <f t="shared" si="281"/>
        <v xml:space="preserve">realtytrac.com                                                                                                                                                   </v>
      </c>
      <c r="P6019">
        <f>COUNTIF($N$8:$N$7888,N6018)</f>
        <v>2</v>
      </c>
    </row>
    <row r="6020" spans="11:16" x14ac:dyDescent="0.2">
      <c r="K6020" t="s">
        <v>3212</v>
      </c>
      <c r="L6020" s="2">
        <f t="shared" si="279"/>
        <v>32</v>
      </c>
      <c r="M6020" s="2">
        <f t="shared" si="280"/>
        <v>7</v>
      </c>
      <c r="N6020" s="1" t="str">
        <f t="shared" si="281"/>
        <v>rebeccaprojectjustice.org</v>
      </c>
      <c r="P6020">
        <f>COUNTIF($N$8:$N$7888,N6019)</f>
        <v>1</v>
      </c>
    </row>
    <row r="6021" spans="11:16" x14ac:dyDescent="0.2">
      <c r="K6021" t="s">
        <v>3212</v>
      </c>
      <c r="L6021" s="2">
        <f t="shared" si="279"/>
        <v>32</v>
      </c>
      <c r="M6021" s="2">
        <f t="shared" si="280"/>
        <v>7</v>
      </c>
      <c r="N6021" s="1" t="str">
        <f t="shared" si="281"/>
        <v>rebeccaprojectjustice.org</v>
      </c>
      <c r="P6021">
        <f>COUNTIF($N$8:$N$7888,N6020)</f>
        <v>2</v>
      </c>
    </row>
    <row r="6022" spans="11:16" x14ac:dyDescent="0.2">
      <c r="K6022" t="s">
        <v>3213</v>
      </c>
      <c r="L6022" s="2">
        <f t="shared" si="279"/>
        <v>32</v>
      </c>
      <c r="M6022" s="2">
        <f t="shared" si="280"/>
        <v>6</v>
      </c>
      <c r="N6022" s="1" t="str">
        <f t="shared" si="281"/>
        <v xml:space="preserve">rebeccaprojectjustice.org </v>
      </c>
      <c r="P6022">
        <f>COUNTIF($N$8:$N$7888,N6021)</f>
        <v>2</v>
      </c>
    </row>
    <row r="6023" spans="11:16" x14ac:dyDescent="0.2">
      <c r="K6023" t="s">
        <v>3213</v>
      </c>
      <c r="L6023" s="2">
        <f t="shared" si="279"/>
        <v>32</v>
      </c>
      <c r="M6023" s="2">
        <f t="shared" si="280"/>
        <v>6</v>
      </c>
      <c r="N6023" s="1" t="str">
        <f t="shared" si="281"/>
        <v xml:space="preserve">rebeccaprojectjustice.org </v>
      </c>
      <c r="P6023">
        <f>COUNTIF($N$8:$N$7888,N6022)</f>
        <v>2</v>
      </c>
    </row>
    <row r="6024" spans="11:16" x14ac:dyDescent="0.2">
      <c r="K6024" t="s">
        <v>3214</v>
      </c>
      <c r="L6024" s="2">
        <f t="shared" ref="L6024:L6087" si="282">LEN(K6024)</f>
        <v>26</v>
      </c>
      <c r="M6024" s="2">
        <f t="shared" ref="M6024:M6087" si="283">FIND("@",K6024)</f>
        <v>4</v>
      </c>
      <c r="N6024" s="1" t="str">
        <f t="shared" ref="N6024:N6087" si="284">RIGHT(K6024,L6024-M6024)</f>
        <v>rebellionphotonics.com</v>
      </c>
      <c r="P6024">
        <f>COUNTIF($N$8:$N$7888,N6023)</f>
        <v>2</v>
      </c>
    </row>
    <row r="6025" spans="11:16" x14ac:dyDescent="0.2">
      <c r="K6025" t="s">
        <v>3214</v>
      </c>
      <c r="L6025" s="2">
        <f t="shared" si="282"/>
        <v>26</v>
      </c>
      <c r="M6025" s="2">
        <f t="shared" si="283"/>
        <v>4</v>
      </c>
      <c r="N6025" s="1" t="str">
        <f t="shared" si="284"/>
        <v>rebellionphotonics.com</v>
      </c>
      <c r="P6025">
        <f>COUNTIF($N$8:$N$7888,N6024)</f>
        <v>2</v>
      </c>
    </row>
    <row r="6026" spans="11:16" x14ac:dyDescent="0.2">
      <c r="K6026" t="s">
        <v>3215</v>
      </c>
      <c r="L6026" s="2">
        <f t="shared" si="282"/>
        <v>16</v>
      </c>
      <c r="M6026" s="2">
        <f t="shared" si="283"/>
        <v>5</v>
      </c>
      <c r="N6026" s="1" t="str">
        <f t="shared" si="284"/>
        <v>redzone.org</v>
      </c>
      <c r="P6026">
        <f>COUNTIF($N$8:$N$7888,N6025)</f>
        <v>2</v>
      </c>
    </row>
    <row r="6027" spans="11:16" x14ac:dyDescent="0.2">
      <c r="K6027" t="s">
        <v>3215</v>
      </c>
      <c r="L6027" s="2">
        <f t="shared" si="282"/>
        <v>16</v>
      </c>
      <c r="M6027" s="2">
        <f t="shared" si="283"/>
        <v>5</v>
      </c>
      <c r="N6027" s="1" t="str">
        <f t="shared" si="284"/>
        <v>redzone.org</v>
      </c>
      <c r="P6027">
        <f>COUNTIF($N$8:$N$7888,N6026)</f>
        <v>2</v>
      </c>
    </row>
    <row r="6028" spans="11:16" x14ac:dyDescent="0.2">
      <c r="K6028" t="s">
        <v>1137</v>
      </c>
      <c r="L6028" s="2">
        <f t="shared" si="282"/>
        <v>21</v>
      </c>
      <c r="M6028" s="2">
        <f t="shared" si="283"/>
        <v>8</v>
      </c>
      <c r="N6028" s="1" t="str">
        <f t="shared" si="284"/>
        <v>ReedSmith.com</v>
      </c>
      <c r="P6028">
        <f>COUNTIF($N$8:$N$7888,N6027)</f>
        <v>2</v>
      </c>
    </row>
    <row r="6029" spans="11:16" x14ac:dyDescent="0.2">
      <c r="K6029" t="s">
        <v>1138</v>
      </c>
      <c r="L6029" s="2">
        <f t="shared" si="282"/>
        <v>21</v>
      </c>
      <c r="M6029" s="2">
        <f t="shared" si="283"/>
        <v>8</v>
      </c>
      <c r="N6029" s="1" t="str">
        <f t="shared" si="284"/>
        <v>reedsmith.com</v>
      </c>
      <c r="P6029">
        <f>COUNTIF($N$8:$N$7888,N6028)</f>
        <v>4</v>
      </c>
    </row>
    <row r="6030" spans="11:16" x14ac:dyDescent="0.2">
      <c r="K6030" t="s">
        <v>1137</v>
      </c>
      <c r="L6030" s="2">
        <f t="shared" si="282"/>
        <v>21</v>
      </c>
      <c r="M6030" s="2">
        <f t="shared" si="283"/>
        <v>8</v>
      </c>
      <c r="N6030" s="1" t="str">
        <f t="shared" si="284"/>
        <v>ReedSmith.com</v>
      </c>
      <c r="P6030">
        <f>COUNTIF($N$8:$N$7888,N6029)</f>
        <v>4</v>
      </c>
    </row>
    <row r="6031" spans="11:16" x14ac:dyDescent="0.2">
      <c r="K6031" t="s">
        <v>1138</v>
      </c>
      <c r="L6031" s="2">
        <f t="shared" si="282"/>
        <v>21</v>
      </c>
      <c r="M6031" s="2">
        <f t="shared" si="283"/>
        <v>8</v>
      </c>
      <c r="N6031" s="1" t="str">
        <f t="shared" si="284"/>
        <v>reedsmith.com</v>
      </c>
      <c r="P6031">
        <f>COUNTIF($N$8:$N$7888,N6030)</f>
        <v>4</v>
      </c>
    </row>
    <row r="6032" spans="11:16" x14ac:dyDescent="0.2">
      <c r="K6032" t="s">
        <v>3216</v>
      </c>
      <c r="L6032" s="2">
        <f t="shared" si="282"/>
        <v>26</v>
      </c>
      <c r="M6032" s="2">
        <f t="shared" si="283"/>
        <v>5</v>
      </c>
      <c r="N6032" s="1" t="str">
        <f t="shared" si="284"/>
        <v>reflectionsbyanna.com</v>
      </c>
      <c r="P6032">
        <f>COUNTIF($N$8:$N$7888,N6031)</f>
        <v>4</v>
      </c>
    </row>
    <row r="6033" spans="11:16" x14ac:dyDescent="0.2">
      <c r="K6033" t="s">
        <v>3216</v>
      </c>
      <c r="L6033" s="2">
        <f t="shared" si="282"/>
        <v>26</v>
      </c>
      <c r="M6033" s="2">
        <f t="shared" si="283"/>
        <v>5</v>
      </c>
      <c r="N6033" s="1" t="str">
        <f t="shared" si="284"/>
        <v>reflectionsbyanna.com</v>
      </c>
      <c r="P6033">
        <f>COUNTIF($N$8:$N$7888,N6032)</f>
        <v>2</v>
      </c>
    </row>
    <row r="6034" spans="11:16" x14ac:dyDescent="0.2">
      <c r="K6034" t="s">
        <v>3217</v>
      </c>
      <c r="L6034" s="2">
        <f t="shared" si="282"/>
        <v>55</v>
      </c>
      <c r="M6034" s="2">
        <f t="shared" si="283"/>
        <v>13</v>
      </c>
      <c r="N6034" s="1" t="str">
        <f t="shared" si="284"/>
        <v>regeringskansliet.sejohn.podesta@gmail.com</v>
      </c>
      <c r="P6034">
        <f>COUNTIF($N$8:$N$7888,N6033)</f>
        <v>2</v>
      </c>
    </row>
    <row r="6035" spans="11:16" x14ac:dyDescent="0.2">
      <c r="K6035" t="s">
        <v>3217</v>
      </c>
      <c r="L6035" s="2">
        <f t="shared" si="282"/>
        <v>55</v>
      </c>
      <c r="M6035" s="2">
        <f t="shared" si="283"/>
        <v>13</v>
      </c>
      <c r="N6035" s="1" t="str">
        <f t="shared" si="284"/>
        <v>regeringskansliet.sejohn.podesta@gmail.com</v>
      </c>
      <c r="P6035">
        <f>COUNTIF($N$8:$N$7888,N6034)</f>
        <v>2</v>
      </c>
    </row>
    <row r="6036" spans="11:16" x14ac:dyDescent="0.2">
      <c r="K6036" t="s">
        <v>3218</v>
      </c>
      <c r="L6036" s="2">
        <f t="shared" si="282"/>
        <v>20</v>
      </c>
      <c r="M6036" s="2">
        <f t="shared" si="283"/>
        <v>7</v>
      </c>
      <c r="N6036" s="1" t="str">
        <f t="shared" si="284"/>
        <v>regonline.com</v>
      </c>
      <c r="P6036">
        <f>COUNTIF($N$8:$N$7888,N6035)</f>
        <v>2</v>
      </c>
    </row>
    <row r="6037" spans="11:16" x14ac:dyDescent="0.2">
      <c r="K6037" t="s">
        <v>3218</v>
      </c>
      <c r="L6037" s="2">
        <f t="shared" si="282"/>
        <v>20</v>
      </c>
      <c r="M6037" s="2">
        <f t="shared" si="283"/>
        <v>7</v>
      </c>
      <c r="N6037" s="1" t="str">
        <f t="shared" si="284"/>
        <v>regonline.com</v>
      </c>
      <c r="P6037">
        <f>COUNTIF($N$8:$N$7888,N6036)</f>
        <v>2</v>
      </c>
    </row>
    <row r="6038" spans="11:16" x14ac:dyDescent="0.2">
      <c r="K6038" t="s">
        <v>3219</v>
      </c>
      <c r="L6038" s="2">
        <f t="shared" si="282"/>
        <v>27</v>
      </c>
      <c r="M6038" s="2">
        <f t="shared" si="283"/>
        <v>11</v>
      </c>
      <c r="N6038" s="1" t="str">
        <f t="shared" si="284"/>
        <v xml:space="preserve">reid.senate.gov </v>
      </c>
      <c r="P6038">
        <f>COUNTIF($N$8:$N$7888,N6037)</f>
        <v>2</v>
      </c>
    </row>
    <row r="6039" spans="11:16" x14ac:dyDescent="0.2">
      <c r="K6039" t="s">
        <v>3219</v>
      </c>
      <c r="L6039" s="2">
        <f t="shared" si="282"/>
        <v>27</v>
      </c>
      <c r="M6039" s="2">
        <f t="shared" si="283"/>
        <v>11</v>
      </c>
      <c r="N6039" s="1" t="str">
        <f t="shared" si="284"/>
        <v xml:space="preserve">reid.senate.gov </v>
      </c>
      <c r="P6039">
        <f>COUNTIF($N$8:$N$7888,N6038)</f>
        <v>2</v>
      </c>
    </row>
    <row r="6040" spans="11:16" x14ac:dyDescent="0.2">
      <c r="K6040" s="1" t="s">
        <v>3961</v>
      </c>
      <c r="L6040" s="2">
        <f t="shared" si="282"/>
        <v>97</v>
      </c>
      <c r="M6040" s="2">
        <f t="shared" si="283"/>
        <v>12</v>
      </c>
      <c r="N6040" s="1" t="str">
        <f t="shared" si="284"/>
        <v xml:space="preserve">reid.senate.gov                                                                      </v>
      </c>
      <c r="P6040">
        <f>COUNTIF($N$8:$N$7888,N6039)</f>
        <v>2</v>
      </c>
    </row>
    <row r="6041" spans="11:16" x14ac:dyDescent="0.2">
      <c r="K6041" s="1" t="s">
        <v>3962</v>
      </c>
      <c r="L6041" s="2">
        <f t="shared" si="282"/>
        <v>96</v>
      </c>
      <c r="M6041" s="2">
        <f t="shared" si="283"/>
        <v>11</v>
      </c>
      <c r="N6041" s="1" t="str">
        <f t="shared" si="284"/>
        <v xml:space="preserve">reid.senate.gov                                                                      </v>
      </c>
      <c r="P6041">
        <f>COUNTIF($N$8:$N$7888,N6040)</f>
        <v>2</v>
      </c>
    </row>
    <row r="6042" spans="11:16" x14ac:dyDescent="0.2">
      <c r="K6042" t="s">
        <v>1139</v>
      </c>
      <c r="L6042" s="2">
        <f t="shared" si="282"/>
        <v>20</v>
      </c>
      <c r="M6042" s="2">
        <f t="shared" si="283"/>
        <v>9</v>
      </c>
      <c r="N6042" s="1" t="str">
        <f t="shared" si="284"/>
        <v>Related.com</v>
      </c>
      <c r="P6042">
        <f>COUNTIF($N$8:$N$7888,N6041)</f>
        <v>2</v>
      </c>
    </row>
    <row r="6043" spans="11:16" x14ac:dyDescent="0.2">
      <c r="K6043" t="s">
        <v>1140</v>
      </c>
      <c r="L6043" s="2">
        <f t="shared" si="282"/>
        <v>20</v>
      </c>
      <c r="M6043" s="2">
        <f t="shared" si="283"/>
        <v>9</v>
      </c>
      <c r="N6043" s="1" t="str">
        <f t="shared" si="284"/>
        <v>related.com</v>
      </c>
      <c r="P6043">
        <f>COUNTIF($N$8:$N$7888,N6042)</f>
        <v>4</v>
      </c>
    </row>
    <row r="6044" spans="11:16" x14ac:dyDescent="0.2">
      <c r="K6044" t="s">
        <v>1139</v>
      </c>
      <c r="L6044" s="2">
        <f t="shared" si="282"/>
        <v>20</v>
      </c>
      <c r="M6044" s="2">
        <f t="shared" si="283"/>
        <v>9</v>
      </c>
      <c r="N6044" s="1" t="str">
        <f t="shared" si="284"/>
        <v>Related.com</v>
      </c>
      <c r="P6044">
        <f>COUNTIF($N$8:$N$7888,N6043)</f>
        <v>4</v>
      </c>
    </row>
    <row r="6045" spans="11:16" x14ac:dyDescent="0.2">
      <c r="K6045" t="s">
        <v>1140</v>
      </c>
      <c r="L6045" s="2">
        <f t="shared" si="282"/>
        <v>20</v>
      </c>
      <c r="M6045" s="2">
        <f t="shared" si="283"/>
        <v>9</v>
      </c>
      <c r="N6045" s="1" t="str">
        <f t="shared" si="284"/>
        <v>related.com</v>
      </c>
      <c r="P6045">
        <f>COUNTIF($N$8:$N$7888,N6044)</f>
        <v>4</v>
      </c>
    </row>
    <row r="6046" spans="11:16" x14ac:dyDescent="0.2">
      <c r="K6046" t="s">
        <v>3220</v>
      </c>
      <c r="L6046" s="2">
        <f t="shared" si="282"/>
        <v>23</v>
      </c>
      <c r="M6046" s="2">
        <f t="shared" si="283"/>
        <v>7</v>
      </c>
      <c r="N6046" s="1" t="str">
        <f t="shared" si="284"/>
        <v>RELATEDGROUP.com</v>
      </c>
      <c r="P6046">
        <f>COUNTIF($N$8:$N$7888,N6045)</f>
        <v>4</v>
      </c>
    </row>
    <row r="6047" spans="11:16" x14ac:dyDescent="0.2">
      <c r="K6047" t="s">
        <v>3220</v>
      </c>
      <c r="L6047" s="2">
        <f t="shared" si="282"/>
        <v>23</v>
      </c>
      <c r="M6047" s="2">
        <f t="shared" si="283"/>
        <v>7</v>
      </c>
      <c r="N6047" s="1" t="str">
        <f t="shared" si="284"/>
        <v>RELATEDGROUP.com</v>
      </c>
      <c r="P6047">
        <f>COUNTIF($N$8:$N$7888,N6046)</f>
        <v>2</v>
      </c>
    </row>
    <row r="6048" spans="11:16" x14ac:dyDescent="0.2">
      <c r="K6048" t="s">
        <v>3221</v>
      </c>
      <c r="L6048" s="2">
        <f t="shared" si="282"/>
        <v>31</v>
      </c>
      <c r="M6048" s="2">
        <f t="shared" si="283"/>
        <v>12</v>
      </c>
      <c r="N6048" s="1" t="str">
        <f t="shared" si="284"/>
        <v>relativebearing.net</v>
      </c>
      <c r="P6048">
        <f>COUNTIF($N$8:$N$7888,N6047)</f>
        <v>2</v>
      </c>
    </row>
    <row r="6049" spans="11:16" x14ac:dyDescent="0.2">
      <c r="K6049" t="s">
        <v>3221</v>
      </c>
      <c r="L6049" s="2">
        <f t="shared" si="282"/>
        <v>31</v>
      </c>
      <c r="M6049" s="2">
        <f t="shared" si="283"/>
        <v>12</v>
      </c>
      <c r="N6049" s="1" t="str">
        <f t="shared" si="284"/>
        <v>relativebearing.net</v>
      </c>
      <c r="P6049">
        <f>COUNTIF($N$8:$N$7888,N6048)</f>
        <v>2</v>
      </c>
    </row>
    <row r="6050" spans="11:16" x14ac:dyDescent="0.2">
      <c r="K6050" t="s">
        <v>3222</v>
      </c>
      <c r="L6050" s="2">
        <f t="shared" si="282"/>
        <v>18</v>
      </c>
      <c r="M6050" s="2">
        <f t="shared" si="283"/>
        <v>8</v>
      </c>
      <c r="N6050" s="1" t="str">
        <f t="shared" si="284"/>
        <v>rendon.com</v>
      </c>
      <c r="P6050">
        <f>COUNTIF($N$8:$N$7888,N6049)</f>
        <v>2</v>
      </c>
    </row>
    <row r="6051" spans="11:16" x14ac:dyDescent="0.2">
      <c r="K6051" t="s">
        <v>3222</v>
      </c>
      <c r="L6051" s="2">
        <f t="shared" si="282"/>
        <v>18</v>
      </c>
      <c r="M6051" s="2">
        <f t="shared" si="283"/>
        <v>8</v>
      </c>
      <c r="N6051" s="1" t="str">
        <f t="shared" si="284"/>
        <v>rendon.com</v>
      </c>
      <c r="P6051">
        <f>COUNTIF($N$8:$N$7888,N6050)</f>
        <v>2</v>
      </c>
    </row>
    <row r="6052" spans="11:16" x14ac:dyDescent="0.2">
      <c r="K6052" t="s">
        <v>3223</v>
      </c>
      <c r="L6052" s="2">
        <f t="shared" si="282"/>
        <v>19</v>
      </c>
      <c r="M6052" s="2">
        <f t="shared" si="283"/>
        <v>6</v>
      </c>
      <c r="N6052" s="1" t="str">
        <f t="shared" si="284"/>
        <v>renewfund.com</v>
      </c>
      <c r="P6052">
        <f>COUNTIF($N$8:$N$7888,N6051)</f>
        <v>2</v>
      </c>
    </row>
    <row r="6053" spans="11:16" x14ac:dyDescent="0.2">
      <c r="K6053" t="s">
        <v>3223</v>
      </c>
      <c r="L6053" s="2">
        <f t="shared" si="282"/>
        <v>19</v>
      </c>
      <c r="M6053" s="2">
        <f t="shared" si="283"/>
        <v>6</v>
      </c>
      <c r="N6053" s="1" t="str">
        <f t="shared" si="284"/>
        <v>renewfund.com</v>
      </c>
      <c r="P6053">
        <f>COUNTIF($N$8:$N$7888,N6052)</f>
        <v>2</v>
      </c>
    </row>
    <row r="6054" spans="11:16" x14ac:dyDescent="0.2">
      <c r="K6054" t="s">
        <v>3224</v>
      </c>
      <c r="L6054" s="2">
        <f t="shared" si="282"/>
        <v>33</v>
      </c>
      <c r="M6054" s="2">
        <f t="shared" si="283"/>
        <v>8</v>
      </c>
      <c r="N6054" s="1" t="str">
        <f t="shared" si="284"/>
        <v>renovacapitalpartners.com</v>
      </c>
      <c r="P6054">
        <f>COUNTIF($N$8:$N$7888,N6053)</f>
        <v>2</v>
      </c>
    </row>
    <row r="6055" spans="11:16" x14ac:dyDescent="0.2">
      <c r="K6055" t="s">
        <v>3224</v>
      </c>
      <c r="L6055" s="2">
        <f t="shared" si="282"/>
        <v>33</v>
      </c>
      <c r="M6055" s="2">
        <f t="shared" si="283"/>
        <v>8</v>
      </c>
      <c r="N6055" s="1" t="str">
        <f t="shared" si="284"/>
        <v>renovacapitalpartners.com</v>
      </c>
      <c r="P6055">
        <f>COUNTIF($N$8:$N$7888,N6054)</f>
        <v>2</v>
      </c>
    </row>
    <row r="6056" spans="11:16" x14ac:dyDescent="0.2">
      <c r="K6056" s="1" t="s">
        <v>4295</v>
      </c>
      <c r="L6056" s="2">
        <f t="shared" si="282"/>
        <v>180</v>
      </c>
      <c r="M6056" s="2">
        <f t="shared" si="283"/>
        <v>8</v>
      </c>
      <c r="N6056" s="1" t="str">
        <f t="shared" si="284"/>
        <v xml:space="preserve">renovacapitalpartners.com                                                                                                                                                   </v>
      </c>
      <c r="P6056">
        <f>COUNTIF($N$8:$N$7888,N6055)</f>
        <v>2</v>
      </c>
    </row>
    <row r="6057" spans="11:16" x14ac:dyDescent="0.2">
      <c r="K6057" t="s">
        <v>3225</v>
      </c>
      <c r="L6057" s="2">
        <f t="shared" si="282"/>
        <v>28</v>
      </c>
      <c r="M6057" s="2">
        <f t="shared" si="283"/>
        <v>12</v>
      </c>
      <c r="N6057" s="1" t="str">
        <f t="shared" si="284"/>
        <v>reply.bronto.com</v>
      </c>
      <c r="P6057">
        <f>COUNTIF($N$8:$N$7888,N6056)</f>
        <v>1</v>
      </c>
    </row>
    <row r="6058" spans="11:16" x14ac:dyDescent="0.2">
      <c r="K6058" t="s">
        <v>3225</v>
      </c>
      <c r="L6058" s="2">
        <f t="shared" si="282"/>
        <v>28</v>
      </c>
      <c r="M6058" s="2">
        <f t="shared" si="283"/>
        <v>12</v>
      </c>
      <c r="N6058" s="1" t="str">
        <f t="shared" si="284"/>
        <v>reply.bronto.com</v>
      </c>
      <c r="P6058">
        <f>COUNTIF($N$8:$N$7888,N6057)</f>
        <v>2</v>
      </c>
    </row>
    <row r="6059" spans="11:16" x14ac:dyDescent="0.2">
      <c r="K6059" t="s">
        <v>3226</v>
      </c>
      <c r="L6059" s="2">
        <f t="shared" si="282"/>
        <v>29</v>
      </c>
      <c r="M6059" s="2">
        <f t="shared" si="283"/>
        <v>12</v>
      </c>
      <c r="N6059" s="1" t="str">
        <f t="shared" si="284"/>
        <v xml:space="preserve">reply.bronto.com </v>
      </c>
      <c r="P6059">
        <f>COUNTIF($N$8:$N$7888,N6058)</f>
        <v>2</v>
      </c>
    </row>
    <row r="6060" spans="11:16" x14ac:dyDescent="0.2">
      <c r="K6060" t="s">
        <v>3226</v>
      </c>
      <c r="L6060" s="2">
        <f t="shared" si="282"/>
        <v>29</v>
      </c>
      <c r="M6060" s="2">
        <f t="shared" si="283"/>
        <v>12</v>
      </c>
      <c r="N6060" s="1" t="str">
        <f t="shared" si="284"/>
        <v xml:space="preserve">reply.bronto.com </v>
      </c>
      <c r="P6060">
        <f>COUNTIF($N$8:$N$7888,N6059)</f>
        <v>2</v>
      </c>
    </row>
    <row r="6061" spans="11:16" x14ac:dyDescent="0.2">
      <c r="K6061" s="1" t="s">
        <v>4296</v>
      </c>
      <c r="L6061" s="2">
        <f t="shared" si="282"/>
        <v>175</v>
      </c>
      <c r="M6061" s="2">
        <f t="shared" si="283"/>
        <v>12</v>
      </c>
      <c r="N6061" s="1" t="str">
        <f t="shared" si="284"/>
        <v xml:space="preserve">reply.bronto.com                                                                                                                                                   </v>
      </c>
      <c r="P6061">
        <f>COUNTIF($N$8:$N$7888,N6060)</f>
        <v>2</v>
      </c>
    </row>
    <row r="6062" spans="11:16" x14ac:dyDescent="0.2">
      <c r="K6062" t="s">
        <v>3227</v>
      </c>
      <c r="L6062" s="2">
        <f t="shared" si="282"/>
        <v>72</v>
      </c>
      <c r="M6062" s="2">
        <f t="shared" si="283"/>
        <v>54</v>
      </c>
      <c r="N6062" s="1" t="str">
        <f t="shared" si="284"/>
        <v>reply.facebook.com</v>
      </c>
      <c r="P6062">
        <f>COUNTIF($N$8:$N$7888,N6061)</f>
        <v>1</v>
      </c>
    </row>
    <row r="6063" spans="11:16" x14ac:dyDescent="0.2">
      <c r="K6063" t="s">
        <v>3227</v>
      </c>
      <c r="L6063" s="2">
        <f t="shared" si="282"/>
        <v>72</v>
      </c>
      <c r="M6063" s="2">
        <f t="shared" si="283"/>
        <v>54</v>
      </c>
      <c r="N6063" s="1" t="str">
        <f t="shared" si="284"/>
        <v>reply.facebook.com</v>
      </c>
      <c r="P6063">
        <f>COUNTIF($N$8:$N$7888,N6062)</f>
        <v>2</v>
      </c>
    </row>
    <row r="6064" spans="11:16" x14ac:dyDescent="0.2">
      <c r="K6064" t="s">
        <v>3228</v>
      </c>
      <c r="L6064" s="2">
        <f t="shared" si="282"/>
        <v>23</v>
      </c>
      <c r="M6064" s="2">
        <f t="shared" si="283"/>
        <v>4</v>
      </c>
      <c r="N6064" s="1" t="str">
        <f t="shared" si="284"/>
        <v>reply.salsalabs.com</v>
      </c>
      <c r="P6064">
        <f>COUNTIF($N$8:$N$7888,N6063)</f>
        <v>2</v>
      </c>
    </row>
    <row r="6065" spans="11:16" x14ac:dyDescent="0.2">
      <c r="K6065" t="s">
        <v>3228</v>
      </c>
      <c r="L6065" s="2">
        <f t="shared" si="282"/>
        <v>23</v>
      </c>
      <c r="M6065" s="2">
        <f t="shared" si="283"/>
        <v>4</v>
      </c>
      <c r="N6065" s="1" t="str">
        <f t="shared" si="284"/>
        <v>reply.salsalabs.com</v>
      </c>
      <c r="P6065">
        <f>COUNTIF($N$8:$N$7888,N6064)</f>
        <v>2</v>
      </c>
    </row>
    <row r="6066" spans="11:16" x14ac:dyDescent="0.2">
      <c r="K6066" t="s">
        <v>3229</v>
      </c>
      <c r="L6066" s="2">
        <f t="shared" si="282"/>
        <v>15</v>
      </c>
      <c r="M6066" s="2">
        <f t="shared" si="283"/>
        <v>4</v>
      </c>
      <c r="N6066" s="1" t="str">
        <f t="shared" si="284"/>
        <v>requity.com</v>
      </c>
      <c r="P6066">
        <f>COUNTIF($N$8:$N$7888,N6065)</f>
        <v>2</v>
      </c>
    </row>
    <row r="6067" spans="11:16" x14ac:dyDescent="0.2">
      <c r="K6067" t="s">
        <v>3229</v>
      </c>
      <c r="L6067" s="2">
        <f t="shared" si="282"/>
        <v>15</v>
      </c>
      <c r="M6067" s="2">
        <f t="shared" si="283"/>
        <v>4</v>
      </c>
      <c r="N6067" s="1" t="str">
        <f t="shared" si="284"/>
        <v>requity.com</v>
      </c>
      <c r="P6067">
        <f>COUNTIF($N$8:$N$7888,N6066)</f>
        <v>2</v>
      </c>
    </row>
    <row r="6068" spans="11:16" x14ac:dyDescent="0.2">
      <c r="K6068" t="s">
        <v>3230</v>
      </c>
      <c r="L6068" s="2">
        <f t="shared" si="282"/>
        <v>26</v>
      </c>
      <c r="M6068" s="2">
        <f t="shared" si="283"/>
        <v>6</v>
      </c>
      <c r="N6068" s="1" t="str">
        <f t="shared" si="284"/>
        <v>research.haifa.ac.il</v>
      </c>
      <c r="P6068">
        <f>COUNTIF($N$8:$N$7888,N6067)</f>
        <v>2</v>
      </c>
    </row>
    <row r="6069" spans="11:16" x14ac:dyDescent="0.2">
      <c r="K6069" t="s">
        <v>3230</v>
      </c>
      <c r="L6069" s="2">
        <f t="shared" si="282"/>
        <v>26</v>
      </c>
      <c r="M6069" s="2">
        <f t="shared" si="283"/>
        <v>6</v>
      </c>
      <c r="N6069" s="1" t="str">
        <f t="shared" si="284"/>
        <v>research.haifa.ac.il</v>
      </c>
      <c r="P6069">
        <f>COUNTIF($N$8:$N$7888,N6068)</f>
        <v>2</v>
      </c>
    </row>
    <row r="6070" spans="11:16" x14ac:dyDescent="0.2">
      <c r="K6070" t="s">
        <v>3231</v>
      </c>
      <c r="L6070" s="2">
        <f t="shared" si="282"/>
        <v>49</v>
      </c>
      <c r="M6070" s="2">
        <f t="shared" si="283"/>
        <v>6</v>
      </c>
      <c r="N6070" s="1" t="str">
        <f t="shared" si="284"/>
        <v>research.haifa.ac.iljake.sullivan@gmail.com</v>
      </c>
      <c r="P6070">
        <f>COUNTIF($N$8:$N$7888,N6069)</f>
        <v>2</v>
      </c>
    </row>
    <row r="6071" spans="11:16" x14ac:dyDescent="0.2">
      <c r="K6071" t="s">
        <v>3231</v>
      </c>
      <c r="L6071" s="2">
        <f t="shared" si="282"/>
        <v>49</v>
      </c>
      <c r="M6071" s="2">
        <f t="shared" si="283"/>
        <v>6</v>
      </c>
      <c r="N6071" s="1" t="str">
        <f t="shared" si="284"/>
        <v>research.haifa.ac.iljake.sullivan@gmail.com</v>
      </c>
      <c r="P6071">
        <f>COUNTIF($N$8:$N$7888,N6070)</f>
        <v>2</v>
      </c>
    </row>
    <row r="6072" spans="11:16" x14ac:dyDescent="0.2">
      <c r="K6072" t="s">
        <v>3232</v>
      </c>
      <c r="L6072" s="2">
        <f t="shared" si="282"/>
        <v>44</v>
      </c>
      <c r="M6072" s="2">
        <f t="shared" si="283"/>
        <v>6</v>
      </c>
      <c r="N6072" s="1" t="str">
        <f t="shared" si="284"/>
        <v>research.haifa.ac.ilseizenstat@cov.com</v>
      </c>
      <c r="P6072">
        <f>COUNTIF($N$8:$N$7888,N6071)</f>
        <v>2</v>
      </c>
    </row>
    <row r="6073" spans="11:16" x14ac:dyDescent="0.2">
      <c r="K6073" t="s">
        <v>3232</v>
      </c>
      <c r="L6073" s="2">
        <f t="shared" si="282"/>
        <v>44</v>
      </c>
      <c r="M6073" s="2">
        <f t="shared" si="283"/>
        <v>6</v>
      </c>
      <c r="N6073" s="1" t="str">
        <f t="shared" si="284"/>
        <v>research.haifa.ac.ilseizenstat@cov.com</v>
      </c>
      <c r="P6073">
        <f>COUNTIF($N$8:$N$7888,N6072)</f>
        <v>2</v>
      </c>
    </row>
    <row r="6074" spans="11:16" x14ac:dyDescent="0.2">
      <c r="K6074" t="s">
        <v>302</v>
      </c>
      <c r="L6074" s="2">
        <f t="shared" si="282"/>
        <v>25</v>
      </c>
      <c r="M6074" s="2">
        <f t="shared" si="283"/>
        <v>6</v>
      </c>
      <c r="N6074" s="1" t="str">
        <f t="shared" si="284"/>
        <v>researchamerica.org</v>
      </c>
      <c r="P6074">
        <f>COUNTIF($N$8:$N$7888,N6073)</f>
        <v>2</v>
      </c>
    </row>
    <row r="6075" spans="11:16" x14ac:dyDescent="0.2">
      <c r="K6075" t="s">
        <v>303</v>
      </c>
      <c r="L6075" s="2">
        <f t="shared" si="282"/>
        <v>29</v>
      </c>
      <c r="M6075" s="2">
        <f t="shared" si="283"/>
        <v>10</v>
      </c>
      <c r="N6075" s="1" t="str">
        <f t="shared" si="284"/>
        <v>researchamerica.org</v>
      </c>
      <c r="P6075">
        <f>COUNTIF($N$8:$N$7888,N6074)</f>
        <v>6</v>
      </c>
    </row>
    <row r="6076" spans="11:16" x14ac:dyDescent="0.2">
      <c r="K6076" t="s">
        <v>304</v>
      </c>
      <c r="L6076" s="2">
        <f t="shared" si="282"/>
        <v>28</v>
      </c>
      <c r="M6076" s="2">
        <f t="shared" si="283"/>
        <v>9</v>
      </c>
      <c r="N6076" s="1" t="str">
        <f t="shared" si="284"/>
        <v>researchamerica.org</v>
      </c>
      <c r="P6076">
        <f>COUNTIF($N$8:$N$7888,N6075)</f>
        <v>6</v>
      </c>
    </row>
    <row r="6077" spans="11:16" x14ac:dyDescent="0.2">
      <c r="K6077" t="s">
        <v>302</v>
      </c>
      <c r="L6077" s="2">
        <f t="shared" si="282"/>
        <v>25</v>
      </c>
      <c r="M6077" s="2">
        <f t="shared" si="283"/>
        <v>6</v>
      </c>
      <c r="N6077" s="1" t="str">
        <f t="shared" si="284"/>
        <v>researchamerica.org</v>
      </c>
      <c r="P6077">
        <f>COUNTIF($N$8:$N$7888,N6076)</f>
        <v>6</v>
      </c>
    </row>
    <row r="6078" spans="11:16" x14ac:dyDescent="0.2">
      <c r="K6078" t="s">
        <v>303</v>
      </c>
      <c r="L6078" s="2">
        <f t="shared" si="282"/>
        <v>29</v>
      </c>
      <c r="M6078" s="2">
        <f t="shared" si="283"/>
        <v>10</v>
      </c>
      <c r="N6078" s="1" t="str">
        <f t="shared" si="284"/>
        <v>researchamerica.org</v>
      </c>
      <c r="P6078">
        <f>COUNTIF($N$8:$N$7888,N6077)</f>
        <v>6</v>
      </c>
    </row>
    <row r="6079" spans="11:16" x14ac:dyDescent="0.2">
      <c r="K6079" t="s">
        <v>304</v>
      </c>
      <c r="L6079" s="2">
        <f t="shared" si="282"/>
        <v>28</v>
      </c>
      <c r="M6079" s="2">
        <f t="shared" si="283"/>
        <v>9</v>
      </c>
      <c r="N6079" s="1" t="str">
        <f t="shared" si="284"/>
        <v>researchamerica.org</v>
      </c>
      <c r="P6079">
        <f>COUNTIF($N$8:$N$7888,N6078)</f>
        <v>6</v>
      </c>
    </row>
    <row r="6080" spans="11:16" x14ac:dyDescent="0.2">
      <c r="K6080" t="s">
        <v>3233</v>
      </c>
      <c r="L6080" s="2">
        <f t="shared" si="282"/>
        <v>56</v>
      </c>
      <c r="M6080" s="2">
        <f t="shared" si="283"/>
        <v>28</v>
      </c>
      <c r="N6080" s="1" t="str">
        <f t="shared" si="284"/>
        <v>resource.calendar.google.com</v>
      </c>
      <c r="P6080">
        <f>COUNTIF($N$8:$N$7888,N6079)</f>
        <v>6</v>
      </c>
    </row>
    <row r="6081" spans="11:16" x14ac:dyDescent="0.2">
      <c r="K6081" t="s">
        <v>3233</v>
      </c>
      <c r="L6081" s="2">
        <f t="shared" si="282"/>
        <v>56</v>
      </c>
      <c r="M6081" s="2">
        <f t="shared" si="283"/>
        <v>28</v>
      </c>
      <c r="N6081" s="1" t="str">
        <f t="shared" si="284"/>
        <v>resource.calendar.google.com</v>
      </c>
      <c r="P6081">
        <f>COUNTIF($N$8:$N$7888,N6080)</f>
        <v>2</v>
      </c>
    </row>
    <row r="6082" spans="11:16" x14ac:dyDescent="0.2">
      <c r="K6082" t="s">
        <v>1141</v>
      </c>
      <c r="L6082" s="2">
        <f t="shared" si="282"/>
        <v>39</v>
      </c>
      <c r="M6082" s="2">
        <f t="shared" si="283"/>
        <v>17</v>
      </c>
      <c r="N6082" s="1" t="str">
        <f t="shared" si="284"/>
        <v>responsiblelending.org</v>
      </c>
      <c r="P6082">
        <f>COUNTIF($N$8:$N$7888,N6081)</f>
        <v>2</v>
      </c>
    </row>
    <row r="6083" spans="11:16" x14ac:dyDescent="0.2">
      <c r="K6083" t="s">
        <v>1142</v>
      </c>
      <c r="L6083" s="2">
        <f t="shared" si="282"/>
        <v>35</v>
      </c>
      <c r="M6083" s="2">
        <f t="shared" si="283"/>
        <v>13</v>
      </c>
      <c r="N6083" s="1" t="str">
        <f t="shared" si="284"/>
        <v>responsiblelending.org</v>
      </c>
      <c r="P6083">
        <f>COUNTIF($N$8:$N$7888,N6082)</f>
        <v>4</v>
      </c>
    </row>
    <row r="6084" spans="11:16" x14ac:dyDescent="0.2">
      <c r="K6084" t="s">
        <v>1141</v>
      </c>
      <c r="L6084" s="2">
        <f t="shared" si="282"/>
        <v>39</v>
      </c>
      <c r="M6084" s="2">
        <f t="shared" si="283"/>
        <v>17</v>
      </c>
      <c r="N6084" s="1" t="str">
        <f t="shared" si="284"/>
        <v>responsiblelending.org</v>
      </c>
      <c r="P6084">
        <f>COUNTIF($N$8:$N$7888,N6083)</f>
        <v>4</v>
      </c>
    </row>
    <row r="6085" spans="11:16" x14ac:dyDescent="0.2">
      <c r="K6085" t="s">
        <v>1142</v>
      </c>
      <c r="L6085" s="2">
        <f t="shared" si="282"/>
        <v>35</v>
      </c>
      <c r="M6085" s="2">
        <f t="shared" si="283"/>
        <v>13</v>
      </c>
      <c r="N6085" s="1" t="str">
        <f t="shared" si="284"/>
        <v>responsiblelending.org</v>
      </c>
      <c r="P6085">
        <f>COUNTIF($N$8:$N$7888,N6084)</f>
        <v>4</v>
      </c>
    </row>
    <row r="6086" spans="11:16" x14ac:dyDescent="0.2">
      <c r="K6086" t="s">
        <v>3234</v>
      </c>
      <c r="L6086" s="2">
        <f t="shared" si="282"/>
        <v>30</v>
      </c>
      <c r="M6086" s="2">
        <f t="shared" si="283"/>
        <v>6</v>
      </c>
      <c r="N6086" s="1" t="str">
        <f t="shared" si="284"/>
        <v>responsiblesolutions.org</v>
      </c>
      <c r="P6086">
        <f>COUNTIF($N$8:$N$7888,N6085)</f>
        <v>4</v>
      </c>
    </row>
    <row r="6087" spans="11:16" x14ac:dyDescent="0.2">
      <c r="K6087" t="s">
        <v>3234</v>
      </c>
      <c r="L6087" s="2">
        <f t="shared" si="282"/>
        <v>30</v>
      </c>
      <c r="M6087" s="2">
        <f t="shared" si="283"/>
        <v>6</v>
      </c>
      <c r="N6087" s="1" t="str">
        <f t="shared" si="284"/>
        <v>responsiblesolutions.org</v>
      </c>
      <c r="P6087">
        <f>COUNTIF($N$8:$N$7888,N6086)</f>
        <v>2</v>
      </c>
    </row>
    <row r="6088" spans="11:16" x14ac:dyDescent="0.2">
      <c r="K6088" t="s">
        <v>3235</v>
      </c>
      <c r="L6088" s="2">
        <f t="shared" ref="L6088:L6151" si="285">LEN(K6088)</f>
        <v>22</v>
      </c>
      <c r="M6088" s="2">
        <f t="shared" ref="M6088:M6151" si="286">FIND("@",K6088)</f>
        <v>8</v>
      </c>
      <c r="N6088" s="1" t="str">
        <f t="shared" ref="N6088:N6151" si="287">RIGHT(K6088,L6088-M6088)</f>
        <v>restaurant.org</v>
      </c>
      <c r="P6088">
        <f>COUNTIF($N$8:$N$7888,N6087)</f>
        <v>2</v>
      </c>
    </row>
    <row r="6089" spans="11:16" x14ac:dyDescent="0.2">
      <c r="K6089" t="s">
        <v>3235</v>
      </c>
      <c r="L6089" s="2">
        <f t="shared" si="285"/>
        <v>22</v>
      </c>
      <c r="M6089" s="2">
        <f t="shared" si="286"/>
        <v>8</v>
      </c>
      <c r="N6089" s="1" t="str">
        <f t="shared" si="287"/>
        <v>restaurant.org</v>
      </c>
      <c r="P6089">
        <f>COUNTIF($N$8:$N$7888,N6088)</f>
        <v>2</v>
      </c>
    </row>
    <row r="6090" spans="11:16" x14ac:dyDescent="0.2">
      <c r="K6090" s="1" t="s">
        <v>4297</v>
      </c>
      <c r="L6090" s="2">
        <f t="shared" si="285"/>
        <v>88</v>
      </c>
      <c r="M6090" s="2">
        <f t="shared" si="286"/>
        <v>8</v>
      </c>
      <c r="N6090" s="1" t="str">
        <f t="shared" si="287"/>
        <v xml:space="preserve">restaurant.org                                                                  </v>
      </c>
      <c r="P6090">
        <f>COUNTIF($N$8:$N$7888,N6089)</f>
        <v>2</v>
      </c>
    </row>
    <row r="6091" spans="11:16" x14ac:dyDescent="0.2">
      <c r="K6091" t="s">
        <v>3236</v>
      </c>
      <c r="L6091" s="2">
        <f t="shared" si="285"/>
        <v>18</v>
      </c>
      <c r="M6091" s="2">
        <f t="shared" si="286"/>
        <v>5</v>
      </c>
      <c r="N6091" s="1" t="str">
        <f t="shared" si="287"/>
        <v>retaworks.com</v>
      </c>
      <c r="P6091">
        <f>COUNTIF($N$8:$N$7888,N6090)</f>
        <v>1</v>
      </c>
    </row>
    <row r="6092" spans="11:16" x14ac:dyDescent="0.2">
      <c r="K6092" t="s">
        <v>3236</v>
      </c>
      <c r="L6092" s="2">
        <f t="shared" si="285"/>
        <v>18</v>
      </c>
      <c r="M6092" s="2">
        <f t="shared" si="286"/>
        <v>5</v>
      </c>
      <c r="N6092" s="1" t="str">
        <f t="shared" si="287"/>
        <v>retaworks.com</v>
      </c>
      <c r="P6092">
        <f>COUNTIF($N$8:$N$7888,N6091)</f>
        <v>2</v>
      </c>
    </row>
    <row r="6093" spans="11:16" x14ac:dyDescent="0.2">
      <c r="K6093" t="s">
        <v>3237</v>
      </c>
      <c r="L6093" s="2">
        <f t="shared" si="285"/>
        <v>29</v>
      </c>
      <c r="M6093" s="2">
        <f t="shared" si="286"/>
        <v>9</v>
      </c>
      <c r="N6093" s="1" t="str">
        <f t="shared" si="287"/>
        <v>retiredamericans.org</v>
      </c>
      <c r="P6093">
        <f>COUNTIF($N$8:$N$7888,N6092)</f>
        <v>2</v>
      </c>
    </row>
    <row r="6094" spans="11:16" x14ac:dyDescent="0.2">
      <c r="K6094" t="s">
        <v>3237</v>
      </c>
      <c r="L6094" s="2">
        <f t="shared" si="285"/>
        <v>29</v>
      </c>
      <c r="M6094" s="2">
        <f t="shared" si="286"/>
        <v>9</v>
      </c>
      <c r="N6094" s="1" t="str">
        <f t="shared" si="287"/>
        <v>retiredamericans.org</v>
      </c>
      <c r="P6094">
        <f>COUNTIF($N$8:$N$7888,N6093)</f>
        <v>2</v>
      </c>
    </row>
    <row r="6095" spans="11:16" x14ac:dyDescent="0.2">
      <c r="K6095" t="s">
        <v>3238</v>
      </c>
      <c r="L6095" s="2">
        <f t="shared" si="285"/>
        <v>30</v>
      </c>
      <c r="M6095" s="2">
        <f t="shared" si="286"/>
        <v>11</v>
      </c>
      <c r="N6095" s="1" t="str">
        <f t="shared" si="287"/>
        <v>retireefehb.opm.gov</v>
      </c>
      <c r="P6095">
        <f>COUNTIF($N$8:$N$7888,N6094)</f>
        <v>2</v>
      </c>
    </row>
    <row r="6096" spans="11:16" x14ac:dyDescent="0.2">
      <c r="K6096" t="s">
        <v>3238</v>
      </c>
      <c r="L6096" s="2">
        <f t="shared" si="285"/>
        <v>30</v>
      </c>
      <c r="M6096" s="2">
        <f t="shared" si="286"/>
        <v>11</v>
      </c>
      <c r="N6096" s="1" t="str">
        <f t="shared" si="287"/>
        <v>retireefehb.opm.gov</v>
      </c>
      <c r="P6096">
        <f>COUNTIF($N$8:$N$7888,N6095)</f>
        <v>2</v>
      </c>
    </row>
    <row r="6097" spans="11:16" x14ac:dyDescent="0.2">
      <c r="K6097" t="s">
        <v>3239</v>
      </c>
      <c r="L6097" s="2">
        <f t="shared" si="285"/>
        <v>25</v>
      </c>
      <c r="M6097" s="2">
        <f t="shared" si="286"/>
        <v>10</v>
      </c>
      <c r="N6097" s="1" t="str">
        <f t="shared" si="287"/>
        <v xml:space="preserve">revolution.com </v>
      </c>
      <c r="P6097">
        <f>COUNTIF($N$8:$N$7888,N6096)</f>
        <v>2</v>
      </c>
    </row>
    <row r="6098" spans="11:16" x14ac:dyDescent="0.2">
      <c r="K6098" t="s">
        <v>3239</v>
      </c>
      <c r="L6098" s="2">
        <f t="shared" si="285"/>
        <v>25</v>
      </c>
      <c r="M6098" s="2">
        <f t="shared" si="286"/>
        <v>10</v>
      </c>
      <c r="N6098" s="1" t="str">
        <f t="shared" si="287"/>
        <v xml:space="preserve">revolution.com </v>
      </c>
      <c r="P6098">
        <f>COUNTIF($N$8:$N$7888,N6097)</f>
        <v>2</v>
      </c>
    </row>
    <row r="6099" spans="11:16" x14ac:dyDescent="0.2">
      <c r="K6099" s="1" t="s">
        <v>4298</v>
      </c>
      <c r="L6099" s="2">
        <f t="shared" si="285"/>
        <v>171</v>
      </c>
      <c r="M6099" s="2">
        <f t="shared" si="286"/>
        <v>10</v>
      </c>
      <c r="N6099" s="1" t="str">
        <f t="shared" si="287"/>
        <v xml:space="preserve">revolution.com                                                                                                                                                   </v>
      </c>
      <c r="P6099">
        <f>COUNTIF($N$8:$N$7888,N6098)</f>
        <v>2</v>
      </c>
    </row>
    <row r="6100" spans="11:16" x14ac:dyDescent="0.2">
      <c r="K6100" t="s">
        <v>3240</v>
      </c>
      <c r="L6100" s="2">
        <f t="shared" si="285"/>
        <v>17</v>
      </c>
      <c r="M6100" s="2">
        <f t="shared" si="286"/>
        <v>10</v>
      </c>
      <c r="N6100" s="1" t="str">
        <f t="shared" si="287"/>
        <v>rff.org</v>
      </c>
      <c r="P6100">
        <f>COUNTIF($N$8:$N$7888,N6099)</f>
        <v>1</v>
      </c>
    </row>
    <row r="6101" spans="11:16" x14ac:dyDescent="0.2">
      <c r="K6101" t="s">
        <v>3240</v>
      </c>
      <c r="L6101" s="2">
        <f t="shared" si="285"/>
        <v>17</v>
      </c>
      <c r="M6101" s="2">
        <f t="shared" si="286"/>
        <v>10</v>
      </c>
      <c r="N6101" s="1" t="str">
        <f t="shared" si="287"/>
        <v>rff.org</v>
      </c>
      <c r="P6101">
        <f>COUNTIF($N$8:$N$7888,N6100)</f>
        <v>2</v>
      </c>
    </row>
    <row r="6102" spans="11:16" x14ac:dyDescent="0.2">
      <c r="K6102" s="1" t="s">
        <v>4299</v>
      </c>
      <c r="L6102" s="2">
        <f t="shared" si="285"/>
        <v>83</v>
      </c>
      <c r="M6102" s="2">
        <f t="shared" si="286"/>
        <v>10</v>
      </c>
      <c r="N6102" s="1" t="str">
        <f t="shared" si="287"/>
        <v xml:space="preserve">rff.org                                                                  </v>
      </c>
      <c r="P6102">
        <f>COUNTIF($N$8:$N$7888,N6101)</f>
        <v>2</v>
      </c>
    </row>
    <row r="6103" spans="11:16" x14ac:dyDescent="0.2">
      <c r="K6103" t="s">
        <v>3241</v>
      </c>
      <c r="L6103" s="2">
        <f t="shared" si="285"/>
        <v>21</v>
      </c>
      <c r="M6103" s="2">
        <f t="shared" si="286"/>
        <v>11</v>
      </c>
      <c r="N6103" s="1" t="str">
        <f t="shared" si="287"/>
        <v>rffund.org</v>
      </c>
      <c r="P6103">
        <f>COUNTIF($N$8:$N$7888,N6102)</f>
        <v>1</v>
      </c>
    </row>
    <row r="6104" spans="11:16" x14ac:dyDescent="0.2">
      <c r="K6104" t="s">
        <v>3241</v>
      </c>
      <c r="L6104" s="2">
        <f t="shared" si="285"/>
        <v>21</v>
      </c>
      <c r="M6104" s="2">
        <f t="shared" si="286"/>
        <v>11</v>
      </c>
      <c r="N6104" s="1" t="str">
        <f t="shared" si="287"/>
        <v>rffund.org</v>
      </c>
      <c r="P6104">
        <f>COUNTIF($N$8:$N$7888,N6103)</f>
        <v>2</v>
      </c>
    </row>
    <row r="6105" spans="11:16" x14ac:dyDescent="0.2">
      <c r="K6105" s="1" t="s">
        <v>4300</v>
      </c>
      <c r="L6105" s="2">
        <f t="shared" si="285"/>
        <v>87</v>
      </c>
      <c r="M6105" s="2">
        <f t="shared" si="286"/>
        <v>11</v>
      </c>
      <c r="N6105" s="1" t="str">
        <f t="shared" si="287"/>
        <v xml:space="preserve">rffund.org                                                                  </v>
      </c>
      <c r="P6105">
        <f>COUNTIF($N$8:$N$7888,N6104)</f>
        <v>2</v>
      </c>
    </row>
    <row r="6106" spans="11:16" x14ac:dyDescent="0.2">
      <c r="K6106" t="s">
        <v>3242</v>
      </c>
      <c r="L6106" s="2">
        <f t="shared" si="285"/>
        <v>19</v>
      </c>
      <c r="M6106" s="2">
        <f t="shared" si="286"/>
        <v>6</v>
      </c>
      <c r="N6106" s="1" t="str">
        <f t="shared" si="287"/>
        <v>rfkcenter.org</v>
      </c>
      <c r="P6106">
        <f>COUNTIF($N$8:$N$7888,N6105)</f>
        <v>1</v>
      </c>
    </row>
    <row r="6107" spans="11:16" x14ac:dyDescent="0.2">
      <c r="K6107" t="s">
        <v>3242</v>
      </c>
      <c r="L6107" s="2">
        <f t="shared" si="285"/>
        <v>19</v>
      </c>
      <c r="M6107" s="2">
        <f t="shared" si="286"/>
        <v>6</v>
      </c>
      <c r="N6107" s="1" t="str">
        <f t="shared" si="287"/>
        <v>rfkcenter.org</v>
      </c>
      <c r="P6107">
        <f>COUNTIF($N$8:$N$7888,N6106)</f>
        <v>2</v>
      </c>
    </row>
    <row r="6108" spans="11:16" x14ac:dyDescent="0.2">
      <c r="K6108" t="s">
        <v>3243</v>
      </c>
      <c r="L6108" s="2">
        <f t="shared" si="285"/>
        <v>22</v>
      </c>
      <c r="M6108" s="2">
        <f t="shared" si="286"/>
        <v>8</v>
      </c>
      <c r="N6108" s="1" t="str">
        <f t="shared" si="287"/>
        <v>rgordonlaw.com</v>
      </c>
      <c r="P6108">
        <f>COUNTIF($N$8:$N$7888,N6107)</f>
        <v>2</v>
      </c>
    </row>
    <row r="6109" spans="11:16" x14ac:dyDescent="0.2">
      <c r="K6109" t="s">
        <v>3243</v>
      </c>
      <c r="L6109" s="2">
        <f t="shared" si="285"/>
        <v>22</v>
      </c>
      <c r="M6109" s="2">
        <f t="shared" si="286"/>
        <v>8</v>
      </c>
      <c r="N6109" s="1" t="str">
        <f t="shared" si="287"/>
        <v>rgordonlaw.com</v>
      </c>
      <c r="P6109">
        <f>COUNTIF($N$8:$N$7888,N6108)</f>
        <v>2</v>
      </c>
    </row>
    <row r="6110" spans="11:16" x14ac:dyDescent="0.2">
      <c r="K6110" t="s">
        <v>3244</v>
      </c>
      <c r="L6110" s="2">
        <f t="shared" si="285"/>
        <v>16</v>
      </c>
      <c r="M6110" s="2">
        <f t="shared" si="286"/>
        <v>9</v>
      </c>
      <c r="N6110" s="1" t="str">
        <f t="shared" si="287"/>
        <v>rhg.com</v>
      </c>
      <c r="P6110">
        <f>COUNTIF($N$8:$N$7888,N6109)</f>
        <v>2</v>
      </c>
    </row>
    <row r="6111" spans="11:16" x14ac:dyDescent="0.2">
      <c r="K6111" t="s">
        <v>3244</v>
      </c>
      <c r="L6111" s="2">
        <f t="shared" si="285"/>
        <v>16</v>
      </c>
      <c r="M6111" s="2">
        <f t="shared" si="286"/>
        <v>9</v>
      </c>
      <c r="N6111" s="1" t="str">
        <f t="shared" si="287"/>
        <v>rhg.com</v>
      </c>
      <c r="P6111">
        <f>COUNTIF($N$8:$N$7888,N6110)</f>
        <v>2</v>
      </c>
    </row>
    <row r="6112" spans="11:16" x14ac:dyDescent="0.2">
      <c r="K6112" t="s">
        <v>3245</v>
      </c>
      <c r="L6112" s="2">
        <f t="shared" si="285"/>
        <v>19</v>
      </c>
      <c r="M6112" s="2">
        <f t="shared" si="286"/>
        <v>10</v>
      </c>
      <c r="N6112" s="1" t="str">
        <f t="shared" si="287"/>
        <v>rhtax.com</v>
      </c>
      <c r="P6112">
        <f>COUNTIF($N$8:$N$7888,N6111)</f>
        <v>2</v>
      </c>
    </row>
    <row r="6113" spans="11:16" x14ac:dyDescent="0.2">
      <c r="K6113" t="s">
        <v>3245</v>
      </c>
      <c r="L6113" s="2">
        <f t="shared" si="285"/>
        <v>19</v>
      </c>
      <c r="M6113" s="2">
        <f t="shared" si="286"/>
        <v>10</v>
      </c>
      <c r="N6113" s="1" t="str">
        <f t="shared" si="287"/>
        <v>rhtax.com</v>
      </c>
      <c r="P6113">
        <f>COUNTIF($N$8:$N$7888,N6112)</f>
        <v>2</v>
      </c>
    </row>
    <row r="6114" spans="11:16" x14ac:dyDescent="0.2">
      <c r="K6114" s="1" t="s">
        <v>4301</v>
      </c>
      <c r="L6114" s="2">
        <f t="shared" si="285"/>
        <v>166</v>
      </c>
      <c r="M6114" s="2">
        <f t="shared" si="286"/>
        <v>10</v>
      </c>
      <c r="N6114" s="1" t="str">
        <f t="shared" si="287"/>
        <v xml:space="preserve">rhtax.com                                                                                                                                                   </v>
      </c>
      <c r="P6114">
        <f>COUNTIF($N$8:$N$7888,N6113)</f>
        <v>2</v>
      </c>
    </row>
    <row r="6115" spans="11:16" x14ac:dyDescent="0.2">
      <c r="K6115" t="s">
        <v>3246</v>
      </c>
      <c r="L6115" s="2">
        <f t="shared" si="285"/>
        <v>15</v>
      </c>
      <c r="M6115" s="2">
        <f t="shared" si="286"/>
        <v>7</v>
      </c>
      <c r="N6115" s="1" t="str">
        <f t="shared" si="287"/>
        <v>rhtp.org</v>
      </c>
      <c r="P6115">
        <f>COUNTIF($N$8:$N$7888,N6114)</f>
        <v>1</v>
      </c>
    </row>
    <row r="6116" spans="11:16" x14ac:dyDescent="0.2">
      <c r="K6116" t="s">
        <v>3246</v>
      </c>
      <c r="L6116" s="2">
        <f t="shared" si="285"/>
        <v>15</v>
      </c>
      <c r="M6116" s="2">
        <f t="shared" si="286"/>
        <v>7</v>
      </c>
      <c r="N6116" s="1" t="str">
        <f t="shared" si="287"/>
        <v>rhtp.org</v>
      </c>
      <c r="P6116">
        <f>COUNTIF($N$8:$N$7888,N6115)</f>
        <v>2</v>
      </c>
    </row>
    <row r="6117" spans="11:16" x14ac:dyDescent="0.2">
      <c r="K6117" t="s">
        <v>3247</v>
      </c>
      <c r="L6117" s="2">
        <f t="shared" si="285"/>
        <v>27</v>
      </c>
      <c r="M6117" s="2">
        <f t="shared" si="286"/>
        <v>19</v>
      </c>
      <c r="N6117" s="1" t="str">
        <f t="shared" si="287"/>
        <v>riaa.com</v>
      </c>
      <c r="P6117">
        <f>COUNTIF($N$8:$N$7888,N6116)</f>
        <v>2</v>
      </c>
    </row>
    <row r="6118" spans="11:16" x14ac:dyDescent="0.2">
      <c r="K6118" t="s">
        <v>3247</v>
      </c>
      <c r="L6118" s="2">
        <f t="shared" si="285"/>
        <v>27</v>
      </c>
      <c r="M6118" s="2">
        <f t="shared" si="286"/>
        <v>19</v>
      </c>
      <c r="N6118" s="1" t="str">
        <f t="shared" si="287"/>
        <v>riaa.com</v>
      </c>
      <c r="P6118">
        <f>COUNTIF($N$8:$N$7888,N6117)</f>
        <v>2</v>
      </c>
    </row>
    <row r="6119" spans="11:16" x14ac:dyDescent="0.2">
      <c r="K6119" t="s">
        <v>3248</v>
      </c>
      <c r="L6119" s="2">
        <f t="shared" si="285"/>
        <v>14</v>
      </c>
      <c r="M6119" s="2">
        <f t="shared" si="286"/>
        <v>7</v>
      </c>
      <c r="N6119" s="1" t="str">
        <f t="shared" si="287"/>
        <v>ric.org</v>
      </c>
      <c r="P6119">
        <f>COUNTIF($N$8:$N$7888,N6118)</f>
        <v>2</v>
      </c>
    </row>
    <row r="6120" spans="11:16" x14ac:dyDescent="0.2">
      <c r="K6120" t="s">
        <v>3248</v>
      </c>
      <c r="L6120" s="2">
        <f t="shared" si="285"/>
        <v>14</v>
      </c>
      <c r="M6120" s="2">
        <f t="shared" si="286"/>
        <v>7</v>
      </c>
      <c r="N6120" s="1" t="str">
        <f t="shared" si="287"/>
        <v>ric.org</v>
      </c>
      <c r="P6120">
        <f>COUNTIF($N$8:$N$7888,N6119)</f>
        <v>2</v>
      </c>
    </row>
    <row r="6121" spans="11:16" x14ac:dyDescent="0.2">
      <c r="K6121" s="1" t="s">
        <v>4302</v>
      </c>
      <c r="L6121" s="2">
        <f t="shared" si="285"/>
        <v>80</v>
      </c>
      <c r="M6121" s="2">
        <f t="shared" si="286"/>
        <v>7</v>
      </c>
      <c r="N6121" s="1" t="str">
        <f t="shared" si="287"/>
        <v xml:space="preserve">ric.org                                                                  </v>
      </c>
      <c r="P6121">
        <f>COUNTIF($N$8:$N$7888,N6120)</f>
        <v>2</v>
      </c>
    </row>
    <row r="6122" spans="11:16" x14ac:dyDescent="0.2">
      <c r="K6122" t="s">
        <v>3249</v>
      </c>
      <c r="L6122" s="2">
        <f t="shared" si="285"/>
        <v>22</v>
      </c>
      <c r="M6122" s="2">
        <f t="shared" si="286"/>
        <v>6</v>
      </c>
      <c r="N6122" s="1" t="str">
        <f t="shared" si="287"/>
        <v>ricchettiinc.com</v>
      </c>
      <c r="P6122">
        <f>COUNTIF($N$8:$N$7888,N6121)</f>
        <v>1</v>
      </c>
    </row>
    <row r="6123" spans="11:16" x14ac:dyDescent="0.2">
      <c r="K6123" t="s">
        <v>3249</v>
      </c>
      <c r="L6123" s="2">
        <f t="shared" si="285"/>
        <v>22</v>
      </c>
      <c r="M6123" s="2">
        <f t="shared" si="286"/>
        <v>6</v>
      </c>
      <c r="N6123" s="1" t="str">
        <f t="shared" si="287"/>
        <v>ricchettiinc.com</v>
      </c>
      <c r="P6123">
        <f>COUNTIF($N$8:$N$7888,N6122)</f>
        <v>2</v>
      </c>
    </row>
    <row r="6124" spans="11:16" x14ac:dyDescent="0.2">
      <c r="K6124" t="s">
        <v>1143</v>
      </c>
      <c r="L6124" s="2">
        <f t="shared" si="285"/>
        <v>28</v>
      </c>
      <c r="M6124" s="2">
        <f t="shared" si="286"/>
        <v>9</v>
      </c>
      <c r="N6124" s="1" t="str">
        <f t="shared" si="287"/>
        <v>ricehadleygates.com</v>
      </c>
      <c r="P6124">
        <f>COUNTIF($N$8:$N$7888,N6123)</f>
        <v>2</v>
      </c>
    </row>
    <row r="6125" spans="11:16" x14ac:dyDescent="0.2">
      <c r="K6125" t="s">
        <v>1144</v>
      </c>
      <c r="L6125" s="2">
        <f t="shared" si="285"/>
        <v>23</v>
      </c>
      <c r="M6125" s="2">
        <f t="shared" si="286"/>
        <v>4</v>
      </c>
      <c r="N6125" s="1" t="str">
        <f t="shared" si="287"/>
        <v>ricehadleygates.com</v>
      </c>
      <c r="P6125">
        <f>COUNTIF($N$8:$N$7888,N6124)</f>
        <v>4</v>
      </c>
    </row>
    <row r="6126" spans="11:16" x14ac:dyDescent="0.2">
      <c r="K6126" t="s">
        <v>1143</v>
      </c>
      <c r="L6126" s="2">
        <f t="shared" si="285"/>
        <v>28</v>
      </c>
      <c r="M6126" s="2">
        <f t="shared" si="286"/>
        <v>9</v>
      </c>
      <c r="N6126" s="1" t="str">
        <f t="shared" si="287"/>
        <v>ricehadleygates.com</v>
      </c>
      <c r="P6126">
        <f>COUNTIF($N$8:$N$7888,N6125)</f>
        <v>4</v>
      </c>
    </row>
    <row r="6127" spans="11:16" x14ac:dyDescent="0.2">
      <c r="K6127" t="s">
        <v>1144</v>
      </c>
      <c r="L6127" s="2">
        <f t="shared" si="285"/>
        <v>23</v>
      </c>
      <c r="M6127" s="2">
        <f t="shared" si="286"/>
        <v>4</v>
      </c>
      <c r="N6127" s="1" t="str">
        <f t="shared" si="287"/>
        <v>ricehadleygates.com</v>
      </c>
      <c r="P6127">
        <f>COUNTIF($N$8:$N$7888,N6126)</f>
        <v>4</v>
      </c>
    </row>
    <row r="6128" spans="11:16" x14ac:dyDescent="0.2">
      <c r="K6128" t="s">
        <v>3250</v>
      </c>
      <c r="L6128" s="2">
        <f t="shared" si="285"/>
        <v>45</v>
      </c>
      <c r="M6128" s="2">
        <f t="shared" si="286"/>
        <v>18</v>
      </c>
      <c r="N6128" s="1" t="str">
        <f t="shared" si="287"/>
        <v>richardattiasassociates.com</v>
      </c>
      <c r="P6128">
        <f>COUNTIF($N$8:$N$7888,N6127)</f>
        <v>4</v>
      </c>
    </row>
    <row r="6129" spans="11:16" x14ac:dyDescent="0.2">
      <c r="K6129" t="s">
        <v>3250</v>
      </c>
      <c r="L6129" s="2">
        <f t="shared" si="285"/>
        <v>45</v>
      </c>
      <c r="M6129" s="2">
        <f t="shared" si="286"/>
        <v>18</v>
      </c>
      <c r="N6129" s="1" t="str">
        <f t="shared" si="287"/>
        <v>richardattiasassociates.com</v>
      </c>
      <c r="P6129">
        <f>COUNTIF($N$8:$N$7888,N6128)</f>
        <v>2</v>
      </c>
    </row>
    <row r="6130" spans="11:16" x14ac:dyDescent="0.2">
      <c r="K6130" t="s">
        <v>3251</v>
      </c>
      <c r="L6130" s="2">
        <f t="shared" si="285"/>
        <v>23</v>
      </c>
      <c r="M6130" s="2">
        <f t="shared" si="286"/>
        <v>5</v>
      </c>
      <c r="N6130" s="1" t="str">
        <f t="shared" si="287"/>
        <v>richarddjacobs.com</v>
      </c>
      <c r="P6130">
        <f>COUNTIF($N$8:$N$7888,N6129)</f>
        <v>2</v>
      </c>
    </row>
    <row r="6131" spans="11:16" x14ac:dyDescent="0.2">
      <c r="K6131" t="s">
        <v>3251</v>
      </c>
      <c r="L6131" s="2">
        <f t="shared" si="285"/>
        <v>23</v>
      </c>
      <c r="M6131" s="2">
        <f t="shared" si="286"/>
        <v>5</v>
      </c>
      <c r="N6131" s="1" t="str">
        <f t="shared" si="287"/>
        <v>richarddjacobs.com</v>
      </c>
      <c r="P6131">
        <f>COUNTIF($N$8:$N$7888,N6130)</f>
        <v>2</v>
      </c>
    </row>
    <row r="6132" spans="11:16" x14ac:dyDescent="0.2">
      <c r="K6132" t="s">
        <v>3252</v>
      </c>
      <c r="L6132" s="2">
        <f t="shared" si="285"/>
        <v>22</v>
      </c>
      <c r="M6132" s="2">
        <f t="shared" si="286"/>
        <v>3</v>
      </c>
      <c r="N6132" s="1" t="str">
        <f t="shared" si="287"/>
        <v>richardholbrook.com</v>
      </c>
      <c r="P6132">
        <f>COUNTIF($N$8:$N$7888,N6131)</f>
        <v>2</v>
      </c>
    </row>
    <row r="6133" spans="11:16" x14ac:dyDescent="0.2">
      <c r="K6133" t="s">
        <v>3252</v>
      </c>
      <c r="L6133" s="2">
        <f t="shared" si="285"/>
        <v>22</v>
      </c>
      <c r="M6133" s="2">
        <f t="shared" si="286"/>
        <v>3</v>
      </c>
      <c r="N6133" s="1" t="str">
        <f t="shared" si="287"/>
        <v>richardholbrook.com</v>
      </c>
      <c r="P6133">
        <f>COUNTIF($N$8:$N$7888,N6132)</f>
        <v>2</v>
      </c>
    </row>
    <row r="6134" spans="11:16" x14ac:dyDescent="0.2">
      <c r="K6134" t="s">
        <v>3253</v>
      </c>
      <c r="L6134" s="2">
        <f t="shared" si="285"/>
        <v>22</v>
      </c>
      <c r="M6134" s="2">
        <f t="shared" si="286"/>
        <v>10</v>
      </c>
      <c r="N6134" s="1" t="str">
        <f t="shared" si="287"/>
        <v>richmond.edu</v>
      </c>
      <c r="P6134">
        <f>COUNTIF($N$8:$N$7888,N6133)</f>
        <v>2</v>
      </c>
    </row>
    <row r="6135" spans="11:16" x14ac:dyDescent="0.2">
      <c r="K6135" t="s">
        <v>3253</v>
      </c>
      <c r="L6135" s="2">
        <f t="shared" si="285"/>
        <v>22</v>
      </c>
      <c r="M6135" s="2">
        <f t="shared" si="286"/>
        <v>10</v>
      </c>
      <c r="N6135" s="1" t="str">
        <f t="shared" si="287"/>
        <v>richmond.edu</v>
      </c>
      <c r="P6135">
        <f>COUNTIF($N$8:$N$7888,N6134)</f>
        <v>2</v>
      </c>
    </row>
    <row r="6136" spans="11:16" x14ac:dyDescent="0.2">
      <c r="K6136" t="s">
        <v>3254</v>
      </c>
      <c r="L6136" s="2">
        <f t="shared" si="285"/>
        <v>20</v>
      </c>
      <c r="M6136" s="2">
        <f t="shared" si="286"/>
        <v>5</v>
      </c>
      <c r="N6136" s="1" t="str">
        <f t="shared" si="287"/>
        <v>riverviewci.com</v>
      </c>
      <c r="P6136">
        <f>COUNTIF($N$8:$N$7888,N6135)</f>
        <v>2</v>
      </c>
    </row>
    <row r="6137" spans="11:16" x14ac:dyDescent="0.2">
      <c r="K6137" t="s">
        <v>3254</v>
      </c>
      <c r="L6137" s="2">
        <f t="shared" si="285"/>
        <v>20</v>
      </c>
      <c r="M6137" s="2">
        <f t="shared" si="286"/>
        <v>5</v>
      </c>
      <c r="N6137" s="1" t="str">
        <f t="shared" si="287"/>
        <v>riverviewci.com</v>
      </c>
      <c r="P6137">
        <f>COUNTIF($N$8:$N$7888,N6136)</f>
        <v>2</v>
      </c>
    </row>
    <row r="6138" spans="11:16" x14ac:dyDescent="0.2">
      <c r="K6138" s="1" t="s">
        <v>4303</v>
      </c>
      <c r="L6138" s="2">
        <f t="shared" si="285"/>
        <v>167</v>
      </c>
      <c r="M6138" s="2">
        <f t="shared" si="286"/>
        <v>5</v>
      </c>
      <c r="N6138" s="1" t="str">
        <f t="shared" si="287"/>
        <v xml:space="preserve">riverviewci.com                                                                                                                                                   </v>
      </c>
      <c r="P6138">
        <f>COUNTIF($N$8:$N$7888,N6137)</f>
        <v>2</v>
      </c>
    </row>
    <row r="6139" spans="11:16" x14ac:dyDescent="0.2">
      <c r="K6139" t="s">
        <v>305</v>
      </c>
      <c r="L6139" s="2">
        <f t="shared" si="285"/>
        <v>13</v>
      </c>
      <c r="M6139" s="2">
        <f t="shared" si="286"/>
        <v>6</v>
      </c>
      <c r="N6139" s="1" t="str">
        <f t="shared" si="287"/>
        <v>rmi.org</v>
      </c>
      <c r="P6139">
        <f>COUNTIF($N$8:$N$7888,N6138)</f>
        <v>1</v>
      </c>
    </row>
    <row r="6140" spans="11:16" x14ac:dyDescent="0.2">
      <c r="K6140" t="s">
        <v>306</v>
      </c>
      <c r="L6140" s="2">
        <f t="shared" si="285"/>
        <v>15</v>
      </c>
      <c r="M6140" s="2">
        <f t="shared" si="286"/>
        <v>8</v>
      </c>
      <c r="N6140" s="1" t="str">
        <f t="shared" si="287"/>
        <v>rmi.org</v>
      </c>
      <c r="P6140">
        <f>COUNTIF($N$8:$N$7888,N6139)</f>
        <v>6</v>
      </c>
    </row>
    <row r="6141" spans="11:16" x14ac:dyDescent="0.2">
      <c r="K6141" t="s">
        <v>307</v>
      </c>
      <c r="L6141" s="2">
        <f t="shared" si="285"/>
        <v>13</v>
      </c>
      <c r="M6141" s="2">
        <f t="shared" si="286"/>
        <v>6</v>
      </c>
      <c r="N6141" s="1" t="str">
        <f t="shared" si="287"/>
        <v>rmi.org</v>
      </c>
      <c r="P6141">
        <f>COUNTIF($N$8:$N$7888,N6140)</f>
        <v>6</v>
      </c>
    </row>
    <row r="6142" spans="11:16" x14ac:dyDescent="0.2">
      <c r="K6142" t="s">
        <v>305</v>
      </c>
      <c r="L6142" s="2">
        <f t="shared" si="285"/>
        <v>13</v>
      </c>
      <c r="M6142" s="2">
        <f t="shared" si="286"/>
        <v>6</v>
      </c>
      <c r="N6142" s="1" t="str">
        <f t="shared" si="287"/>
        <v>rmi.org</v>
      </c>
      <c r="P6142">
        <f>COUNTIF($N$8:$N$7888,N6141)</f>
        <v>6</v>
      </c>
    </row>
    <row r="6143" spans="11:16" x14ac:dyDescent="0.2">
      <c r="K6143" t="s">
        <v>306</v>
      </c>
      <c r="L6143" s="2">
        <f t="shared" si="285"/>
        <v>15</v>
      </c>
      <c r="M6143" s="2">
        <f t="shared" si="286"/>
        <v>8</v>
      </c>
      <c r="N6143" s="1" t="str">
        <f t="shared" si="287"/>
        <v>rmi.org</v>
      </c>
      <c r="P6143">
        <f>COUNTIF($N$8:$N$7888,N6142)</f>
        <v>6</v>
      </c>
    </row>
    <row r="6144" spans="11:16" x14ac:dyDescent="0.2">
      <c r="K6144" t="s">
        <v>307</v>
      </c>
      <c r="L6144" s="2">
        <f t="shared" si="285"/>
        <v>13</v>
      </c>
      <c r="M6144" s="2">
        <f t="shared" si="286"/>
        <v>6</v>
      </c>
      <c r="N6144" s="1" t="str">
        <f t="shared" si="287"/>
        <v>rmi.org</v>
      </c>
      <c r="P6144">
        <f>COUNTIF($N$8:$N$7888,N6143)</f>
        <v>6</v>
      </c>
    </row>
    <row r="6145" spans="11:16" x14ac:dyDescent="0.2">
      <c r="K6145" s="1" t="s">
        <v>4304</v>
      </c>
      <c r="L6145" s="2">
        <f t="shared" si="285"/>
        <v>23</v>
      </c>
      <c r="M6145" s="2">
        <f t="shared" si="286"/>
        <v>7</v>
      </c>
      <c r="N6145" s="1" t="str">
        <f t="shared" si="287"/>
        <v xml:space="preserve">roadrunner.com  </v>
      </c>
      <c r="P6145">
        <f>COUNTIF($N$8:$N$7888,N6144)</f>
        <v>6</v>
      </c>
    </row>
    <row r="6146" spans="11:16" x14ac:dyDescent="0.2">
      <c r="K6146" t="s">
        <v>3255</v>
      </c>
      <c r="L6146" s="2">
        <f t="shared" si="285"/>
        <v>26</v>
      </c>
      <c r="M6146" s="2">
        <f t="shared" si="286"/>
        <v>9</v>
      </c>
      <c r="N6146" s="1" t="str">
        <f t="shared" si="287"/>
        <v>robertiglobal.com</v>
      </c>
      <c r="P6146">
        <f>COUNTIF($N$8:$N$7888,N6145)</f>
        <v>1</v>
      </c>
    </row>
    <row r="6147" spans="11:16" x14ac:dyDescent="0.2">
      <c r="K6147" t="s">
        <v>3255</v>
      </c>
      <c r="L6147" s="2">
        <f t="shared" si="285"/>
        <v>26</v>
      </c>
      <c r="M6147" s="2">
        <f t="shared" si="286"/>
        <v>9</v>
      </c>
      <c r="N6147" s="1" t="str">
        <f t="shared" si="287"/>
        <v>robertiglobal.com</v>
      </c>
      <c r="P6147">
        <f>COUNTIF($N$8:$N$7888,N6146)</f>
        <v>2</v>
      </c>
    </row>
    <row r="6148" spans="11:16" x14ac:dyDescent="0.2">
      <c r="K6148" s="1" t="s">
        <v>4305</v>
      </c>
      <c r="L6148" s="2">
        <f t="shared" si="285"/>
        <v>173</v>
      </c>
      <c r="M6148" s="2">
        <f t="shared" si="286"/>
        <v>9</v>
      </c>
      <c r="N6148" s="1" t="str">
        <f t="shared" si="287"/>
        <v xml:space="preserve">robertiglobal.com                                                                                                                                                   </v>
      </c>
      <c r="P6148">
        <f>COUNTIF($N$8:$N$7888,N6147)</f>
        <v>2</v>
      </c>
    </row>
    <row r="6149" spans="11:16" x14ac:dyDescent="0.2">
      <c r="K6149" t="s">
        <v>1145</v>
      </c>
      <c r="L6149" s="2">
        <f t="shared" si="285"/>
        <v>27</v>
      </c>
      <c r="M6149" s="2">
        <f t="shared" si="286"/>
        <v>11</v>
      </c>
      <c r="N6149" s="1" t="str">
        <f t="shared" si="287"/>
        <v>robertiwhite.com</v>
      </c>
      <c r="P6149">
        <f>COUNTIF($N$8:$N$7888,N6148)</f>
        <v>1</v>
      </c>
    </row>
    <row r="6150" spans="11:16" x14ac:dyDescent="0.2">
      <c r="K6150" t="s">
        <v>1146</v>
      </c>
      <c r="L6150" s="2">
        <f t="shared" si="285"/>
        <v>25</v>
      </c>
      <c r="M6150" s="2">
        <f t="shared" si="286"/>
        <v>9</v>
      </c>
      <c r="N6150" s="1" t="str">
        <f t="shared" si="287"/>
        <v>robertiwhite.com</v>
      </c>
      <c r="P6150">
        <f>COUNTIF($N$8:$N$7888,N6149)</f>
        <v>4</v>
      </c>
    </row>
    <row r="6151" spans="11:16" x14ac:dyDescent="0.2">
      <c r="K6151" t="s">
        <v>1145</v>
      </c>
      <c r="L6151" s="2">
        <f t="shared" si="285"/>
        <v>27</v>
      </c>
      <c r="M6151" s="2">
        <f t="shared" si="286"/>
        <v>11</v>
      </c>
      <c r="N6151" s="1" t="str">
        <f t="shared" si="287"/>
        <v>robertiwhite.com</v>
      </c>
      <c r="P6151">
        <f>COUNTIF($N$8:$N$7888,N6150)</f>
        <v>4</v>
      </c>
    </row>
    <row r="6152" spans="11:16" x14ac:dyDescent="0.2">
      <c r="K6152" t="s">
        <v>1146</v>
      </c>
      <c r="L6152" s="2">
        <f t="shared" ref="L6152:L6215" si="288">LEN(K6152)</f>
        <v>25</v>
      </c>
      <c r="M6152" s="2">
        <f t="shared" ref="M6152:M6215" si="289">FIND("@",K6152)</f>
        <v>9</v>
      </c>
      <c r="N6152" s="1" t="str">
        <f t="shared" ref="N6152:N6215" si="290">RIGHT(K6152,L6152-M6152)</f>
        <v>robertiwhite.com</v>
      </c>
      <c r="P6152">
        <f>COUNTIF($N$8:$N$7888,N6151)</f>
        <v>4</v>
      </c>
    </row>
    <row r="6153" spans="11:16" x14ac:dyDescent="0.2">
      <c r="K6153" t="s">
        <v>3256</v>
      </c>
      <c r="L6153" s="2">
        <f t="shared" si="288"/>
        <v>32</v>
      </c>
      <c r="M6153" s="2">
        <f t="shared" si="289"/>
        <v>14</v>
      </c>
      <c r="N6153" s="1" t="str">
        <f t="shared" si="290"/>
        <v>roberts.senate.gov</v>
      </c>
      <c r="P6153">
        <f>COUNTIF($N$8:$N$7888,N6152)</f>
        <v>4</v>
      </c>
    </row>
    <row r="6154" spans="11:16" x14ac:dyDescent="0.2">
      <c r="K6154" t="s">
        <v>3256</v>
      </c>
      <c r="L6154" s="2">
        <f t="shared" si="288"/>
        <v>32</v>
      </c>
      <c r="M6154" s="2">
        <f t="shared" si="289"/>
        <v>14</v>
      </c>
      <c r="N6154" s="1" t="str">
        <f t="shared" si="290"/>
        <v>roberts.senate.gov</v>
      </c>
      <c r="P6154">
        <f>COUNTIF($N$8:$N$7888,N6153)</f>
        <v>2</v>
      </c>
    </row>
    <row r="6155" spans="11:16" x14ac:dyDescent="0.2">
      <c r="K6155" t="s">
        <v>3257</v>
      </c>
      <c r="L6155" s="2">
        <f t="shared" si="288"/>
        <v>25</v>
      </c>
      <c r="M6155" s="2">
        <f t="shared" si="289"/>
        <v>8</v>
      </c>
      <c r="N6155" s="1" t="str">
        <f t="shared" si="290"/>
        <v>robison-smith.com</v>
      </c>
      <c r="P6155">
        <f>COUNTIF($N$8:$N$7888,N6154)</f>
        <v>2</v>
      </c>
    </row>
    <row r="6156" spans="11:16" x14ac:dyDescent="0.2">
      <c r="K6156" t="s">
        <v>3257</v>
      </c>
      <c r="L6156" s="2">
        <f t="shared" si="288"/>
        <v>25</v>
      </c>
      <c r="M6156" s="2">
        <f t="shared" si="289"/>
        <v>8</v>
      </c>
      <c r="N6156" s="1" t="str">
        <f t="shared" si="290"/>
        <v>robison-smith.com</v>
      </c>
      <c r="P6156">
        <f>COUNTIF($N$8:$N$7888,N6155)</f>
        <v>2</v>
      </c>
    </row>
    <row r="6157" spans="11:16" x14ac:dyDescent="0.2">
      <c r="K6157" t="s">
        <v>3258</v>
      </c>
      <c r="L6157" s="2">
        <f t="shared" si="288"/>
        <v>15</v>
      </c>
      <c r="M6157" s="2">
        <f t="shared" si="289"/>
        <v>2</v>
      </c>
      <c r="N6157" s="1" t="str">
        <f t="shared" si="290"/>
        <v>rochester.edu</v>
      </c>
      <c r="P6157">
        <f>COUNTIF($N$8:$N$7888,N6156)</f>
        <v>2</v>
      </c>
    </row>
    <row r="6158" spans="11:16" x14ac:dyDescent="0.2">
      <c r="K6158" t="s">
        <v>3258</v>
      </c>
      <c r="L6158" s="2">
        <f t="shared" si="288"/>
        <v>15</v>
      </c>
      <c r="M6158" s="2">
        <f t="shared" si="289"/>
        <v>2</v>
      </c>
      <c r="N6158" s="1" t="str">
        <f t="shared" si="290"/>
        <v>rochester.edu</v>
      </c>
      <c r="P6158">
        <f>COUNTIF($N$8:$N$7888,N6157)</f>
        <v>2</v>
      </c>
    </row>
    <row r="6159" spans="11:16" x14ac:dyDescent="0.2">
      <c r="K6159" t="s">
        <v>3259</v>
      </c>
      <c r="L6159" s="2">
        <f t="shared" si="288"/>
        <v>25</v>
      </c>
      <c r="M6159" s="2">
        <f t="shared" si="289"/>
        <v>9</v>
      </c>
      <c r="N6159" s="1" t="str">
        <f t="shared" si="290"/>
        <v>rochestercdr.org</v>
      </c>
      <c r="P6159">
        <f>COUNTIF($N$8:$N$7888,N6158)</f>
        <v>2</v>
      </c>
    </row>
    <row r="6160" spans="11:16" x14ac:dyDescent="0.2">
      <c r="K6160" t="s">
        <v>3259</v>
      </c>
      <c r="L6160" s="2">
        <f t="shared" si="288"/>
        <v>25</v>
      </c>
      <c r="M6160" s="2">
        <f t="shared" si="289"/>
        <v>9</v>
      </c>
      <c r="N6160" s="1" t="str">
        <f t="shared" si="290"/>
        <v>rochestercdr.org</v>
      </c>
      <c r="P6160">
        <f>COUNTIF($N$8:$N$7888,N6159)</f>
        <v>2</v>
      </c>
    </row>
    <row r="6161" spans="11:16" x14ac:dyDescent="0.2">
      <c r="K6161" t="s">
        <v>3260</v>
      </c>
      <c r="L6161" s="2">
        <f t="shared" si="288"/>
        <v>26</v>
      </c>
      <c r="M6161" s="2">
        <f t="shared" si="289"/>
        <v>3</v>
      </c>
      <c r="N6161" s="1" t="str">
        <f t="shared" si="290"/>
        <v>rock-creek-ventures.com</v>
      </c>
      <c r="P6161">
        <f>COUNTIF($N$8:$N$7888,N6160)</f>
        <v>2</v>
      </c>
    </row>
    <row r="6162" spans="11:16" x14ac:dyDescent="0.2">
      <c r="K6162" t="s">
        <v>3260</v>
      </c>
      <c r="L6162" s="2">
        <f t="shared" si="288"/>
        <v>26</v>
      </c>
      <c r="M6162" s="2">
        <f t="shared" si="289"/>
        <v>3</v>
      </c>
      <c r="N6162" s="1" t="str">
        <f t="shared" si="290"/>
        <v>rock-creek-ventures.com</v>
      </c>
      <c r="P6162">
        <f>COUNTIF($N$8:$N$7888,N6161)</f>
        <v>2</v>
      </c>
    </row>
    <row r="6163" spans="11:16" x14ac:dyDescent="0.2">
      <c r="K6163" t="s">
        <v>1147</v>
      </c>
      <c r="L6163" s="2">
        <f t="shared" si="288"/>
        <v>27</v>
      </c>
      <c r="M6163" s="2">
        <f t="shared" si="289"/>
        <v>3</v>
      </c>
      <c r="N6163" s="1" t="str">
        <f t="shared" si="290"/>
        <v xml:space="preserve">rock-creek-ventures.com </v>
      </c>
      <c r="P6163">
        <f>COUNTIF($N$8:$N$7888,N6162)</f>
        <v>2</v>
      </c>
    </row>
    <row r="6164" spans="11:16" x14ac:dyDescent="0.2">
      <c r="K6164" t="s">
        <v>1147</v>
      </c>
      <c r="L6164" s="2">
        <f t="shared" si="288"/>
        <v>27</v>
      </c>
      <c r="M6164" s="2">
        <f t="shared" si="289"/>
        <v>3</v>
      </c>
      <c r="N6164" s="1" t="str">
        <f t="shared" si="290"/>
        <v xml:space="preserve">rock-creek-ventures.com </v>
      </c>
      <c r="P6164">
        <f>COUNTIF($N$8:$N$7888,N6163)</f>
        <v>4</v>
      </c>
    </row>
    <row r="6165" spans="11:16" x14ac:dyDescent="0.2">
      <c r="K6165" t="s">
        <v>1147</v>
      </c>
      <c r="L6165" s="2">
        <f t="shared" si="288"/>
        <v>27</v>
      </c>
      <c r="M6165" s="2">
        <f t="shared" si="289"/>
        <v>3</v>
      </c>
      <c r="N6165" s="1" t="str">
        <f t="shared" si="290"/>
        <v xml:space="preserve">rock-creek-ventures.com </v>
      </c>
      <c r="P6165">
        <f>COUNTIF($N$8:$N$7888,N6164)</f>
        <v>4</v>
      </c>
    </row>
    <row r="6166" spans="11:16" x14ac:dyDescent="0.2">
      <c r="K6166" t="s">
        <v>1147</v>
      </c>
      <c r="L6166" s="2">
        <f t="shared" si="288"/>
        <v>27</v>
      </c>
      <c r="M6166" s="2">
        <f t="shared" si="289"/>
        <v>3</v>
      </c>
      <c r="N6166" s="1" t="str">
        <f t="shared" si="290"/>
        <v xml:space="preserve">rock-creek-ventures.com </v>
      </c>
      <c r="P6166">
        <f>COUNTIF($N$8:$N$7888,N6165)</f>
        <v>4</v>
      </c>
    </row>
    <row r="6167" spans="11:16" x14ac:dyDescent="0.2">
      <c r="K6167" s="1" t="s">
        <v>4306</v>
      </c>
      <c r="L6167" s="2">
        <f t="shared" si="288"/>
        <v>173</v>
      </c>
      <c r="M6167" s="2">
        <f t="shared" si="289"/>
        <v>3</v>
      </c>
      <c r="N6167" s="1" t="str">
        <f t="shared" si="290"/>
        <v xml:space="preserve">rock-creek-ventures.com                                                                                                                                                   </v>
      </c>
      <c r="P6167">
        <f>COUNTIF($N$8:$N$7888,N6166)</f>
        <v>4</v>
      </c>
    </row>
    <row r="6168" spans="11:16" x14ac:dyDescent="0.2">
      <c r="K6168" t="s">
        <v>1148</v>
      </c>
      <c r="L6168" s="2">
        <f t="shared" si="288"/>
        <v>29</v>
      </c>
      <c r="M6168" s="2">
        <f t="shared" si="289"/>
        <v>8</v>
      </c>
      <c r="N6168" s="1" t="str">
        <f t="shared" si="290"/>
        <v>rockcreekadvisors.com</v>
      </c>
      <c r="P6168">
        <f>COUNTIF($N$8:$N$7888,N6167)</f>
        <v>1</v>
      </c>
    </row>
    <row r="6169" spans="11:16" x14ac:dyDescent="0.2">
      <c r="K6169" t="s">
        <v>1149</v>
      </c>
      <c r="L6169" s="2">
        <f t="shared" si="288"/>
        <v>28</v>
      </c>
      <c r="M6169" s="2">
        <f t="shared" si="289"/>
        <v>7</v>
      </c>
      <c r="N6169" s="1" t="str">
        <f t="shared" si="290"/>
        <v>rockcreekadvisors.com</v>
      </c>
      <c r="P6169">
        <f>COUNTIF($N$8:$N$7888,N6168)</f>
        <v>4</v>
      </c>
    </row>
    <row r="6170" spans="11:16" x14ac:dyDescent="0.2">
      <c r="K6170" t="s">
        <v>1148</v>
      </c>
      <c r="L6170" s="2">
        <f t="shared" si="288"/>
        <v>29</v>
      </c>
      <c r="M6170" s="2">
        <f t="shared" si="289"/>
        <v>8</v>
      </c>
      <c r="N6170" s="1" t="str">
        <f t="shared" si="290"/>
        <v>rockcreekadvisors.com</v>
      </c>
      <c r="P6170">
        <f>COUNTIF($N$8:$N$7888,N6169)</f>
        <v>4</v>
      </c>
    </row>
    <row r="6171" spans="11:16" x14ac:dyDescent="0.2">
      <c r="K6171" t="s">
        <v>1149</v>
      </c>
      <c r="L6171" s="2">
        <f t="shared" si="288"/>
        <v>28</v>
      </c>
      <c r="M6171" s="2">
        <f t="shared" si="289"/>
        <v>7</v>
      </c>
      <c r="N6171" s="1" t="str">
        <f t="shared" si="290"/>
        <v>rockcreekadvisors.com</v>
      </c>
      <c r="P6171">
        <f>COUNTIF($N$8:$N$7888,N6170)</f>
        <v>4</v>
      </c>
    </row>
    <row r="6172" spans="11:16" x14ac:dyDescent="0.2">
      <c r="K6172" t="s">
        <v>3261</v>
      </c>
      <c r="L6172" s="2">
        <f t="shared" si="288"/>
        <v>27</v>
      </c>
      <c r="M6172" s="2">
        <f t="shared" si="289"/>
        <v>10</v>
      </c>
      <c r="N6172" s="1" t="str">
        <f t="shared" si="290"/>
        <v>rockcreekcorp.com</v>
      </c>
      <c r="P6172">
        <f>COUNTIF($N$8:$N$7888,N6171)</f>
        <v>4</v>
      </c>
    </row>
    <row r="6173" spans="11:16" x14ac:dyDescent="0.2">
      <c r="K6173" t="s">
        <v>3261</v>
      </c>
      <c r="L6173" s="2">
        <f t="shared" si="288"/>
        <v>27</v>
      </c>
      <c r="M6173" s="2">
        <f t="shared" si="289"/>
        <v>10</v>
      </c>
      <c r="N6173" s="1" t="str">
        <f t="shared" si="290"/>
        <v>rockcreekcorp.com</v>
      </c>
      <c r="P6173">
        <f>COUNTIF($N$8:$N$7888,N6172)</f>
        <v>2</v>
      </c>
    </row>
    <row r="6174" spans="11:16" x14ac:dyDescent="0.2">
      <c r="K6174" t="s">
        <v>308</v>
      </c>
      <c r="L6174" s="2">
        <f t="shared" si="288"/>
        <v>37</v>
      </c>
      <c r="M6174" s="2">
        <f t="shared" si="289"/>
        <v>15</v>
      </c>
      <c r="N6174" s="1" t="str">
        <f t="shared" si="290"/>
        <v>rockefeller.senate.gov</v>
      </c>
      <c r="P6174">
        <f>COUNTIF($N$8:$N$7888,N6173)</f>
        <v>2</v>
      </c>
    </row>
    <row r="6175" spans="11:16" x14ac:dyDescent="0.2">
      <c r="K6175" t="s">
        <v>309</v>
      </c>
      <c r="L6175" s="2">
        <f t="shared" si="288"/>
        <v>33</v>
      </c>
      <c r="M6175" s="2">
        <f t="shared" si="289"/>
        <v>11</v>
      </c>
      <c r="N6175" s="1" t="str">
        <f t="shared" si="290"/>
        <v>rockefeller.senate.gov</v>
      </c>
      <c r="P6175">
        <f>COUNTIF($N$8:$N$7888,N6174)</f>
        <v>6</v>
      </c>
    </row>
    <row r="6176" spans="11:16" x14ac:dyDescent="0.2">
      <c r="K6176" t="s">
        <v>310</v>
      </c>
      <c r="L6176" s="2">
        <f t="shared" si="288"/>
        <v>33</v>
      </c>
      <c r="M6176" s="2">
        <f t="shared" si="289"/>
        <v>11</v>
      </c>
      <c r="N6176" s="1" t="str">
        <f t="shared" si="290"/>
        <v>rockefeller.senate.gov</v>
      </c>
      <c r="P6176">
        <f>COUNTIF($N$8:$N$7888,N6175)</f>
        <v>6</v>
      </c>
    </row>
    <row r="6177" spans="11:16" x14ac:dyDescent="0.2">
      <c r="K6177" t="s">
        <v>308</v>
      </c>
      <c r="L6177" s="2">
        <f t="shared" si="288"/>
        <v>37</v>
      </c>
      <c r="M6177" s="2">
        <f t="shared" si="289"/>
        <v>15</v>
      </c>
      <c r="N6177" s="1" t="str">
        <f t="shared" si="290"/>
        <v>rockefeller.senate.gov</v>
      </c>
      <c r="P6177">
        <f>COUNTIF($N$8:$N$7888,N6176)</f>
        <v>6</v>
      </c>
    </row>
    <row r="6178" spans="11:16" x14ac:dyDescent="0.2">
      <c r="K6178" t="s">
        <v>309</v>
      </c>
      <c r="L6178" s="2">
        <f t="shared" si="288"/>
        <v>33</v>
      </c>
      <c r="M6178" s="2">
        <f t="shared" si="289"/>
        <v>11</v>
      </c>
      <c r="N6178" s="1" t="str">
        <f t="shared" si="290"/>
        <v>rockefeller.senate.gov</v>
      </c>
      <c r="P6178">
        <f>COUNTIF($N$8:$N$7888,N6177)</f>
        <v>6</v>
      </c>
    </row>
    <row r="6179" spans="11:16" x14ac:dyDescent="0.2">
      <c r="K6179" t="s">
        <v>310</v>
      </c>
      <c r="L6179" s="2">
        <f t="shared" si="288"/>
        <v>33</v>
      </c>
      <c r="M6179" s="2">
        <f t="shared" si="289"/>
        <v>11</v>
      </c>
      <c r="N6179" s="1" t="str">
        <f t="shared" si="290"/>
        <v>rockefeller.senate.gov</v>
      </c>
      <c r="P6179">
        <f>COUNTIF($N$8:$N$7888,N6178)</f>
        <v>6</v>
      </c>
    </row>
    <row r="6180" spans="11:16" x14ac:dyDescent="0.2">
      <c r="K6180" t="s">
        <v>3262</v>
      </c>
      <c r="L6180" s="2">
        <f t="shared" si="288"/>
        <v>38</v>
      </c>
      <c r="M6180" s="2">
        <f t="shared" si="289"/>
        <v>15</v>
      </c>
      <c r="N6180" s="1" t="str">
        <f t="shared" si="290"/>
        <v>rockefeller.senator.gov</v>
      </c>
      <c r="P6180">
        <f>COUNTIF($N$8:$N$7888,N6179)</f>
        <v>6</v>
      </c>
    </row>
    <row r="6181" spans="11:16" x14ac:dyDescent="0.2">
      <c r="K6181" t="s">
        <v>3262</v>
      </c>
      <c r="L6181" s="2">
        <f t="shared" si="288"/>
        <v>38</v>
      </c>
      <c r="M6181" s="2">
        <f t="shared" si="289"/>
        <v>15</v>
      </c>
      <c r="N6181" s="1" t="str">
        <f t="shared" si="290"/>
        <v>rockefeller.senator.gov</v>
      </c>
      <c r="P6181">
        <f>COUNTIF($N$8:$N$7888,N6180)</f>
        <v>2</v>
      </c>
    </row>
    <row r="6182" spans="11:16" x14ac:dyDescent="0.2">
      <c r="K6182" t="s">
        <v>3263</v>
      </c>
      <c r="L6182" s="2">
        <f t="shared" si="288"/>
        <v>28</v>
      </c>
      <c r="M6182" s="2">
        <f t="shared" si="289"/>
        <v>14</v>
      </c>
      <c r="N6182" s="1" t="str">
        <f t="shared" si="290"/>
        <v>rocketmail.com</v>
      </c>
      <c r="P6182">
        <f>COUNTIF($N$8:$N$7888,N6181)</f>
        <v>2</v>
      </c>
    </row>
    <row r="6183" spans="11:16" x14ac:dyDescent="0.2">
      <c r="K6183" t="s">
        <v>3263</v>
      </c>
      <c r="L6183" s="2">
        <f t="shared" si="288"/>
        <v>28</v>
      </c>
      <c r="M6183" s="2">
        <f t="shared" si="289"/>
        <v>14</v>
      </c>
      <c r="N6183" s="1" t="str">
        <f t="shared" si="290"/>
        <v>rocketmail.com</v>
      </c>
      <c r="P6183">
        <f>COUNTIF($N$8:$N$7888,N6182)</f>
        <v>2</v>
      </c>
    </row>
    <row r="6184" spans="11:16" x14ac:dyDescent="0.2">
      <c r="K6184" t="s">
        <v>3264</v>
      </c>
      <c r="L6184" s="2">
        <f t="shared" si="288"/>
        <v>23</v>
      </c>
      <c r="M6184" s="2">
        <f t="shared" si="289"/>
        <v>8</v>
      </c>
      <c r="N6184" s="1" t="str">
        <f t="shared" si="290"/>
        <v>rockthevote.com</v>
      </c>
      <c r="P6184">
        <f>COUNTIF($N$8:$N$7888,N6183)</f>
        <v>2</v>
      </c>
    </row>
    <row r="6185" spans="11:16" x14ac:dyDescent="0.2">
      <c r="K6185" t="s">
        <v>3264</v>
      </c>
      <c r="L6185" s="2">
        <f t="shared" si="288"/>
        <v>23</v>
      </c>
      <c r="M6185" s="2">
        <f t="shared" si="289"/>
        <v>8</v>
      </c>
      <c r="N6185" s="1" t="str">
        <f t="shared" si="290"/>
        <v>rockthevote.com</v>
      </c>
      <c r="P6185">
        <f>COUNTIF($N$8:$N$7888,N6184)</f>
        <v>2</v>
      </c>
    </row>
    <row r="6186" spans="11:16" x14ac:dyDescent="0.2">
      <c r="K6186" t="s">
        <v>311</v>
      </c>
      <c r="L6186" s="2">
        <f t="shared" si="288"/>
        <v>35</v>
      </c>
      <c r="M6186" s="2">
        <f t="shared" si="289"/>
        <v>13</v>
      </c>
      <c r="N6186" s="1" t="str">
        <f t="shared" si="290"/>
        <v>rooseveltinstitute.org</v>
      </c>
      <c r="P6186">
        <f>COUNTIF($N$8:$N$7888,N6185)</f>
        <v>2</v>
      </c>
    </row>
    <row r="6187" spans="11:16" x14ac:dyDescent="0.2">
      <c r="K6187" t="s">
        <v>312</v>
      </c>
      <c r="L6187" s="2">
        <f t="shared" si="288"/>
        <v>30</v>
      </c>
      <c r="M6187" s="2">
        <f t="shared" si="289"/>
        <v>8</v>
      </c>
      <c r="N6187" s="1" t="str">
        <f t="shared" si="290"/>
        <v>rooseveltinstitute.org</v>
      </c>
      <c r="P6187">
        <f>COUNTIF($N$8:$N$7888,N6186)</f>
        <v>6</v>
      </c>
    </row>
    <row r="6188" spans="11:16" x14ac:dyDescent="0.2">
      <c r="K6188" t="s">
        <v>313</v>
      </c>
      <c r="L6188" s="2">
        <f t="shared" si="288"/>
        <v>31</v>
      </c>
      <c r="M6188" s="2">
        <f t="shared" si="289"/>
        <v>9</v>
      </c>
      <c r="N6188" s="1" t="str">
        <f t="shared" si="290"/>
        <v>rooseveltinstitute.org</v>
      </c>
      <c r="P6188">
        <f>COUNTIF($N$8:$N$7888,N6187)</f>
        <v>6</v>
      </c>
    </row>
    <row r="6189" spans="11:16" x14ac:dyDescent="0.2">
      <c r="K6189" t="s">
        <v>311</v>
      </c>
      <c r="L6189" s="2">
        <f t="shared" si="288"/>
        <v>35</v>
      </c>
      <c r="M6189" s="2">
        <f t="shared" si="289"/>
        <v>13</v>
      </c>
      <c r="N6189" s="1" t="str">
        <f t="shared" si="290"/>
        <v>rooseveltinstitute.org</v>
      </c>
      <c r="P6189">
        <f>COUNTIF($N$8:$N$7888,N6188)</f>
        <v>6</v>
      </c>
    </row>
    <row r="6190" spans="11:16" x14ac:dyDescent="0.2">
      <c r="K6190" t="s">
        <v>312</v>
      </c>
      <c r="L6190" s="2">
        <f t="shared" si="288"/>
        <v>30</v>
      </c>
      <c r="M6190" s="2">
        <f t="shared" si="289"/>
        <v>8</v>
      </c>
      <c r="N6190" s="1" t="str">
        <f t="shared" si="290"/>
        <v>rooseveltinstitute.org</v>
      </c>
      <c r="P6190">
        <f>COUNTIF($N$8:$N$7888,N6189)</f>
        <v>6</v>
      </c>
    </row>
    <row r="6191" spans="11:16" x14ac:dyDescent="0.2">
      <c r="K6191" t="s">
        <v>313</v>
      </c>
      <c r="L6191" s="2">
        <f t="shared" si="288"/>
        <v>31</v>
      </c>
      <c r="M6191" s="2">
        <f t="shared" si="289"/>
        <v>9</v>
      </c>
      <c r="N6191" s="1" t="str">
        <f t="shared" si="290"/>
        <v>rooseveltinstitute.org</v>
      </c>
      <c r="P6191">
        <f>COUNTIF($N$8:$N$7888,N6190)</f>
        <v>6</v>
      </c>
    </row>
    <row r="6192" spans="11:16" x14ac:dyDescent="0.2">
      <c r="K6192" t="s">
        <v>1150</v>
      </c>
      <c r="L6192" s="2">
        <f t="shared" si="288"/>
        <v>25</v>
      </c>
      <c r="M6192" s="2">
        <f t="shared" si="289"/>
        <v>12</v>
      </c>
      <c r="N6192" s="1" t="str">
        <f t="shared" si="290"/>
        <v>ropesgray.com</v>
      </c>
      <c r="P6192">
        <f>COUNTIF($N$8:$N$7888,N6191)</f>
        <v>6</v>
      </c>
    </row>
    <row r="6193" spans="11:16" x14ac:dyDescent="0.2">
      <c r="K6193" t="s">
        <v>1151</v>
      </c>
      <c r="L6193" s="2">
        <f t="shared" si="288"/>
        <v>28</v>
      </c>
      <c r="M6193" s="2">
        <f t="shared" si="289"/>
        <v>15</v>
      </c>
      <c r="N6193" s="1" t="str">
        <f t="shared" si="290"/>
        <v>ropesgray.com</v>
      </c>
      <c r="P6193">
        <f>COUNTIF($N$8:$N$7888,N6192)</f>
        <v>4</v>
      </c>
    </row>
    <row r="6194" spans="11:16" x14ac:dyDescent="0.2">
      <c r="K6194" t="s">
        <v>1150</v>
      </c>
      <c r="L6194" s="2">
        <f t="shared" si="288"/>
        <v>25</v>
      </c>
      <c r="M6194" s="2">
        <f t="shared" si="289"/>
        <v>12</v>
      </c>
      <c r="N6194" s="1" t="str">
        <f t="shared" si="290"/>
        <v>ropesgray.com</v>
      </c>
      <c r="P6194">
        <f>COUNTIF($N$8:$N$7888,N6193)</f>
        <v>4</v>
      </c>
    </row>
    <row r="6195" spans="11:16" x14ac:dyDescent="0.2">
      <c r="K6195" t="s">
        <v>1151</v>
      </c>
      <c r="L6195" s="2">
        <f t="shared" si="288"/>
        <v>28</v>
      </c>
      <c r="M6195" s="2">
        <f t="shared" si="289"/>
        <v>15</v>
      </c>
      <c r="N6195" s="1" t="str">
        <f t="shared" si="290"/>
        <v>ropesgray.com</v>
      </c>
      <c r="P6195">
        <f>COUNTIF($N$8:$N$7888,N6194)</f>
        <v>4</v>
      </c>
    </row>
    <row r="6196" spans="11:16" x14ac:dyDescent="0.2">
      <c r="K6196" t="s">
        <v>3265</v>
      </c>
      <c r="L6196" s="2">
        <f t="shared" si="288"/>
        <v>25</v>
      </c>
      <c r="M6196" s="2">
        <f t="shared" si="289"/>
        <v>12</v>
      </c>
      <c r="N6196" s="1" t="str">
        <f t="shared" si="290"/>
        <v>rosehills.com</v>
      </c>
      <c r="P6196">
        <f>COUNTIF($N$8:$N$7888,N6195)</f>
        <v>4</v>
      </c>
    </row>
    <row r="6197" spans="11:16" x14ac:dyDescent="0.2">
      <c r="K6197" t="s">
        <v>3265</v>
      </c>
      <c r="L6197" s="2">
        <f t="shared" si="288"/>
        <v>25</v>
      </c>
      <c r="M6197" s="2">
        <f t="shared" si="289"/>
        <v>12</v>
      </c>
      <c r="N6197" s="1" t="str">
        <f t="shared" si="290"/>
        <v>rosehills.com</v>
      </c>
      <c r="P6197">
        <f>COUNTIF($N$8:$N$7888,N6196)</f>
        <v>2</v>
      </c>
    </row>
    <row r="6198" spans="11:16" x14ac:dyDescent="0.2">
      <c r="K6198" t="s">
        <v>3266</v>
      </c>
      <c r="L6198" s="2">
        <f t="shared" si="288"/>
        <v>29</v>
      </c>
      <c r="M6198" s="2">
        <f t="shared" si="289"/>
        <v>13</v>
      </c>
      <c r="N6198" s="1" t="str">
        <f t="shared" si="290"/>
        <v>rowingphotos.com</v>
      </c>
      <c r="P6198">
        <f>COUNTIF($N$8:$N$7888,N6197)</f>
        <v>2</v>
      </c>
    </row>
    <row r="6199" spans="11:16" x14ac:dyDescent="0.2">
      <c r="K6199" t="s">
        <v>3266</v>
      </c>
      <c r="L6199" s="2">
        <f t="shared" si="288"/>
        <v>29</v>
      </c>
      <c r="M6199" s="2">
        <f t="shared" si="289"/>
        <v>13</v>
      </c>
      <c r="N6199" s="1" t="str">
        <f t="shared" si="290"/>
        <v>rowingphotos.com</v>
      </c>
      <c r="P6199">
        <f>COUNTIF($N$8:$N$7888,N6198)</f>
        <v>2</v>
      </c>
    </row>
    <row r="6200" spans="11:16" x14ac:dyDescent="0.2">
      <c r="K6200" t="s">
        <v>3267</v>
      </c>
      <c r="L6200" s="2">
        <f t="shared" si="288"/>
        <v>11</v>
      </c>
      <c r="M6200" s="2">
        <f t="shared" si="289"/>
        <v>4</v>
      </c>
      <c r="N6200" s="1" t="str">
        <f t="shared" si="290"/>
        <v>roza.kg</v>
      </c>
      <c r="P6200">
        <f>COUNTIF($N$8:$N$7888,N6199)</f>
        <v>2</v>
      </c>
    </row>
    <row r="6201" spans="11:16" x14ac:dyDescent="0.2">
      <c r="K6201" t="s">
        <v>3267</v>
      </c>
      <c r="L6201" s="2">
        <f t="shared" si="288"/>
        <v>11</v>
      </c>
      <c r="M6201" s="2">
        <f t="shared" si="289"/>
        <v>4</v>
      </c>
      <c r="N6201" s="1" t="str">
        <f t="shared" si="290"/>
        <v>roza.kg</v>
      </c>
      <c r="P6201">
        <f>COUNTIF($N$8:$N$7888,N6200)</f>
        <v>2</v>
      </c>
    </row>
    <row r="6202" spans="11:16" x14ac:dyDescent="0.2">
      <c r="K6202" t="s">
        <v>314</v>
      </c>
      <c r="L6202" s="2">
        <f t="shared" si="288"/>
        <v>13</v>
      </c>
      <c r="M6202" s="2">
        <f t="shared" si="289"/>
        <v>6</v>
      </c>
      <c r="N6202" s="1" t="str">
        <f t="shared" si="290"/>
        <v>rpi.edu</v>
      </c>
      <c r="P6202">
        <f>COUNTIF($N$8:$N$7888,N6201)</f>
        <v>2</v>
      </c>
    </row>
    <row r="6203" spans="11:16" x14ac:dyDescent="0.2">
      <c r="K6203" t="s">
        <v>315</v>
      </c>
      <c r="L6203" s="2">
        <f t="shared" si="288"/>
        <v>17</v>
      </c>
      <c r="M6203" s="2">
        <f t="shared" si="289"/>
        <v>10</v>
      </c>
      <c r="N6203" s="1" t="str">
        <f t="shared" si="290"/>
        <v>rpi.edu</v>
      </c>
      <c r="P6203">
        <f>COUNTIF($N$8:$N$7888,N6202)</f>
        <v>6</v>
      </c>
    </row>
    <row r="6204" spans="11:16" x14ac:dyDescent="0.2">
      <c r="K6204" t="s">
        <v>316</v>
      </c>
      <c r="L6204" s="2">
        <f t="shared" si="288"/>
        <v>14</v>
      </c>
      <c r="M6204" s="2">
        <f t="shared" si="289"/>
        <v>7</v>
      </c>
      <c r="N6204" s="1" t="str">
        <f t="shared" si="290"/>
        <v>rpi.edu</v>
      </c>
      <c r="P6204">
        <f>COUNTIF($N$8:$N$7888,N6203)</f>
        <v>6</v>
      </c>
    </row>
    <row r="6205" spans="11:16" x14ac:dyDescent="0.2">
      <c r="K6205" t="s">
        <v>314</v>
      </c>
      <c r="L6205" s="2">
        <f t="shared" si="288"/>
        <v>13</v>
      </c>
      <c r="M6205" s="2">
        <f t="shared" si="289"/>
        <v>6</v>
      </c>
      <c r="N6205" s="1" t="str">
        <f t="shared" si="290"/>
        <v>rpi.edu</v>
      </c>
      <c r="P6205">
        <f>COUNTIF($N$8:$N$7888,N6204)</f>
        <v>6</v>
      </c>
    </row>
    <row r="6206" spans="11:16" x14ac:dyDescent="0.2">
      <c r="K6206" t="s">
        <v>315</v>
      </c>
      <c r="L6206" s="2">
        <f t="shared" si="288"/>
        <v>17</v>
      </c>
      <c r="M6206" s="2">
        <f t="shared" si="289"/>
        <v>10</v>
      </c>
      <c r="N6206" s="1" t="str">
        <f t="shared" si="290"/>
        <v>rpi.edu</v>
      </c>
      <c r="P6206">
        <f>COUNTIF($N$8:$N$7888,N6205)</f>
        <v>6</v>
      </c>
    </row>
    <row r="6207" spans="11:16" x14ac:dyDescent="0.2">
      <c r="K6207" t="s">
        <v>316</v>
      </c>
      <c r="L6207" s="2">
        <f t="shared" si="288"/>
        <v>14</v>
      </c>
      <c r="M6207" s="2">
        <f t="shared" si="289"/>
        <v>7</v>
      </c>
      <c r="N6207" s="1" t="str">
        <f t="shared" si="290"/>
        <v>rpi.edu</v>
      </c>
      <c r="P6207">
        <f>COUNTIF($N$8:$N$7888,N6206)</f>
        <v>6</v>
      </c>
    </row>
    <row r="6208" spans="11:16" x14ac:dyDescent="0.2">
      <c r="K6208" t="s">
        <v>3268</v>
      </c>
      <c r="L6208" s="2">
        <f t="shared" si="288"/>
        <v>32</v>
      </c>
      <c r="M6208" s="2">
        <f t="shared" si="289"/>
        <v>18</v>
      </c>
      <c r="N6208" s="1" t="str">
        <f t="shared" si="290"/>
        <v>rrpartners.com</v>
      </c>
      <c r="P6208">
        <f>COUNTIF($N$8:$N$7888,N6207)</f>
        <v>6</v>
      </c>
    </row>
    <row r="6209" spans="11:16" x14ac:dyDescent="0.2">
      <c r="K6209" t="s">
        <v>3268</v>
      </c>
      <c r="L6209" s="2">
        <f t="shared" si="288"/>
        <v>32</v>
      </c>
      <c r="M6209" s="2">
        <f t="shared" si="289"/>
        <v>18</v>
      </c>
      <c r="N6209" s="1" t="str">
        <f t="shared" si="290"/>
        <v>rrpartners.com</v>
      </c>
      <c r="P6209">
        <f>COUNTIF($N$8:$N$7888,N6208)</f>
        <v>2</v>
      </c>
    </row>
    <row r="6210" spans="11:16" x14ac:dyDescent="0.2">
      <c r="K6210" t="s">
        <v>3269</v>
      </c>
      <c r="L6210" s="2">
        <f t="shared" si="288"/>
        <v>17</v>
      </c>
      <c r="M6210" s="2">
        <f t="shared" si="289"/>
        <v>9</v>
      </c>
      <c r="N6210" s="1" t="str">
        <f t="shared" si="290"/>
        <v>rtkl.com</v>
      </c>
      <c r="P6210">
        <f>COUNTIF($N$8:$N$7888,N6209)</f>
        <v>2</v>
      </c>
    </row>
    <row r="6211" spans="11:16" x14ac:dyDescent="0.2">
      <c r="K6211" t="s">
        <v>3269</v>
      </c>
      <c r="L6211" s="2">
        <f t="shared" si="288"/>
        <v>17</v>
      </c>
      <c r="M6211" s="2">
        <f t="shared" si="289"/>
        <v>9</v>
      </c>
      <c r="N6211" s="1" t="str">
        <f t="shared" si="290"/>
        <v>rtkl.com</v>
      </c>
      <c r="P6211">
        <f>COUNTIF($N$8:$N$7888,N6210)</f>
        <v>2</v>
      </c>
    </row>
    <row r="6212" spans="11:16" x14ac:dyDescent="0.2">
      <c r="K6212" t="s">
        <v>3270</v>
      </c>
      <c r="L6212" s="2">
        <f t="shared" si="288"/>
        <v>27</v>
      </c>
      <c r="M6212" s="2">
        <f t="shared" si="289"/>
        <v>11</v>
      </c>
      <c r="N6212" s="1" t="str">
        <f t="shared" si="290"/>
        <v>rubio.senate.gov</v>
      </c>
      <c r="P6212">
        <f>COUNTIF($N$8:$N$7888,N6211)</f>
        <v>2</v>
      </c>
    </row>
    <row r="6213" spans="11:16" x14ac:dyDescent="0.2">
      <c r="K6213" t="s">
        <v>3270</v>
      </c>
      <c r="L6213" s="2">
        <f t="shared" si="288"/>
        <v>27</v>
      </c>
      <c r="M6213" s="2">
        <f t="shared" si="289"/>
        <v>11</v>
      </c>
      <c r="N6213" s="1" t="str">
        <f t="shared" si="290"/>
        <v>rubio.senate.gov</v>
      </c>
      <c r="P6213">
        <f>COUNTIF($N$8:$N$7888,N6212)</f>
        <v>2</v>
      </c>
    </row>
    <row r="6214" spans="11:16" x14ac:dyDescent="0.2">
      <c r="K6214" t="s">
        <v>3271</v>
      </c>
      <c r="L6214" s="2">
        <f t="shared" si="288"/>
        <v>15</v>
      </c>
      <c r="M6214" s="2">
        <f t="shared" si="289"/>
        <v>6</v>
      </c>
      <c r="N6214" s="1" t="str">
        <f t="shared" si="290"/>
        <v>Rueff.com</v>
      </c>
      <c r="P6214">
        <f>COUNTIF($N$8:$N$7888,N6213)</f>
        <v>2</v>
      </c>
    </row>
    <row r="6215" spans="11:16" x14ac:dyDescent="0.2">
      <c r="K6215" t="s">
        <v>3271</v>
      </c>
      <c r="L6215" s="2">
        <f t="shared" si="288"/>
        <v>15</v>
      </c>
      <c r="M6215" s="2">
        <f t="shared" si="289"/>
        <v>6</v>
      </c>
      <c r="N6215" s="1" t="str">
        <f t="shared" si="290"/>
        <v>Rueff.com</v>
      </c>
      <c r="P6215">
        <f>COUNTIF($N$8:$N$7888,N6214)</f>
        <v>2</v>
      </c>
    </row>
    <row r="6216" spans="11:16" x14ac:dyDescent="0.2">
      <c r="K6216" t="s">
        <v>3272</v>
      </c>
      <c r="L6216" s="2">
        <f t="shared" ref="L6216:L6279" si="291">LEN(K6216)</f>
        <v>34</v>
      </c>
      <c r="M6216" s="2">
        <f t="shared" ref="M6216:M6279" si="292">FIND("@",K6216)</f>
        <v>8</v>
      </c>
      <c r="N6216" s="1" t="str">
        <f t="shared" ref="N6216:N6279" si="293">RIGHT(K6216,L6216-M6216)</f>
        <v>rueschfamilyfoundation.com</v>
      </c>
      <c r="P6216">
        <f>COUNTIF($N$8:$N$7888,N6215)</f>
        <v>2</v>
      </c>
    </row>
    <row r="6217" spans="11:16" x14ac:dyDescent="0.2">
      <c r="K6217" t="s">
        <v>3272</v>
      </c>
      <c r="L6217" s="2">
        <f t="shared" si="291"/>
        <v>34</v>
      </c>
      <c r="M6217" s="2">
        <f t="shared" si="292"/>
        <v>8</v>
      </c>
      <c r="N6217" s="1" t="str">
        <f t="shared" si="293"/>
        <v>rueschfamilyfoundation.com</v>
      </c>
      <c r="P6217">
        <f>COUNTIF($N$8:$N$7888,N6216)</f>
        <v>2</v>
      </c>
    </row>
    <row r="6218" spans="11:16" x14ac:dyDescent="0.2">
      <c r="K6218" t="s">
        <v>3273</v>
      </c>
      <c r="L6218" s="2">
        <f t="shared" si="291"/>
        <v>18</v>
      </c>
      <c r="M6218" s="2">
        <f t="shared" si="292"/>
        <v>5</v>
      </c>
      <c r="N6218" s="1" t="str">
        <f t="shared" si="293"/>
        <v>runpacers.com</v>
      </c>
      <c r="P6218">
        <f>COUNTIF($N$8:$N$7888,N6217)</f>
        <v>2</v>
      </c>
    </row>
    <row r="6219" spans="11:16" x14ac:dyDescent="0.2">
      <c r="K6219" t="s">
        <v>3273</v>
      </c>
      <c r="L6219" s="2">
        <f t="shared" si="291"/>
        <v>18</v>
      </c>
      <c r="M6219" s="2">
        <f t="shared" si="292"/>
        <v>5</v>
      </c>
      <c r="N6219" s="1" t="str">
        <f t="shared" si="293"/>
        <v>runpacers.com</v>
      </c>
      <c r="P6219">
        <f>COUNTIF($N$8:$N$7888,N6218)</f>
        <v>2</v>
      </c>
    </row>
    <row r="6220" spans="11:16" x14ac:dyDescent="0.2">
      <c r="K6220" t="s">
        <v>3274</v>
      </c>
      <c r="L6220" s="2">
        <f t="shared" si="291"/>
        <v>23</v>
      </c>
      <c r="M6220" s="2">
        <f t="shared" si="292"/>
        <v>15</v>
      </c>
      <c r="N6220" s="1" t="str">
        <f t="shared" si="293"/>
        <v>rush.edu</v>
      </c>
      <c r="P6220">
        <f>COUNTIF($N$8:$N$7888,N6219)</f>
        <v>2</v>
      </c>
    </row>
    <row r="6221" spans="11:16" x14ac:dyDescent="0.2">
      <c r="K6221" t="s">
        <v>3274</v>
      </c>
      <c r="L6221" s="2">
        <f t="shared" si="291"/>
        <v>23</v>
      </c>
      <c r="M6221" s="2">
        <f t="shared" si="292"/>
        <v>15</v>
      </c>
      <c r="N6221" s="1" t="str">
        <f t="shared" si="293"/>
        <v>rush.edu</v>
      </c>
      <c r="P6221">
        <f>COUNTIF($N$8:$N$7888,N6220)</f>
        <v>2</v>
      </c>
    </row>
    <row r="6222" spans="11:16" x14ac:dyDescent="0.2">
      <c r="K6222" t="s">
        <v>3275</v>
      </c>
      <c r="L6222" s="2">
        <f t="shared" si="291"/>
        <v>24</v>
      </c>
      <c r="M6222" s="2">
        <f t="shared" si="292"/>
        <v>7</v>
      </c>
      <c r="N6222" s="1" t="str">
        <f t="shared" si="293"/>
        <v>russellherder.com</v>
      </c>
      <c r="P6222">
        <f>COUNTIF($N$8:$N$7888,N6221)</f>
        <v>2</v>
      </c>
    </row>
    <row r="6223" spans="11:16" x14ac:dyDescent="0.2">
      <c r="K6223" t="s">
        <v>3275</v>
      </c>
      <c r="L6223" s="2">
        <f t="shared" si="291"/>
        <v>24</v>
      </c>
      <c r="M6223" s="2">
        <f t="shared" si="292"/>
        <v>7</v>
      </c>
      <c r="N6223" s="1" t="str">
        <f t="shared" si="293"/>
        <v>russellherder.com</v>
      </c>
      <c r="P6223">
        <f>COUNTIF($N$8:$N$7888,N6222)</f>
        <v>2</v>
      </c>
    </row>
    <row r="6224" spans="11:16" x14ac:dyDescent="0.2">
      <c r="K6224" t="s">
        <v>3276</v>
      </c>
      <c r="L6224" s="2">
        <f t="shared" si="291"/>
        <v>27</v>
      </c>
      <c r="M6224" s="2">
        <f t="shared" si="292"/>
        <v>16</v>
      </c>
      <c r="N6224" s="1" t="str">
        <f t="shared" si="293"/>
        <v>rutgers.edu</v>
      </c>
      <c r="P6224">
        <f>COUNTIF($N$8:$N$7888,N6223)</f>
        <v>2</v>
      </c>
    </row>
    <row r="6225" spans="11:16" x14ac:dyDescent="0.2">
      <c r="K6225" t="s">
        <v>3276</v>
      </c>
      <c r="L6225" s="2">
        <f t="shared" si="291"/>
        <v>27</v>
      </c>
      <c r="M6225" s="2">
        <f t="shared" si="292"/>
        <v>16</v>
      </c>
      <c r="N6225" s="1" t="str">
        <f t="shared" si="293"/>
        <v>rutgers.edu</v>
      </c>
      <c r="P6225">
        <f>COUNTIF($N$8:$N$7888,N6224)</f>
        <v>2</v>
      </c>
    </row>
    <row r="6226" spans="11:16" x14ac:dyDescent="0.2">
      <c r="K6226" t="s">
        <v>3277</v>
      </c>
      <c r="L6226" s="2">
        <f t="shared" si="291"/>
        <v>45</v>
      </c>
      <c r="M6226" s="2">
        <f t="shared" si="292"/>
        <v>7</v>
      </c>
      <c r="N6226" s="1" t="str">
        <f t="shared" si="293"/>
        <v>rz.fh-augsburg.dejohnpodesta@gmail.com</v>
      </c>
      <c r="P6226">
        <f>COUNTIF($N$8:$N$7888,N6225)</f>
        <v>2</v>
      </c>
    </row>
    <row r="6227" spans="11:16" x14ac:dyDescent="0.2">
      <c r="K6227" t="s">
        <v>3277</v>
      </c>
      <c r="L6227" s="2">
        <f t="shared" si="291"/>
        <v>45</v>
      </c>
      <c r="M6227" s="2">
        <f t="shared" si="292"/>
        <v>7</v>
      </c>
      <c r="N6227" s="1" t="str">
        <f t="shared" si="293"/>
        <v>rz.fh-augsburg.dejohnpodesta@gmail.com</v>
      </c>
      <c r="P6227">
        <f>COUNTIF($N$8:$N$7888,N6226)</f>
        <v>2</v>
      </c>
    </row>
    <row r="6228" spans="11:16" x14ac:dyDescent="0.2">
      <c r="K6228" t="s">
        <v>317</v>
      </c>
      <c r="L6228" s="2">
        <f t="shared" si="291"/>
        <v>16</v>
      </c>
      <c r="M6228" s="2">
        <f t="shared" si="292"/>
        <v>6</v>
      </c>
      <c r="N6228" s="1" t="str">
        <f t="shared" si="293"/>
        <v xml:space="preserve">saban.com </v>
      </c>
      <c r="P6228">
        <f>COUNTIF($N$8:$N$7888,N6227)</f>
        <v>2</v>
      </c>
    </row>
    <row r="6229" spans="11:16" x14ac:dyDescent="0.2">
      <c r="K6229" t="s">
        <v>318</v>
      </c>
      <c r="L6229" s="2">
        <f t="shared" si="291"/>
        <v>20</v>
      </c>
      <c r="M6229" s="2">
        <f t="shared" si="292"/>
        <v>10</v>
      </c>
      <c r="N6229" s="1" t="str">
        <f t="shared" si="293"/>
        <v xml:space="preserve">saban.com </v>
      </c>
      <c r="P6229">
        <f>COUNTIF($N$8:$N$7888,N6228)</f>
        <v>6</v>
      </c>
    </row>
    <row r="6230" spans="11:16" x14ac:dyDescent="0.2">
      <c r="K6230" t="s">
        <v>319</v>
      </c>
      <c r="L6230" s="2">
        <f t="shared" si="291"/>
        <v>20</v>
      </c>
      <c r="M6230" s="2">
        <f t="shared" si="292"/>
        <v>10</v>
      </c>
      <c r="N6230" s="1" t="str">
        <f t="shared" si="293"/>
        <v xml:space="preserve">saban.com </v>
      </c>
      <c r="P6230">
        <f>COUNTIF($N$8:$N$7888,N6229)</f>
        <v>6</v>
      </c>
    </row>
    <row r="6231" spans="11:16" x14ac:dyDescent="0.2">
      <c r="K6231" t="s">
        <v>317</v>
      </c>
      <c r="L6231" s="2">
        <f t="shared" si="291"/>
        <v>16</v>
      </c>
      <c r="M6231" s="2">
        <f t="shared" si="292"/>
        <v>6</v>
      </c>
      <c r="N6231" s="1" t="str">
        <f t="shared" si="293"/>
        <v xml:space="preserve">saban.com </v>
      </c>
      <c r="P6231">
        <f>COUNTIF($N$8:$N$7888,N6230)</f>
        <v>6</v>
      </c>
    </row>
    <row r="6232" spans="11:16" x14ac:dyDescent="0.2">
      <c r="K6232" t="s">
        <v>318</v>
      </c>
      <c r="L6232" s="2">
        <f t="shared" si="291"/>
        <v>20</v>
      </c>
      <c r="M6232" s="2">
        <f t="shared" si="292"/>
        <v>10</v>
      </c>
      <c r="N6232" s="1" t="str">
        <f t="shared" si="293"/>
        <v xml:space="preserve">saban.com </v>
      </c>
      <c r="P6232">
        <f>COUNTIF($N$8:$N$7888,N6231)</f>
        <v>6</v>
      </c>
    </row>
    <row r="6233" spans="11:16" x14ac:dyDescent="0.2">
      <c r="K6233" t="s">
        <v>319</v>
      </c>
      <c r="L6233" s="2">
        <f t="shared" si="291"/>
        <v>20</v>
      </c>
      <c r="M6233" s="2">
        <f t="shared" si="292"/>
        <v>10</v>
      </c>
      <c r="N6233" s="1" t="str">
        <f t="shared" si="293"/>
        <v xml:space="preserve">saban.com </v>
      </c>
      <c r="P6233">
        <f>COUNTIF($N$8:$N$7888,N6232)</f>
        <v>6</v>
      </c>
    </row>
    <row r="6234" spans="11:16" x14ac:dyDescent="0.2">
      <c r="K6234" s="1" t="s">
        <v>3793</v>
      </c>
      <c r="L6234" s="2">
        <f t="shared" si="291"/>
        <v>166</v>
      </c>
      <c r="M6234" s="2">
        <f t="shared" si="292"/>
        <v>10</v>
      </c>
      <c r="N6234" s="1" t="str">
        <f t="shared" si="293"/>
        <v xml:space="preserve">saban.com                                                                                                                                                   </v>
      </c>
      <c r="P6234">
        <f>COUNTIF($N$8:$N$7888,N6233)</f>
        <v>6</v>
      </c>
    </row>
    <row r="6235" spans="11:16" x14ac:dyDescent="0.2">
      <c r="K6235" s="1" t="s">
        <v>3794</v>
      </c>
      <c r="L6235" s="2">
        <f t="shared" si="291"/>
        <v>162</v>
      </c>
      <c r="M6235" s="2">
        <f t="shared" si="292"/>
        <v>6</v>
      </c>
      <c r="N6235" s="1" t="str">
        <f t="shared" si="293"/>
        <v xml:space="preserve">saban.com                                                                                                                                                   </v>
      </c>
      <c r="P6235">
        <f>COUNTIF($N$8:$N$7888,N6234)</f>
        <v>3</v>
      </c>
    </row>
    <row r="6236" spans="11:16" x14ac:dyDescent="0.2">
      <c r="K6236" s="1" t="s">
        <v>3795</v>
      </c>
      <c r="L6236" s="2">
        <f t="shared" si="291"/>
        <v>166</v>
      </c>
      <c r="M6236" s="2">
        <f t="shared" si="292"/>
        <v>10</v>
      </c>
      <c r="N6236" s="1" t="str">
        <f t="shared" si="293"/>
        <v xml:space="preserve">saban.com                                                                                                                                                   </v>
      </c>
      <c r="P6236">
        <f>COUNTIF($N$8:$N$7888,N6235)</f>
        <v>3</v>
      </c>
    </row>
    <row r="6237" spans="11:16" x14ac:dyDescent="0.2">
      <c r="K6237" t="s">
        <v>3278</v>
      </c>
      <c r="L6237" s="2">
        <f t="shared" si="291"/>
        <v>23</v>
      </c>
      <c r="M6237" s="2">
        <f t="shared" si="292"/>
        <v>6</v>
      </c>
      <c r="N6237" s="1" t="str">
        <f t="shared" si="293"/>
        <v>sacandagalife.com</v>
      </c>
      <c r="P6237">
        <f>COUNTIF($N$8:$N$7888,N6236)</f>
        <v>3</v>
      </c>
    </row>
    <row r="6238" spans="11:16" x14ac:dyDescent="0.2">
      <c r="K6238" t="s">
        <v>3278</v>
      </c>
      <c r="L6238" s="2">
        <f t="shared" si="291"/>
        <v>23</v>
      </c>
      <c r="M6238" s="2">
        <f t="shared" si="292"/>
        <v>6</v>
      </c>
      <c r="N6238" s="1" t="str">
        <f t="shared" si="293"/>
        <v>sacandagalife.com</v>
      </c>
      <c r="P6238">
        <f>COUNTIF($N$8:$N$7888,N6237)</f>
        <v>2</v>
      </c>
    </row>
    <row r="6239" spans="11:16" x14ac:dyDescent="0.2">
      <c r="K6239" t="s">
        <v>1152</v>
      </c>
      <c r="L6239" s="2">
        <f t="shared" si="291"/>
        <v>18</v>
      </c>
      <c r="M6239" s="2">
        <f t="shared" si="292"/>
        <v>8</v>
      </c>
      <c r="N6239" s="1" t="str">
        <f t="shared" si="293"/>
        <v>sacbee.com</v>
      </c>
      <c r="P6239">
        <f>COUNTIF($N$8:$N$7888,N6238)</f>
        <v>2</v>
      </c>
    </row>
    <row r="6240" spans="11:16" x14ac:dyDescent="0.2">
      <c r="K6240" t="s">
        <v>1153</v>
      </c>
      <c r="L6240" s="2">
        <f t="shared" si="291"/>
        <v>18</v>
      </c>
      <c r="M6240" s="2">
        <f t="shared" si="292"/>
        <v>8</v>
      </c>
      <c r="N6240" s="1" t="str">
        <f t="shared" si="293"/>
        <v>sacbee.com</v>
      </c>
      <c r="P6240">
        <f>COUNTIF($N$8:$N$7888,N6239)</f>
        <v>4</v>
      </c>
    </row>
    <row r="6241" spans="11:16" x14ac:dyDescent="0.2">
      <c r="K6241" t="s">
        <v>1152</v>
      </c>
      <c r="L6241" s="2">
        <f t="shared" si="291"/>
        <v>18</v>
      </c>
      <c r="M6241" s="2">
        <f t="shared" si="292"/>
        <v>8</v>
      </c>
      <c r="N6241" s="1" t="str">
        <f t="shared" si="293"/>
        <v>sacbee.com</v>
      </c>
      <c r="P6241">
        <f>COUNTIF($N$8:$N$7888,N6240)</f>
        <v>4</v>
      </c>
    </row>
    <row r="6242" spans="11:16" x14ac:dyDescent="0.2">
      <c r="K6242" t="s">
        <v>1153</v>
      </c>
      <c r="L6242" s="2">
        <f t="shared" si="291"/>
        <v>18</v>
      </c>
      <c r="M6242" s="2">
        <f t="shared" si="292"/>
        <v>8</v>
      </c>
      <c r="N6242" s="1" t="str">
        <f t="shared" si="293"/>
        <v>sacbee.com</v>
      </c>
      <c r="P6242">
        <f>COUNTIF($N$8:$N$7888,N6241)</f>
        <v>4</v>
      </c>
    </row>
    <row r="6243" spans="11:16" x14ac:dyDescent="0.2">
      <c r="K6243" s="1" t="s">
        <v>4307</v>
      </c>
      <c r="L6243" s="2">
        <f t="shared" si="291"/>
        <v>165</v>
      </c>
      <c r="M6243" s="2">
        <f t="shared" si="292"/>
        <v>8</v>
      </c>
      <c r="N6243" s="1" t="str">
        <f t="shared" si="293"/>
        <v xml:space="preserve">sacbee.com                                                                                                                                                   </v>
      </c>
      <c r="P6243">
        <f>COUNTIF($N$8:$N$7888,N6242)</f>
        <v>4</v>
      </c>
    </row>
    <row r="6244" spans="11:16" x14ac:dyDescent="0.2">
      <c r="K6244" t="s">
        <v>3279</v>
      </c>
      <c r="L6244" s="2">
        <f t="shared" si="291"/>
        <v>30</v>
      </c>
      <c r="M6244" s="2">
        <f t="shared" si="292"/>
        <v>16</v>
      </c>
      <c r="N6244" s="1" t="str">
        <f t="shared" si="293"/>
        <v>safestates.org</v>
      </c>
      <c r="P6244">
        <f>COUNTIF($N$8:$N$7888,N6243)</f>
        <v>1</v>
      </c>
    </row>
    <row r="6245" spans="11:16" x14ac:dyDescent="0.2">
      <c r="K6245" t="s">
        <v>3279</v>
      </c>
      <c r="L6245" s="2">
        <f t="shared" si="291"/>
        <v>30</v>
      </c>
      <c r="M6245" s="2">
        <f t="shared" si="292"/>
        <v>16</v>
      </c>
      <c r="N6245" s="1" t="str">
        <f t="shared" si="293"/>
        <v>safestates.org</v>
      </c>
      <c r="P6245">
        <f>COUNTIF($N$8:$N$7888,N6244)</f>
        <v>2</v>
      </c>
    </row>
    <row r="6246" spans="11:16" x14ac:dyDescent="0.2">
      <c r="K6246" t="s">
        <v>3280</v>
      </c>
      <c r="L6246" s="2">
        <f t="shared" si="291"/>
        <v>28</v>
      </c>
      <c r="M6246" s="2">
        <f t="shared" si="292"/>
        <v>20</v>
      </c>
      <c r="N6246" s="1" t="str">
        <f t="shared" si="293"/>
        <v>saic.com</v>
      </c>
      <c r="P6246">
        <f>COUNTIF($N$8:$N$7888,N6245)</f>
        <v>2</v>
      </c>
    </row>
    <row r="6247" spans="11:16" x14ac:dyDescent="0.2">
      <c r="K6247" t="s">
        <v>3280</v>
      </c>
      <c r="L6247" s="2">
        <f t="shared" si="291"/>
        <v>28</v>
      </c>
      <c r="M6247" s="2">
        <f t="shared" si="292"/>
        <v>20</v>
      </c>
      <c r="N6247" s="1" t="str">
        <f t="shared" si="293"/>
        <v>saic.com</v>
      </c>
      <c r="P6247">
        <f>COUNTIF($N$8:$N$7888,N6246)</f>
        <v>2</v>
      </c>
    </row>
    <row r="6248" spans="11:16" x14ac:dyDescent="0.2">
      <c r="K6248" t="s">
        <v>1154</v>
      </c>
      <c r="L6248" s="2">
        <f t="shared" si="291"/>
        <v>23</v>
      </c>
      <c r="M6248" s="2">
        <f t="shared" si="292"/>
        <v>5</v>
      </c>
      <c r="N6248" s="1" t="str">
        <f t="shared" si="293"/>
        <v>saint-anthonys.org</v>
      </c>
      <c r="P6248">
        <f>COUNTIF($N$8:$N$7888,N6247)</f>
        <v>2</v>
      </c>
    </row>
    <row r="6249" spans="11:16" x14ac:dyDescent="0.2">
      <c r="K6249" t="s">
        <v>1155</v>
      </c>
      <c r="L6249" s="2">
        <f t="shared" si="291"/>
        <v>29</v>
      </c>
      <c r="M6249" s="2">
        <f t="shared" si="292"/>
        <v>11</v>
      </c>
      <c r="N6249" s="1" t="str">
        <f t="shared" si="293"/>
        <v>saint-anthonys.org</v>
      </c>
      <c r="P6249">
        <f>COUNTIF($N$8:$N$7888,N6248)</f>
        <v>4</v>
      </c>
    </row>
    <row r="6250" spans="11:16" x14ac:dyDescent="0.2">
      <c r="K6250" t="s">
        <v>1154</v>
      </c>
      <c r="L6250" s="2">
        <f t="shared" si="291"/>
        <v>23</v>
      </c>
      <c r="M6250" s="2">
        <f t="shared" si="292"/>
        <v>5</v>
      </c>
      <c r="N6250" s="1" t="str">
        <f t="shared" si="293"/>
        <v>saint-anthonys.org</v>
      </c>
      <c r="P6250">
        <f>COUNTIF($N$8:$N$7888,N6249)</f>
        <v>4</v>
      </c>
    </row>
    <row r="6251" spans="11:16" x14ac:dyDescent="0.2">
      <c r="K6251" t="s">
        <v>1155</v>
      </c>
      <c r="L6251" s="2">
        <f t="shared" si="291"/>
        <v>29</v>
      </c>
      <c r="M6251" s="2">
        <f t="shared" si="292"/>
        <v>11</v>
      </c>
      <c r="N6251" s="1" t="str">
        <f t="shared" si="293"/>
        <v>saint-anthonys.org</v>
      </c>
      <c r="P6251">
        <f>COUNTIF($N$8:$N$7888,N6250)</f>
        <v>4</v>
      </c>
    </row>
    <row r="6252" spans="11:16" x14ac:dyDescent="0.2">
      <c r="K6252" t="s">
        <v>3281</v>
      </c>
      <c r="L6252" s="2">
        <f t="shared" si="291"/>
        <v>17</v>
      </c>
      <c r="M6252" s="2">
        <f t="shared" si="292"/>
        <v>7</v>
      </c>
      <c r="N6252" s="1" t="str">
        <f t="shared" si="293"/>
        <v>saldef.org</v>
      </c>
      <c r="P6252">
        <f>COUNTIF($N$8:$N$7888,N6251)</f>
        <v>4</v>
      </c>
    </row>
    <row r="6253" spans="11:16" x14ac:dyDescent="0.2">
      <c r="K6253" t="s">
        <v>3281</v>
      </c>
      <c r="L6253" s="2">
        <f t="shared" si="291"/>
        <v>17</v>
      </c>
      <c r="M6253" s="2">
        <f t="shared" si="292"/>
        <v>7</v>
      </c>
      <c r="N6253" s="1" t="str">
        <f t="shared" si="293"/>
        <v>saldef.org</v>
      </c>
      <c r="P6253">
        <f>COUNTIF($N$8:$N$7888,N6252)</f>
        <v>2</v>
      </c>
    </row>
    <row r="6254" spans="11:16" x14ac:dyDescent="0.2">
      <c r="K6254" t="s">
        <v>320</v>
      </c>
      <c r="L6254" s="2">
        <f t="shared" si="291"/>
        <v>26</v>
      </c>
      <c r="M6254" s="2">
        <f t="shared" si="292"/>
        <v>8</v>
      </c>
      <c r="N6254" s="1" t="str">
        <f t="shared" si="293"/>
        <v>salmonventures.com</v>
      </c>
      <c r="P6254">
        <f>COUNTIF($N$8:$N$7888,N6253)</f>
        <v>2</v>
      </c>
    </row>
    <row r="6255" spans="11:16" x14ac:dyDescent="0.2">
      <c r="K6255" t="s">
        <v>321</v>
      </c>
      <c r="L6255" s="2">
        <f t="shared" si="291"/>
        <v>27</v>
      </c>
      <c r="M6255" s="2">
        <f t="shared" si="292"/>
        <v>9</v>
      </c>
      <c r="N6255" s="1" t="str">
        <f t="shared" si="293"/>
        <v>salmonventures.com</v>
      </c>
      <c r="P6255">
        <f>COUNTIF($N$8:$N$7888,N6254)</f>
        <v>6</v>
      </c>
    </row>
    <row r="6256" spans="11:16" x14ac:dyDescent="0.2">
      <c r="K6256" t="s">
        <v>322</v>
      </c>
      <c r="L6256" s="2">
        <f t="shared" si="291"/>
        <v>26</v>
      </c>
      <c r="M6256" s="2">
        <f t="shared" si="292"/>
        <v>8</v>
      </c>
      <c r="N6256" s="1" t="str">
        <f t="shared" si="293"/>
        <v>salmonventures.com</v>
      </c>
      <c r="P6256">
        <f>COUNTIF($N$8:$N$7888,N6255)</f>
        <v>6</v>
      </c>
    </row>
    <row r="6257" spans="11:16" x14ac:dyDescent="0.2">
      <c r="K6257" t="s">
        <v>320</v>
      </c>
      <c r="L6257" s="2">
        <f t="shared" si="291"/>
        <v>26</v>
      </c>
      <c r="M6257" s="2">
        <f t="shared" si="292"/>
        <v>8</v>
      </c>
      <c r="N6257" s="1" t="str">
        <f t="shared" si="293"/>
        <v>salmonventures.com</v>
      </c>
      <c r="P6257">
        <f>COUNTIF($N$8:$N$7888,N6256)</f>
        <v>6</v>
      </c>
    </row>
    <row r="6258" spans="11:16" x14ac:dyDescent="0.2">
      <c r="K6258" t="s">
        <v>321</v>
      </c>
      <c r="L6258" s="2">
        <f t="shared" si="291"/>
        <v>27</v>
      </c>
      <c r="M6258" s="2">
        <f t="shared" si="292"/>
        <v>9</v>
      </c>
      <c r="N6258" s="1" t="str">
        <f t="shared" si="293"/>
        <v>salmonventures.com</v>
      </c>
      <c r="P6258">
        <f>COUNTIF($N$8:$N$7888,N6257)</f>
        <v>6</v>
      </c>
    </row>
    <row r="6259" spans="11:16" x14ac:dyDescent="0.2">
      <c r="K6259" t="s">
        <v>322</v>
      </c>
      <c r="L6259" s="2">
        <f t="shared" si="291"/>
        <v>26</v>
      </c>
      <c r="M6259" s="2">
        <f t="shared" si="292"/>
        <v>8</v>
      </c>
      <c r="N6259" s="1" t="str">
        <f t="shared" si="293"/>
        <v>salmonventures.com</v>
      </c>
      <c r="P6259">
        <f>COUNTIF($N$8:$N$7888,N6258)</f>
        <v>6</v>
      </c>
    </row>
    <row r="6260" spans="11:16" x14ac:dyDescent="0.2">
      <c r="K6260" t="s">
        <v>3282</v>
      </c>
      <c r="L6260" s="2">
        <f t="shared" si="291"/>
        <v>25</v>
      </c>
      <c r="M6260" s="2">
        <f t="shared" si="292"/>
        <v>11</v>
      </c>
      <c r="N6260" s="1" t="str">
        <f t="shared" si="293"/>
        <v>sambernlaw.com</v>
      </c>
      <c r="P6260">
        <f>COUNTIF($N$8:$N$7888,N6259)</f>
        <v>6</v>
      </c>
    </row>
    <row r="6261" spans="11:16" x14ac:dyDescent="0.2">
      <c r="K6261" t="s">
        <v>3282</v>
      </c>
      <c r="L6261" s="2">
        <f t="shared" si="291"/>
        <v>25</v>
      </c>
      <c r="M6261" s="2">
        <f t="shared" si="292"/>
        <v>11</v>
      </c>
      <c r="N6261" s="1" t="str">
        <f t="shared" si="293"/>
        <v>sambernlaw.com</v>
      </c>
      <c r="P6261">
        <f>COUNTIF($N$8:$N$7888,N6260)</f>
        <v>2</v>
      </c>
    </row>
    <row r="6262" spans="11:16" x14ac:dyDescent="0.2">
      <c r="K6262" t="s">
        <v>3283</v>
      </c>
      <c r="L6262" s="2">
        <f t="shared" si="291"/>
        <v>17</v>
      </c>
      <c r="M6262" s="2">
        <f t="shared" si="292"/>
        <v>4</v>
      </c>
      <c r="N6262" s="1" t="str">
        <f t="shared" si="293"/>
        <v>samboykin.net</v>
      </c>
      <c r="P6262">
        <f>COUNTIF($N$8:$N$7888,N6261)</f>
        <v>2</v>
      </c>
    </row>
    <row r="6263" spans="11:16" x14ac:dyDescent="0.2">
      <c r="K6263" t="s">
        <v>3283</v>
      </c>
      <c r="L6263" s="2">
        <f t="shared" si="291"/>
        <v>17</v>
      </c>
      <c r="M6263" s="2">
        <f t="shared" si="292"/>
        <v>4</v>
      </c>
      <c r="N6263" s="1" t="str">
        <f t="shared" si="293"/>
        <v>samboykin.net</v>
      </c>
      <c r="P6263">
        <f>COUNTIF($N$8:$N$7888,N6262)</f>
        <v>2</v>
      </c>
    </row>
    <row r="6264" spans="11:16" x14ac:dyDescent="0.2">
      <c r="K6264" t="s">
        <v>323</v>
      </c>
      <c r="L6264" s="2">
        <f t="shared" si="291"/>
        <v>23</v>
      </c>
      <c r="M6264" s="2">
        <f t="shared" si="292"/>
        <v>9</v>
      </c>
      <c r="N6264" s="1" t="str">
        <f t="shared" si="293"/>
        <v>SAMHSA.hhs.gov</v>
      </c>
      <c r="P6264">
        <f>COUNTIF($N$8:$N$7888,N6263)</f>
        <v>2</v>
      </c>
    </row>
    <row r="6265" spans="11:16" x14ac:dyDescent="0.2">
      <c r="K6265" t="s">
        <v>324</v>
      </c>
      <c r="L6265" s="2">
        <f t="shared" si="291"/>
        <v>27</v>
      </c>
      <c r="M6265" s="2">
        <f t="shared" si="292"/>
        <v>13</v>
      </c>
      <c r="N6265" s="1" t="str">
        <f t="shared" si="293"/>
        <v>samhsa.hhs.gov</v>
      </c>
      <c r="P6265">
        <f>COUNTIF($N$8:$N$7888,N6264)</f>
        <v>6</v>
      </c>
    </row>
    <row r="6266" spans="11:16" x14ac:dyDescent="0.2">
      <c r="K6266" t="s">
        <v>325</v>
      </c>
      <c r="L6266" s="2">
        <f t="shared" si="291"/>
        <v>26</v>
      </c>
      <c r="M6266" s="2">
        <f t="shared" si="292"/>
        <v>12</v>
      </c>
      <c r="N6266" s="1" t="str">
        <f t="shared" si="293"/>
        <v>samhsa.hhs.gov</v>
      </c>
      <c r="P6266">
        <f>COUNTIF($N$8:$N$7888,N6265)</f>
        <v>6</v>
      </c>
    </row>
    <row r="6267" spans="11:16" x14ac:dyDescent="0.2">
      <c r="K6267" t="s">
        <v>323</v>
      </c>
      <c r="L6267" s="2">
        <f t="shared" si="291"/>
        <v>23</v>
      </c>
      <c r="M6267" s="2">
        <f t="shared" si="292"/>
        <v>9</v>
      </c>
      <c r="N6267" s="1" t="str">
        <f t="shared" si="293"/>
        <v>SAMHSA.hhs.gov</v>
      </c>
      <c r="P6267">
        <f>COUNTIF($N$8:$N$7888,N6266)</f>
        <v>6</v>
      </c>
    </row>
    <row r="6268" spans="11:16" x14ac:dyDescent="0.2">
      <c r="K6268" t="s">
        <v>324</v>
      </c>
      <c r="L6268" s="2">
        <f t="shared" si="291"/>
        <v>27</v>
      </c>
      <c r="M6268" s="2">
        <f t="shared" si="292"/>
        <v>13</v>
      </c>
      <c r="N6268" s="1" t="str">
        <f t="shared" si="293"/>
        <v>samhsa.hhs.gov</v>
      </c>
      <c r="P6268">
        <f>COUNTIF($N$8:$N$7888,N6267)</f>
        <v>6</v>
      </c>
    </row>
    <row r="6269" spans="11:16" x14ac:dyDescent="0.2">
      <c r="K6269" t="s">
        <v>325</v>
      </c>
      <c r="L6269" s="2">
        <f t="shared" si="291"/>
        <v>26</v>
      </c>
      <c r="M6269" s="2">
        <f t="shared" si="292"/>
        <v>12</v>
      </c>
      <c r="N6269" s="1" t="str">
        <f t="shared" si="293"/>
        <v>samhsa.hhs.gov</v>
      </c>
      <c r="P6269">
        <f>COUNTIF($N$8:$N$7888,N6268)</f>
        <v>6</v>
      </c>
    </row>
    <row r="6270" spans="11:16" x14ac:dyDescent="0.2">
      <c r="K6270" t="s">
        <v>3284</v>
      </c>
      <c r="L6270" s="2">
        <f t="shared" si="291"/>
        <v>33</v>
      </c>
      <c r="M6270" s="2">
        <f t="shared" si="292"/>
        <v>15</v>
      </c>
      <c r="N6270" s="1" t="str">
        <f t="shared" si="293"/>
        <v>sanders.senate.gov</v>
      </c>
      <c r="P6270">
        <f>COUNTIF($N$8:$N$7888,N6269)</f>
        <v>6</v>
      </c>
    </row>
    <row r="6271" spans="11:16" x14ac:dyDescent="0.2">
      <c r="K6271" t="s">
        <v>3284</v>
      </c>
      <c r="L6271" s="2">
        <f t="shared" si="291"/>
        <v>33</v>
      </c>
      <c r="M6271" s="2">
        <f t="shared" si="292"/>
        <v>15</v>
      </c>
      <c r="N6271" s="1" t="str">
        <f t="shared" si="293"/>
        <v>sanders.senate.gov</v>
      </c>
      <c r="P6271">
        <f>COUNTIF($N$8:$N$7888,N6270)</f>
        <v>2</v>
      </c>
    </row>
    <row r="6272" spans="11:16" x14ac:dyDescent="0.2">
      <c r="K6272" t="s">
        <v>3285</v>
      </c>
      <c r="L6272" s="2">
        <f t="shared" si="291"/>
        <v>49</v>
      </c>
      <c r="M6272" s="2">
        <f t="shared" si="292"/>
        <v>11</v>
      </c>
      <c r="N6272" s="1" t="str">
        <f t="shared" si="293"/>
        <v>sandlegal.inpodesta@law.georgetown.edu</v>
      </c>
      <c r="P6272">
        <f>COUNTIF($N$8:$N$7888,N6271)</f>
        <v>2</v>
      </c>
    </row>
    <row r="6273" spans="11:16" x14ac:dyDescent="0.2">
      <c r="K6273" t="s">
        <v>3285</v>
      </c>
      <c r="L6273" s="2">
        <f t="shared" si="291"/>
        <v>49</v>
      </c>
      <c r="M6273" s="2">
        <f t="shared" si="292"/>
        <v>11</v>
      </c>
      <c r="N6273" s="1" t="str">
        <f t="shared" si="293"/>
        <v>sandlegal.inpodesta@law.georgetown.edu</v>
      </c>
      <c r="P6273">
        <f>COUNTIF($N$8:$N$7888,N6272)</f>
        <v>2</v>
      </c>
    </row>
    <row r="6274" spans="11:16" x14ac:dyDescent="0.2">
      <c r="K6274" t="s">
        <v>3286</v>
      </c>
      <c r="L6274" s="2">
        <f t="shared" si="291"/>
        <v>18</v>
      </c>
      <c r="M6274" s="2">
        <f t="shared" si="292"/>
        <v>1</v>
      </c>
      <c r="N6274" s="1" t="str">
        <f t="shared" si="293"/>
        <v>sandlerfamily.org</v>
      </c>
      <c r="P6274">
        <f>COUNTIF($N$8:$N$7888,N6273)</f>
        <v>2</v>
      </c>
    </row>
    <row r="6275" spans="11:16" x14ac:dyDescent="0.2">
      <c r="K6275" t="s">
        <v>3286</v>
      </c>
      <c r="L6275" s="2">
        <f t="shared" si="291"/>
        <v>18</v>
      </c>
      <c r="M6275" s="2">
        <f t="shared" si="292"/>
        <v>1</v>
      </c>
      <c r="N6275" s="1" t="str">
        <f t="shared" si="293"/>
        <v>sandlerfamily.org</v>
      </c>
      <c r="P6275">
        <f>COUNTIF($N$8:$N$7888,N6274)</f>
        <v>2</v>
      </c>
    </row>
    <row r="6276" spans="11:16" x14ac:dyDescent="0.2">
      <c r="K6276" s="1" t="s">
        <v>3613</v>
      </c>
      <c r="L6276" s="2">
        <f t="shared" si="291"/>
        <v>91</v>
      </c>
      <c r="M6276" s="2">
        <f t="shared" si="292"/>
        <v>4</v>
      </c>
      <c r="N6276" s="1" t="str">
        <f t="shared" si="293"/>
        <v xml:space="preserve">sandlerfoundation.org                                                                  </v>
      </c>
      <c r="P6276">
        <f>COUNTIF($N$8:$N$7888,N6275)</f>
        <v>2</v>
      </c>
    </row>
    <row r="6277" spans="11:16" x14ac:dyDescent="0.2">
      <c r="K6277" s="1" t="s">
        <v>3614</v>
      </c>
      <c r="L6277" s="2">
        <f t="shared" si="291"/>
        <v>93</v>
      </c>
      <c r="M6277" s="2">
        <f t="shared" si="292"/>
        <v>6</v>
      </c>
      <c r="N6277" s="1" t="str">
        <f t="shared" si="293"/>
        <v xml:space="preserve">sandlerfoundation.org                                                                  </v>
      </c>
      <c r="P6277">
        <f>COUNTIF($N$8:$N$7888,N6276)</f>
        <v>7</v>
      </c>
    </row>
    <row r="6278" spans="11:16" x14ac:dyDescent="0.2">
      <c r="K6278" s="1" t="s">
        <v>3615</v>
      </c>
      <c r="L6278" s="2">
        <f t="shared" si="291"/>
        <v>107</v>
      </c>
      <c r="M6278" s="2">
        <f t="shared" si="292"/>
        <v>20</v>
      </c>
      <c r="N6278" s="1" t="str">
        <f t="shared" si="293"/>
        <v xml:space="preserve">sandlerfoundation.org                                                                  </v>
      </c>
      <c r="P6278">
        <f>COUNTIF($N$8:$N$7888,N6277)</f>
        <v>7</v>
      </c>
    </row>
    <row r="6279" spans="11:16" x14ac:dyDescent="0.2">
      <c r="K6279" s="1" t="s">
        <v>3616</v>
      </c>
      <c r="L6279" s="2">
        <f t="shared" si="291"/>
        <v>94</v>
      </c>
      <c r="M6279" s="2">
        <f t="shared" si="292"/>
        <v>7</v>
      </c>
      <c r="N6279" s="1" t="str">
        <f t="shared" si="293"/>
        <v xml:space="preserve">sandlerfoundation.org                                                                  </v>
      </c>
      <c r="P6279">
        <f>COUNTIF($N$8:$N$7888,N6278)</f>
        <v>7</v>
      </c>
    </row>
    <row r="6280" spans="11:16" x14ac:dyDescent="0.2">
      <c r="K6280" s="1" t="s">
        <v>3617</v>
      </c>
      <c r="L6280" s="2">
        <f t="shared" ref="L6280:L6343" si="294">LEN(K6280)</f>
        <v>94</v>
      </c>
      <c r="M6280" s="2">
        <f t="shared" ref="M6280:M6343" si="295">FIND("@",K6280)</f>
        <v>7</v>
      </c>
      <c r="N6280" s="1" t="str">
        <f t="shared" ref="N6280:N6343" si="296">RIGHT(K6280,L6280-M6280)</f>
        <v xml:space="preserve">sandlerfoundation.org                                                                  </v>
      </c>
      <c r="P6280">
        <f>COUNTIF($N$8:$N$7888,N6279)</f>
        <v>7</v>
      </c>
    </row>
    <row r="6281" spans="11:16" x14ac:dyDescent="0.2">
      <c r="K6281" s="1" t="s">
        <v>3618</v>
      </c>
      <c r="L6281" s="2">
        <f t="shared" si="294"/>
        <v>91</v>
      </c>
      <c r="M6281" s="2">
        <f t="shared" si="295"/>
        <v>4</v>
      </c>
      <c r="N6281" s="1" t="str">
        <f t="shared" si="296"/>
        <v xml:space="preserve">sandlerfoundation.org                                                                  </v>
      </c>
      <c r="P6281">
        <f>COUNTIF($N$8:$N$7888,N6280)</f>
        <v>7</v>
      </c>
    </row>
    <row r="6282" spans="11:16" x14ac:dyDescent="0.2">
      <c r="K6282" s="1" t="s">
        <v>3619</v>
      </c>
      <c r="L6282" s="2">
        <f t="shared" si="294"/>
        <v>96</v>
      </c>
      <c r="M6282" s="2">
        <f t="shared" si="295"/>
        <v>9</v>
      </c>
      <c r="N6282" s="1" t="str">
        <f t="shared" si="296"/>
        <v xml:space="preserve">sandlerfoundation.org                                                                  </v>
      </c>
      <c r="P6282">
        <f>COUNTIF($N$8:$N$7888,N6281)</f>
        <v>7</v>
      </c>
    </row>
    <row r="6283" spans="11:16" x14ac:dyDescent="0.2">
      <c r="K6283" t="s">
        <v>1156</v>
      </c>
      <c r="L6283" s="2">
        <f t="shared" si="294"/>
        <v>34</v>
      </c>
      <c r="M6283" s="2">
        <f t="shared" si="295"/>
        <v>14</v>
      </c>
      <c r="N6283" s="1" t="str">
        <f t="shared" si="296"/>
        <v>sandyhookpromise.org</v>
      </c>
      <c r="P6283">
        <f>COUNTIF($N$8:$N$7888,N6282)</f>
        <v>7</v>
      </c>
    </row>
    <row r="6284" spans="11:16" x14ac:dyDescent="0.2">
      <c r="K6284" t="s">
        <v>1157</v>
      </c>
      <c r="L6284" s="2">
        <f t="shared" si="294"/>
        <v>32</v>
      </c>
      <c r="M6284" s="2">
        <f t="shared" si="295"/>
        <v>12</v>
      </c>
      <c r="N6284" s="1" t="str">
        <f t="shared" si="296"/>
        <v>sandyhookpromise.org</v>
      </c>
      <c r="P6284">
        <f>COUNTIF($N$8:$N$7888,N6283)</f>
        <v>4</v>
      </c>
    </row>
    <row r="6285" spans="11:16" x14ac:dyDescent="0.2">
      <c r="K6285" t="s">
        <v>1156</v>
      </c>
      <c r="L6285" s="2">
        <f t="shared" si="294"/>
        <v>34</v>
      </c>
      <c r="M6285" s="2">
        <f t="shared" si="295"/>
        <v>14</v>
      </c>
      <c r="N6285" s="1" t="str">
        <f t="shared" si="296"/>
        <v>sandyhookpromise.org</v>
      </c>
      <c r="P6285">
        <f>COUNTIF($N$8:$N$7888,N6284)</f>
        <v>4</v>
      </c>
    </row>
    <row r="6286" spans="11:16" x14ac:dyDescent="0.2">
      <c r="K6286" t="s">
        <v>1157</v>
      </c>
      <c r="L6286" s="2">
        <f t="shared" si="294"/>
        <v>32</v>
      </c>
      <c r="M6286" s="2">
        <f t="shared" si="295"/>
        <v>12</v>
      </c>
      <c r="N6286" s="1" t="str">
        <f t="shared" si="296"/>
        <v>sandyhookpromise.org</v>
      </c>
      <c r="P6286">
        <f>COUNTIF($N$8:$N$7888,N6285)</f>
        <v>4</v>
      </c>
    </row>
    <row r="6287" spans="11:16" x14ac:dyDescent="0.2">
      <c r="K6287" t="s">
        <v>1158</v>
      </c>
      <c r="L6287" s="2">
        <f t="shared" si="294"/>
        <v>25</v>
      </c>
      <c r="M6287" s="2">
        <f t="shared" si="295"/>
        <v>10</v>
      </c>
      <c r="N6287" s="1" t="str">
        <f t="shared" si="296"/>
        <v>sandyriver2.com</v>
      </c>
      <c r="P6287">
        <f>COUNTIF($N$8:$N$7888,N6286)</f>
        <v>4</v>
      </c>
    </row>
    <row r="6288" spans="11:16" x14ac:dyDescent="0.2">
      <c r="K6288" t="s">
        <v>1159</v>
      </c>
      <c r="L6288" s="2">
        <f t="shared" si="294"/>
        <v>25</v>
      </c>
      <c r="M6288" s="2">
        <f t="shared" si="295"/>
        <v>10</v>
      </c>
      <c r="N6288" s="1" t="str">
        <f t="shared" si="296"/>
        <v>sandyriver2.com</v>
      </c>
      <c r="P6288">
        <f>COUNTIF($N$8:$N$7888,N6287)</f>
        <v>4</v>
      </c>
    </row>
    <row r="6289" spans="11:16" x14ac:dyDescent="0.2">
      <c r="K6289" t="s">
        <v>1158</v>
      </c>
      <c r="L6289" s="2">
        <f t="shared" si="294"/>
        <v>25</v>
      </c>
      <c r="M6289" s="2">
        <f t="shared" si="295"/>
        <v>10</v>
      </c>
      <c r="N6289" s="1" t="str">
        <f t="shared" si="296"/>
        <v>sandyriver2.com</v>
      </c>
      <c r="P6289">
        <f>COUNTIF($N$8:$N$7888,N6288)</f>
        <v>4</v>
      </c>
    </row>
    <row r="6290" spans="11:16" x14ac:dyDescent="0.2">
      <c r="K6290" t="s">
        <v>1159</v>
      </c>
      <c r="L6290" s="2">
        <f t="shared" si="294"/>
        <v>25</v>
      </c>
      <c r="M6290" s="2">
        <f t="shared" si="295"/>
        <v>10</v>
      </c>
      <c r="N6290" s="1" t="str">
        <f t="shared" si="296"/>
        <v>sandyriver2.com</v>
      </c>
      <c r="P6290">
        <f>COUNTIF($N$8:$N$7888,N6289)</f>
        <v>4</v>
      </c>
    </row>
    <row r="6291" spans="11:16" x14ac:dyDescent="0.2">
      <c r="K6291" t="s">
        <v>1160</v>
      </c>
      <c r="L6291" s="2">
        <f t="shared" si="294"/>
        <v>19</v>
      </c>
      <c r="M6291" s="2">
        <f t="shared" si="295"/>
        <v>8</v>
      </c>
      <c r="N6291" s="1" t="str">
        <f t="shared" si="296"/>
        <v>sankaty.com</v>
      </c>
      <c r="P6291">
        <f>COUNTIF($N$8:$N$7888,N6290)</f>
        <v>4</v>
      </c>
    </row>
    <row r="6292" spans="11:16" x14ac:dyDescent="0.2">
      <c r="K6292" t="s">
        <v>1161</v>
      </c>
      <c r="L6292" s="2">
        <f t="shared" si="294"/>
        <v>19</v>
      </c>
      <c r="M6292" s="2">
        <f t="shared" si="295"/>
        <v>8</v>
      </c>
      <c r="N6292" s="1" t="str">
        <f t="shared" si="296"/>
        <v>sankaty.com</v>
      </c>
      <c r="P6292">
        <f>COUNTIF($N$8:$N$7888,N6291)</f>
        <v>4</v>
      </c>
    </row>
    <row r="6293" spans="11:16" x14ac:dyDescent="0.2">
      <c r="K6293" t="s">
        <v>1160</v>
      </c>
      <c r="L6293" s="2">
        <f t="shared" si="294"/>
        <v>19</v>
      </c>
      <c r="M6293" s="2">
        <f t="shared" si="295"/>
        <v>8</v>
      </c>
      <c r="N6293" s="1" t="str">
        <f t="shared" si="296"/>
        <v>sankaty.com</v>
      </c>
      <c r="P6293">
        <f>COUNTIF($N$8:$N$7888,N6292)</f>
        <v>4</v>
      </c>
    </row>
    <row r="6294" spans="11:16" x14ac:dyDescent="0.2">
      <c r="K6294" t="s">
        <v>1161</v>
      </c>
      <c r="L6294" s="2">
        <f t="shared" si="294"/>
        <v>19</v>
      </c>
      <c r="M6294" s="2">
        <f t="shared" si="295"/>
        <v>8</v>
      </c>
      <c r="N6294" s="1" t="str">
        <f t="shared" si="296"/>
        <v>sankaty.com</v>
      </c>
      <c r="P6294">
        <f>COUNTIF($N$8:$N$7888,N6293)</f>
        <v>4</v>
      </c>
    </row>
    <row r="6295" spans="11:16" x14ac:dyDescent="0.2">
      <c r="K6295" t="s">
        <v>3287</v>
      </c>
      <c r="L6295" s="2">
        <f t="shared" si="294"/>
        <v>25</v>
      </c>
      <c r="M6295" s="2">
        <f t="shared" si="295"/>
        <v>15</v>
      </c>
      <c r="N6295" s="1" t="str">
        <f t="shared" si="296"/>
        <v>sanofi.com</v>
      </c>
      <c r="P6295">
        <f>COUNTIF($N$8:$N$7888,N6294)</f>
        <v>4</v>
      </c>
    </row>
    <row r="6296" spans="11:16" x14ac:dyDescent="0.2">
      <c r="K6296" t="s">
        <v>3287</v>
      </c>
      <c r="L6296" s="2">
        <f t="shared" si="294"/>
        <v>25</v>
      </c>
      <c r="M6296" s="2">
        <f t="shared" si="295"/>
        <v>15</v>
      </c>
      <c r="N6296" s="1" t="str">
        <f t="shared" si="296"/>
        <v>sanofi.com</v>
      </c>
      <c r="P6296">
        <f>COUNTIF($N$8:$N$7888,N6295)</f>
        <v>2</v>
      </c>
    </row>
    <row r="6297" spans="11:16" x14ac:dyDescent="0.2">
      <c r="K6297" t="s">
        <v>3288</v>
      </c>
      <c r="L6297" s="2">
        <f t="shared" si="294"/>
        <v>16</v>
      </c>
      <c r="M6297" s="2">
        <f t="shared" si="295"/>
        <v>5</v>
      </c>
      <c r="N6297" s="1" t="str">
        <f t="shared" si="296"/>
        <v>sapentia.us</v>
      </c>
      <c r="P6297">
        <f>COUNTIF($N$8:$N$7888,N6296)</f>
        <v>2</v>
      </c>
    </row>
    <row r="6298" spans="11:16" x14ac:dyDescent="0.2">
      <c r="K6298" t="s">
        <v>3288</v>
      </c>
      <c r="L6298" s="2">
        <f t="shared" si="294"/>
        <v>16</v>
      </c>
      <c r="M6298" s="2">
        <f t="shared" si="295"/>
        <v>5</v>
      </c>
      <c r="N6298" s="1" t="str">
        <f t="shared" si="296"/>
        <v>sapentia.us</v>
      </c>
      <c r="P6298">
        <f>COUNTIF($N$8:$N$7888,N6297)</f>
        <v>2</v>
      </c>
    </row>
    <row r="6299" spans="11:16" x14ac:dyDescent="0.2">
      <c r="K6299" t="s">
        <v>3289</v>
      </c>
      <c r="L6299" s="2">
        <f t="shared" si="294"/>
        <v>18</v>
      </c>
      <c r="M6299" s="2">
        <f t="shared" si="295"/>
        <v>4</v>
      </c>
      <c r="N6299" s="1" t="str">
        <f t="shared" si="296"/>
        <v>saperstein.com</v>
      </c>
      <c r="P6299">
        <f>COUNTIF($N$8:$N$7888,N6298)</f>
        <v>2</v>
      </c>
    </row>
    <row r="6300" spans="11:16" x14ac:dyDescent="0.2">
      <c r="K6300" t="s">
        <v>3289</v>
      </c>
      <c r="L6300" s="2">
        <f t="shared" si="294"/>
        <v>18</v>
      </c>
      <c r="M6300" s="2">
        <f t="shared" si="295"/>
        <v>4</v>
      </c>
      <c r="N6300" s="1" t="str">
        <f t="shared" si="296"/>
        <v>saperstein.com</v>
      </c>
      <c r="P6300">
        <f>COUNTIF($N$8:$N$7888,N6299)</f>
        <v>2</v>
      </c>
    </row>
    <row r="6301" spans="11:16" x14ac:dyDescent="0.2">
      <c r="K6301" s="1" t="s">
        <v>4308</v>
      </c>
      <c r="L6301" s="2">
        <f t="shared" si="294"/>
        <v>165</v>
      </c>
      <c r="M6301" s="2">
        <f t="shared" si="295"/>
        <v>4</v>
      </c>
      <c r="N6301" s="1" t="str">
        <f t="shared" si="296"/>
        <v xml:space="preserve">saperstein.com                                                                                                                                                   </v>
      </c>
      <c r="P6301">
        <f>COUNTIF($N$8:$N$7888,N6300)</f>
        <v>2</v>
      </c>
    </row>
    <row r="6302" spans="11:16" x14ac:dyDescent="0.2">
      <c r="K6302" t="s">
        <v>3290</v>
      </c>
      <c r="L6302" s="2">
        <f t="shared" si="294"/>
        <v>21</v>
      </c>
      <c r="M6302" s="2">
        <f t="shared" si="295"/>
        <v>8</v>
      </c>
      <c r="N6302" s="1" t="str">
        <f t="shared" si="296"/>
        <v>sas.upenn.edu</v>
      </c>
      <c r="P6302">
        <f>COUNTIF($N$8:$N$7888,N6301)</f>
        <v>1</v>
      </c>
    </row>
    <row r="6303" spans="11:16" x14ac:dyDescent="0.2">
      <c r="K6303" t="s">
        <v>3290</v>
      </c>
      <c r="L6303" s="2">
        <f t="shared" si="294"/>
        <v>21</v>
      </c>
      <c r="M6303" s="2">
        <f t="shared" si="295"/>
        <v>8</v>
      </c>
      <c r="N6303" s="1" t="str">
        <f t="shared" si="296"/>
        <v>sas.upenn.edu</v>
      </c>
      <c r="P6303">
        <f>COUNTIF($N$8:$N$7888,N6302)</f>
        <v>2</v>
      </c>
    </row>
    <row r="6304" spans="11:16" x14ac:dyDescent="0.2">
      <c r="K6304" t="s">
        <v>3291</v>
      </c>
      <c r="L6304" s="2">
        <f t="shared" si="294"/>
        <v>19</v>
      </c>
      <c r="M6304" s="2">
        <f t="shared" si="295"/>
        <v>8</v>
      </c>
      <c r="N6304" s="1" t="str">
        <f t="shared" si="296"/>
        <v>satx.rr.com</v>
      </c>
      <c r="P6304">
        <f>COUNTIF($N$8:$N$7888,N6303)</f>
        <v>2</v>
      </c>
    </row>
    <row r="6305" spans="11:16" x14ac:dyDescent="0.2">
      <c r="K6305" t="s">
        <v>3291</v>
      </c>
      <c r="L6305" s="2">
        <f t="shared" si="294"/>
        <v>19</v>
      </c>
      <c r="M6305" s="2">
        <f t="shared" si="295"/>
        <v>8</v>
      </c>
      <c r="N6305" s="1" t="str">
        <f t="shared" si="296"/>
        <v>satx.rr.com</v>
      </c>
      <c r="P6305">
        <f>COUNTIF($N$8:$N$7888,N6304)</f>
        <v>2</v>
      </c>
    </row>
    <row r="6306" spans="11:16" x14ac:dyDescent="0.2">
      <c r="K6306" t="s">
        <v>3292</v>
      </c>
      <c r="L6306" s="2">
        <f t="shared" si="294"/>
        <v>17</v>
      </c>
      <c r="M6306" s="2">
        <f t="shared" si="295"/>
        <v>9</v>
      </c>
      <c r="N6306" s="1" t="str">
        <f t="shared" si="296"/>
        <v>SAUL.com</v>
      </c>
      <c r="P6306">
        <f>COUNTIF($N$8:$N$7888,N6305)</f>
        <v>2</v>
      </c>
    </row>
    <row r="6307" spans="11:16" x14ac:dyDescent="0.2">
      <c r="K6307" t="s">
        <v>3292</v>
      </c>
      <c r="L6307" s="2">
        <f t="shared" si="294"/>
        <v>17</v>
      </c>
      <c r="M6307" s="2">
        <f t="shared" si="295"/>
        <v>9</v>
      </c>
      <c r="N6307" s="1" t="str">
        <f t="shared" si="296"/>
        <v>SAUL.com</v>
      </c>
      <c r="P6307">
        <f>COUNTIF($N$8:$N$7888,N6306)</f>
        <v>2</v>
      </c>
    </row>
    <row r="6308" spans="11:16" x14ac:dyDescent="0.2">
      <c r="K6308" t="s">
        <v>326</v>
      </c>
      <c r="L6308" s="2">
        <f t="shared" si="294"/>
        <v>19</v>
      </c>
      <c r="M6308" s="2">
        <f t="shared" si="295"/>
        <v>5</v>
      </c>
      <c r="N6308" s="1" t="str">
        <f t="shared" si="296"/>
        <v>sb-atalaya.com</v>
      </c>
      <c r="P6308">
        <f>COUNTIF($N$8:$N$7888,N6307)</f>
        <v>2</v>
      </c>
    </row>
    <row r="6309" spans="11:16" x14ac:dyDescent="0.2">
      <c r="K6309" t="s">
        <v>327</v>
      </c>
      <c r="L6309" s="2">
        <f t="shared" si="294"/>
        <v>23</v>
      </c>
      <c r="M6309" s="2">
        <f t="shared" si="295"/>
        <v>9</v>
      </c>
      <c r="N6309" s="1" t="str">
        <f t="shared" si="296"/>
        <v>sb-atalaya.com</v>
      </c>
      <c r="P6309">
        <f>COUNTIF($N$8:$N$7888,N6308)</f>
        <v>6</v>
      </c>
    </row>
    <row r="6310" spans="11:16" x14ac:dyDescent="0.2">
      <c r="K6310" t="s">
        <v>328</v>
      </c>
      <c r="L6310" s="2">
        <f t="shared" si="294"/>
        <v>24</v>
      </c>
      <c r="M6310" s="2">
        <f t="shared" si="295"/>
        <v>10</v>
      </c>
      <c r="N6310" s="1" t="str">
        <f t="shared" si="296"/>
        <v>sb-atalaya.com</v>
      </c>
      <c r="P6310">
        <f>COUNTIF($N$8:$N$7888,N6309)</f>
        <v>6</v>
      </c>
    </row>
    <row r="6311" spans="11:16" x14ac:dyDescent="0.2">
      <c r="K6311" t="s">
        <v>326</v>
      </c>
      <c r="L6311" s="2">
        <f t="shared" si="294"/>
        <v>19</v>
      </c>
      <c r="M6311" s="2">
        <f t="shared" si="295"/>
        <v>5</v>
      </c>
      <c r="N6311" s="1" t="str">
        <f t="shared" si="296"/>
        <v>sb-atalaya.com</v>
      </c>
      <c r="P6311">
        <f>COUNTIF($N$8:$N$7888,N6310)</f>
        <v>6</v>
      </c>
    </row>
    <row r="6312" spans="11:16" x14ac:dyDescent="0.2">
      <c r="K6312" t="s">
        <v>327</v>
      </c>
      <c r="L6312" s="2">
        <f t="shared" si="294"/>
        <v>23</v>
      </c>
      <c r="M6312" s="2">
        <f t="shared" si="295"/>
        <v>9</v>
      </c>
      <c r="N6312" s="1" t="str">
        <f t="shared" si="296"/>
        <v>sb-atalaya.com</v>
      </c>
      <c r="P6312">
        <f>COUNTIF($N$8:$N$7888,N6311)</f>
        <v>6</v>
      </c>
    </row>
    <row r="6313" spans="11:16" x14ac:dyDescent="0.2">
      <c r="K6313" t="s">
        <v>328</v>
      </c>
      <c r="L6313" s="2">
        <f t="shared" si="294"/>
        <v>24</v>
      </c>
      <c r="M6313" s="2">
        <f t="shared" si="295"/>
        <v>10</v>
      </c>
      <c r="N6313" s="1" t="str">
        <f t="shared" si="296"/>
        <v>sb-atalaya.com</v>
      </c>
      <c r="P6313">
        <f>COUNTIF($N$8:$N$7888,N6312)</f>
        <v>6</v>
      </c>
    </row>
    <row r="6314" spans="11:16" x14ac:dyDescent="0.2">
      <c r="K6314" t="s">
        <v>1162</v>
      </c>
      <c r="L6314" s="2">
        <f t="shared" si="294"/>
        <v>24</v>
      </c>
      <c r="M6314" s="2">
        <f t="shared" si="295"/>
        <v>9</v>
      </c>
      <c r="N6314" s="1" t="str">
        <f t="shared" si="296"/>
        <v xml:space="preserve">sb-atalaya.com </v>
      </c>
      <c r="P6314">
        <f>COUNTIF($N$8:$N$7888,N6313)</f>
        <v>6</v>
      </c>
    </row>
    <row r="6315" spans="11:16" x14ac:dyDescent="0.2">
      <c r="K6315" t="s">
        <v>1163</v>
      </c>
      <c r="L6315" s="2">
        <f t="shared" si="294"/>
        <v>25</v>
      </c>
      <c r="M6315" s="2">
        <f t="shared" si="295"/>
        <v>10</v>
      </c>
      <c r="N6315" s="1" t="str">
        <f t="shared" si="296"/>
        <v xml:space="preserve">sb-atalaya.com </v>
      </c>
      <c r="P6315">
        <f>COUNTIF($N$8:$N$7888,N6314)</f>
        <v>4</v>
      </c>
    </row>
    <row r="6316" spans="11:16" x14ac:dyDescent="0.2">
      <c r="K6316" t="s">
        <v>1162</v>
      </c>
      <c r="L6316" s="2">
        <f t="shared" si="294"/>
        <v>24</v>
      </c>
      <c r="M6316" s="2">
        <f t="shared" si="295"/>
        <v>9</v>
      </c>
      <c r="N6316" s="1" t="str">
        <f t="shared" si="296"/>
        <v xml:space="preserve">sb-atalaya.com </v>
      </c>
      <c r="P6316">
        <f>COUNTIF($N$8:$N$7888,N6315)</f>
        <v>4</v>
      </c>
    </row>
    <row r="6317" spans="11:16" x14ac:dyDescent="0.2">
      <c r="K6317" t="s">
        <v>1163</v>
      </c>
      <c r="L6317" s="2">
        <f t="shared" si="294"/>
        <v>25</v>
      </c>
      <c r="M6317" s="2">
        <f t="shared" si="295"/>
        <v>10</v>
      </c>
      <c r="N6317" s="1" t="str">
        <f t="shared" si="296"/>
        <v xml:space="preserve">sb-atalaya.com </v>
      </c>
      <c r="P6317">
        <f>COUNTIF($N$8:$N$7888,N6316)</f>
        <v>4</v>
      </c>
    </row>
    <row r="6318" spans="11:16" x14ac:dyDescent="0.2">
      <c r="K6318" s="1" t="s">
        <v>3796</v>
      </c>
      <c r="L6318" s="2">
        <f t="shared" si="294"/>
        <v>166</v>
      </c>
      <c r="M6318" s="2">
        <f t="shared" si="295"/>
        <v>5</v>
      </c>
      <c r="N6318" s="1" t="str">
        <f t="shared" si="296"/>
        <v xml:space="preserve">sb-atalaya.com                                                                                                                                                   </v>
      </c>
      <c r="P6318">
        <f>COUNTIF($N$8:$N$7888,N6317)</f>
        <v>4</v>
      </c>
    </row>
    <row r="6319" spans="11:16" x14ac:dyDescent="0.2">
      <c r="K6319" s="1" t="s">
        <v>3797</v>
      </c>
      <c r="L6319" s="2">
        <f t="shared" si="294"/>
        <v>170</v>
      </c>
      <c r="M6319" s="2">
        <f t="shared" si="295"/>
        <v>9</v>
      </c>
      <c r="N6319" s="1" t="str">
        <f t="shared" si="296"/>
        <v xml:space="preserve">sb-atalaya.com                                                                                                                                                   </v>
      </c>
      <c r="P6319">
        <f>COUNTIF($N$8:$N$7888,N6318)</f>
        <v>3</v>
      </c>
    </row>
    <row r="6320" spans="11:16" x14ac:dyDescent="0.2">
      <c r="K6320" s="1" t="s">
        <v>3798</v>
      </c>
      <c r="L6320" s="2">
        <f t="shared" si="294"/>
        <v>171</v>
      </c>
      <c r="M6320" s="2">
        <f t="shared" si="295"/>
        <v>10</v>
      </c>
      <c r="N6320" s="1" t="str">
        <f t="shared" si="296"/>
        <v xml:space="preserve">sb-atalaya.com                                                                                                                                                   </v>
      </c>
      <c r="P6320">
        <f>COUNTIF($N$8:$N$7888,N6319)</f>
        <v>3</v>
      </c>
    </row>
    <row r="6321" spans="11:16" x14ac:dyDescent="0.2">
      <c r="K6321" t="s">
        <v>3293</v>
      </c>
      <c r="L6321" s="2">
        <f t="shared" si="294"/>
        <v>19</v>
      </c>
      <c r="M6321" s="2">
        <f t="shared" si="295"/>
        <v>4</v>
      </c>
      <c r="N6321" s="1" t="str">
        <f t="shared" si="296"/>
        <v>sb-ventures.com</v>
      </c>
      <c r="P6321">
        <f>COUNTIF($N$8:$N$7888,N6320)</f>
        <v>3</v>
      </c>
    </row>
    <row r="6322" spans="11:16" x14ac:dyDescent="0.2">
      <c r="K6322" t="s">
        <v>3293</v>
      </c>
      <c r="L6322" s="2">
        <f t="shared" si="294"/>
        <v>19</v>
      </c>
      <c r="M6322" s="2">
        <f t="shared" si="295"/>
        <v>4</v>
      </c>
      <c r="N6322" s="1" t="str">
        <f t="shared" si="296"/>
        <v>sb-ventures.com</v>
      </c>
      <c r="P6322">
        <f>COUNTIF($N$8:$N$7888,N6321)</f>
        <v>2</v>
      </c>
    </row>
    <row r="6323" spans="11:16" x14ac:dyDescent="0.2">
      <c r="K6323" t="s">
        <v>3294</v>
      </c>
      <c r="L6323" s="2">
        <f t="shared" si="294"/>
        <v>21</v>
      </c>
      <c r="M6323" s="2">
        <f t="shared" si="295"/>
        <v>14</v>
      </c>
      <c r="N6323" s="1" t="str">
        <f t="shared" si="296"/>
        <v>sbc.com</v>
      </c>
      <c r="P6323">
        <f>COUNTIF($N$8:$N$7888,N6322)</f>
        <v>2</v>
      </c>
    </row>
    <row r="6324" spans="11:16" x14ac:dyDescent="0.2">
      <c r="K6324" t="s">
        <v>3294</v>
      </c>
      <c r="L6324" s="2">
        <f t="shared" si="294"/>
        <v>21</v>
      </c>
      <c r="M6324" s="2">
        <f t="shared" si="295"/>
        <v>14</v>
      </c>
      <c r="N6324" s="1" t="str">
        <f t="shared" si="296"/>
        <v>sbc.com</v>
      </c>
      <c r="P6324">
        <f>COUNTIF($N$8:$N$7888,N6323)</f>
        <v>2</v>
      </c>
    </row>
    <row r="6325" spans="11:16" x14ac:dyDescent="0.2">
      <c r="K6325" s="1" t="s">
        <v>3963</v>
      </c>
      <c r="L6325" s="2">
        <f t="shared" si="294"/>
        <v>106</v>
      </c>
      <c r="M6325" s="2">
        <f t="shared" si="295"/>
        <v>6</v>
      </c>
      <c r="N6325" s="1" t="str">
        <f t="shared" si="296"/>
        <v xml:space="preserve">sbcglobal.net                                                                                       </v>
      </c>
      <c r="P6325">
        <f>COUNTIF($N$8:$N$7888,N6324)</f>
        <v>2</v>
      </c>
    </row>
    <row r="6326" spans="11:16" x14ac:dyDescent="0.2">
      <c r="K6326" s="1" t="s">
        <v>3964</v>
      </c>
      <c r="L6326" s="2">
        <f t="shared" si="294"/>
        <v>110</v>
      </c>
      <c r="M6326" s="2">
        <f t="shared" si="295"/>
        <v>10</v>
      </c>
      <c r="N6326" s="1" t="str">
        <f t="shared" si="296"/>
        <v xml:space="preserve">sbcglobal.net                                                                                       </v>
      </c>
      <c r="P6326">
        <f>COUNTIF($N$8:$N$7888,N6325)</f>
        <v>2</v>
      </c>
    </row>
    <row r="6327" spans="11:16" x14ac:dyDescent="0.2">
      <c r="K6327" t="s">
        <v>1164</v>
      </c>
      <c r="L6327" s="2">
        <f t="shared" si="294"/>
        <v>19</v>
      </c>
      <c r="M6327" s="2">
        <f t="shared" si="295"/>
        <v>9</v>
      </c>
      <c r="N6327" s="1" t="str">
        <f t="shared" si="296"/>
        <v xml:space="preserve">sbgts.com </v>
      </c>
      <c r="P6327">
        <f>COUNTIF($N$8:$N$7888,N6326)</f>
        <v>2</v>
      </c>
    </row>
    <row r="6328" spans="11:16" x14ac:dyDescent="0.2">
      <c r="K6328" t="s">
        <v>1164</v>
      </c>
      <c r="L6328" s="2">
        <f t="shared" si="294"/>
        <v>19</v>
      </c>
      <c r="M6328" s="2">
        <f t="shared" si="295"/>
        <v>9</v>
      </c>
      <c r="N6328" s="1" t="str">
        <f t="shared" si="296"/>
        <v xml:space="preserve">sbgts.com </v>
      </c>
      <c r="P6328">
        <f>COUNTIF($N$8:$N$7888,N6327)</f>
        <v>4</v>
      </c>
    </row>
    <row r="6329" spans="11:16" x14ac:dyDescent="0.2">
      <c r="K6329" t="s">
        <v>1164</v>
      </c>
      <c r="L6329" s="2">
        <f t="shared" si="294"/>
        <v>19</v>
      </c>
      <c r="M6329" s="2">
        <f t="shared" si="295"/>
        <v>9</v>
      </c>
      <c r="N6329" s="1" t="str">
        <f t="shared" si="296"/>
        <v xml:space="preserve">sbgts.com </v>
      </c>
      <c r="P6329">
        <f>COUNTIF($N$8:$N$7888,N6328)</f>
        <v>4</v>
      </c>
    </row>
    <row r="6330" spans="11:16" x14ac:dyDescent="0.2">
      <c r="K6330" t="s">
        <v>1164</v>
      </c>
      <c r="L6330" s="2">
        <f t="shared" si="294"/>
        <v>19</v>
      </c>
      <c r="M6330" s="2">
        <f t="shared" si="295"/>
        <v>9</v>
      </c>
      <c r="N6330" s="1" t="str">
        <f t="shared" si="296"/>
        <v xml:space="preserve">sbgts.com </v>
      </c>
      <c r="P6330">
        <f>COUNTIF($N$8:$N$7888,N6329)</f>
        <v>4</v>
      </c>
    </row>
    <row r="6331" spans="11:16" x14ac:dyDescent="0.2">
      <c r="K6331" s="1" t="s">
        <v>3965</v>
      </c>
      <c r="L6331" s="2">
        <f t="shared" si="294"/>
        <v>165</v>
      </c>
      <c r="M6331" s="2">
        <f t="shared" si="295"/>
        <v>9</v>
      </c>
      <c r="N6331" s="1" t="str">
        <f t="shared" si="296"/>
        <v xml:space="preserve">sbgts.com                                                                                                                                                   </v>
      </c>
      <c r="P6331">
        <f>COUNTIF($N$8:$N$7888,N6330)</f>
        <v>4</v>
      </c>
    </row>
    <row r="6332" spans="11:16" x14ac:dyDescent="0.2">
      <c r="K6332" s="1" t="s">
        <v>3966</v>
      </c>
      <c r="L6332" s="2">
        <f t="shared" si="294"/>
        <v>161</v>
      </c>
      <c r="M6332" s="2">
        <f t="shared" si="295"/>
        <v>5</v>
      </c>
      <c r="N6332" s="1" t="str">
        <f t="shared" si="296"/>
        <v xml:space="preserve">sbgts.com                                                                                                                                                   </v>
      </c>
      <c r="P6332">
        <f>COUNTIF($N$8:$N$7888,N6331)</f>
        <v>2</v>
      </c>
    </row>
    <row r="6333" spans="11:16" x14ac:dyDescent="0.2">
      <c r="K6333" t="s">
        <v>1165</v>
      </c>
      <c r="L6333" s="2">
        <f t="shared" si="294"/>
        <v>20</v>
      </c>
      <c r="M6333" s="2">
        <f t="shared" si="295"/>
        <v>9</v>
      </c>
      <c r="N6333" s="1" t="str">
        <f t="shared" si="296"/>
        <v>sbh4all.org</v>
      </c>
      <c r="P6333">
        <f>COUNTIF($N$8:$N$7888,N6332)</f>
        <v>2</v>
      </c>
    </row>
    <row r="6334" spans="11:16" x14ac:dyDescent="0.2">
      <c r="K6334" t="s">
        <v>1166</v>
      </c>
      <c r="L6334" s="2">
        <f t="shared" si="294"/>
        <v>19</v>
      </c>
      <c r="M6334" s="2">
        <f t="shared" si="295"/>
        <v>8</v>
      </c>
      <c r="N6334" s="1" t="str">
        <f t="shared" si="296"/>
        <v>sbh4all.org</v>
      </c>
      <c r="P6334">
        <f>COUNTIF($N$8:$N$7888,N6333)</f>
        <v>4</v>
      </c>
    </row>
    <row r="6335" spans="11:16" x14ac:dyDescent="0.2">
      <c r="K6335" t="s">
        <v>1165</v>
      </c>
      <c r="L6335" s="2">
        <f t="shared" si="294"/>
        <v>20</v>
      </c>
      <c r="M6335" s="2">
        <f t="shared" si="295"/>
        <v>9</v>
      </c>
      <c r="N6335" s="1" t="str">
        <f t="shared" si="296"/>
        <v>sbh4all.org</v>
      </c>
      <c r="P6335">
        <f>COUNTIF($N$8:$N$7888,N6334)</f>
        <v>4</v>
      </c>
    </row>
    <row r="6336" spans="11:16" x14ac:dyDescent="0.2">
      <c r="K6336" t="s">
        <v>1166</v>
      </c>
      <c r="L6336" s="2">
        <f t="shared" si="294"/>
        <v>19</v>
      </c>
      <c r="M6336" s="2">
        <f t="shared" si="295"/>
        <v>8</v>
      </c>
      <c r="N6336" s="1" t="str">
        <f t="shared" si="296"/>
        <v>sbh4all.org</v>
      </c>
      <c r="P6336">
        <f>COUNTIF($N$8:$N$7888,N6335)</f>
        <v>4</v>
      </c>
    </row>
    <row r="6337" spans="11:16" x14ac:dyDescent="0.2">
      <c r="K6337" t="s">
        <v>3295</v>
      </c>
      <c r="L6337" s="2">
        <f t="shared" si="294"/>
        <v>17</v>
      </c>
      <c r="M6337" s="2">
        <f t="shared" si="295"/>
        <v>8</v>
      </c>
      <c r="N6337" s="1" t="str">
        <f t="shared" si="296"/>
        <v>sbhcs.com</v>
      </c>
      <c r="P6337">
        <f>COUNTIF($N$8:$N$7888,N6336)</f>
        <v>4</v>
      </c>
    </row>
    <row r="6338" spans="11:16" x14ac:dyDescent="0.2">
      <c r="K6338" t="s">
        <v>3295</v>
      </c>
      <c r="L6338" s="2">
        <f t="shared" si="294"/>
        <v>17</v>
      </c>
      <c r="M6338" s="2">
        <f t="shared" si="295"/>
        <v>8</v>
      </c>
      <c r="N6338" s="1" t="str">
        <f t="shared" si="296"/>
        <v>sbhcs.com</v>
      </c>
      <c r="P6338">
        <f>COUNTIF($N$8:$N$7888,N6337)</f>
        <v>2</v>
      </c>
    </row>
    <row r="6339" spans="11:16" x14ac:dyDescent="0.2">
      <c r="K6339" t="s">
        <v>3296</v>
      </c>
      <c r="L6339" s="2">
        <f t="shared" si="294"/>
        <v>16</v>
      </c>
      <c r="M6339" s="2">
        <f t="shared" si="295"/>
        <v>8</v>
      </c>
      <c r="N6339" s="1" t="str">
        <f t="shared" si="296"/>
        <v>scad.edu</v>
      </c>
      <c r="P6339">
        <f>COUNTIF($N$8:$N$7888,N6338)</f>
        <v>2</v>
      </c>
    </row>
    <row r="6340" spans="11:16" x14ac:dyDescent="0.2">
      <c r="K6340" t="s">
        <v>3296</v>
      </c>
      <c r="L6340" s="2">
        <f t="shared" si="294"/>
        <v>16</v>
      </c>
      <c r="M6340" s="2">
        <f t="shared" si="295"/>
        <v>8</v>
      </c>
      <c r="N6340" s="1" t="str">
        <f t="shared" si="296"/>
        <v>scad.edu</v>
      </c>
      <c r="P6340">
        <f>COUNTIF($N$8:$N$7888,N6339)</f>
        <v>2</v>
      </c>
    </row>
    <row r="6341" spans="11:16" x14ac:dyDescent="0.2">
      <c r="K6341" t="s">
        <v>3297</v>
      </c>
      <c r="L6341" s="2">
        <f t="shared" si="294"/>
        <v>18</v>
      </c>
      <c r="M6341" s="2">
        <f t="shared" si="295"/>
        <v>10</v>
      </c>
      <c r="N6341" s="1" t="str">
        <f t="shared" si="296"/>
        <v>scdp.org</v>
      </c>
      <c r="P6341">
        <f>COUNTIF($N$8:$N$7888,N6340)</f>
        <v>2</v>
      </c>
    </row>
    <row r="6342" spans="11:16" x14ac:dyDescent="0.2">
      <c r="K6342" t="s">
        <v>3297</v>
      </c>
      <c r="L6342" s="2">
        <f t="shared" si="294"/>
        <v>18</v>
      </c>
      <c r="M6342" s="2">
        <f t="shared" si="295"/>
        <v>10</v>
      </c>
      <c r="N6342" s="1" t="str">
        <f t="shared" si="296"/>
        <v>scdp.org</v>
      </c>
      <c r="P6342">
        <f>COUNTIF($N$8:$N$7888,N6341)</f>
        <v>2</v>
      </c>
    </row>
    <row r="6343" spans="11:16" x14ac:dyDescent="0.2">
      <c r="K6343" s="1" t="s">
        <v>4309</v>
      </c>
      <c r="L6343" s="2">
        <f t="shared" si="294"/>
        <v>84</v>
      </c>
      <c r="M6343" s="2">
        <f t="shared" si="295"/>
        <v>10</v>
      </c>
      <c r="N6343" s="1" t="str">
        <f t="shared" si="296"/>
        <v xml:space="preserve">scdp.org                                                                  </v>
      </c>
      <c r="P6343">
        <f>COUNTIF($N$8:$N$7888,N6342)</f>
        <v>2</v>
      </c>
    </row>
    <row r="6344" spans="11:16" x14ac:dyDescent="0.2">
      <c r="K6344" t="s">
        <v>3298</v>
      </c>
      <c r="L6344" s="2">
        <f t="shared" ref="L6344:L6407" si="297">LEN(K6344)</f>
        <v>32</v>
      </c>
      <c r="M6344" s="2">
        <f t="shared" ref="M6344:M6407" si="298">FIND("@",K6344)</f>
        <v>15</v>
      </c>
      <c r="N6344" s="1" t="str">
        <f t="shared" ref="N6344:N6407" si="299">RIGHT(K6344,L6344-M6344)</f>
        <v>schatz.senate.gov</v>
      </c>
      <c r="P6344">
        <f>COUNTIF($N$8:$N$7888,N6343)</f>
        <v>1</v>
      </c>
    </row>
    <row r="6345" spans="11:16" x14ac:dyDescent="0.2">
      <c r="K6345" t="s">
        <v>3298</v>
      </c>
      <c r="L6345" s="2">
        <f t="shared" si="297"/>
        <v>32</v>
      </c>
      <c r="M6345" s="2">
        <f t="shared" si="298"/>
        <v>15</v>
      </c>
      <c r="N6345" s="1" t="str">
        <f t="shared" si="299"/>
        <v>schatz.senate.gov</v>
      </c>
      <c r="P6345">
        <f>COUNTIF($N$8:$N$7888,N6344)</f>
        <v>2</v>
      </c>
    </row>
    <row r="6346" spans="11:16" x14ac:dyDescent="0.2">
      <c r="K6346" t="s">
        <v>3299</v>
      </c>
      <c r="L6346" s="2">
        <f t="shared" si="297"/>
        <v>17</v>
      </c>
      <c r="M6346" s="2">
        <f t="shared" si="298"/>
        <v>4</v>
      </c>
      <c r="N6346" s="1" t="str">
        <f t="shared" si="299"/>
        <v>schenklaw.cus</v>
      </c>
      <c r="P6346">
        <f>COUNTIF($N$8:$N$7888,N6345)</f>
        <v>2</v>
      </c>
    </row>
    <row r="6347" spans="11:16" x14ac:dyDescent="0.2">
      <c r="K6347" t="s">
        <v>3299</v>
      </c>
      <c r="L6347" s="2">
        <f t="shared" si="297"/>
        <v>17</v>
      </c>
      <c r="M6347" s="2">
        <f t="shared" si="298"/>
        <v>4</v>
      </c>
      <c r="N6347" s="1" t="str">
        <f t="shared" si="299"/>
        <v>schenklaw.cus</v>
      </c>
      <c r="P6347">
        <f>COUNTIF($N$8:$N$7888,N6346)</f>
        <v>2</v>
      </c>
    </row>
    <row r="6348" spans="11:16" x14ac:dyDescent="0.2">
      <c r="K6348" t="s">
        <v>3300</v>
      </c>
      <c r="L6348" s="2">
        <f t="shared" si="297"/>
        <v>21</v>
      </c>
      <c r="M6348" s="2">
        <f t="shared" si="298"/>
        <v>5</v>
      </c>
      <c r="N6348" s="1" t="str">
        <f t="shared" si="299"/>
        <v>schmeltzerpr.com</v>
      </c>
      <c r="P6348">
        <f>COUNTIF($N$8:$N$7888,N6347)</f>
        <v>2</v>
      </c>
    </row>
    <row r="6349" spans="11:16" x14ac:dyDescent="0.2">
      <c r="K6349" t="s">
        <v>3300</v>
      </c>
      <c r="L6349" s="2">
        <f t="shared" si="297"/>
        <v>21</v>
      </c>
      <c r="M6349" s="2">
        <f t="shared" si="298"/>
        <v>5</v>
      </c>
      <c r="N6349" s="1" t="str">
        <f t="shared" si="299"/>
        <v>schmeltzerpr.com</v>
      </c>
      <c r="P6349">
        <f>COUNTIF($N$8:$N$7888,N6348)</f>
        <v>2</v>
      </c>
    </row>
    <row r="6350" spans="11:16" x14ac:dyDescent="0.2">
      <c r="K6350" t="s">
        <v>3301</v>
      </c>
      <c r="L6350" s="2">
        <f t="shared" si="297"/>
        <v>22</v>
      </c>
      <c r="M6350" s="2">
        <f t="shared" si="298"/>
        <v>5</v>
      </c>
      <c r="N6350" s="1" t="str">
        <f t="shared" si="299"/>
        <v xml:space="preserve">schmeltzerpr.com </v>
      </c>
      <c r="P6350">
        <f>COUNTIF($N$8:$N$7888,N6349)</f>
        <v>2</v>
      </c>
    </row>
    <row r="6351" spans="11:16" x14ac:dyDescent="0.2">
      <c r="K6351" t="s">
        <v>3301</v>
      </c>
      <c r="L6351" s="2">
        <f t="shared" si="297"/>
        <v>22</v>
      </c>
      <c r="M6351" s="2">
        <f t="shared" si="298"/>
        <v>5</v>
      </c>
      <c r="N6351" s="1" t="str">
        <f t="shared" si="299"/>
        <v xml:space="preserve">schmeltzerpr.com </v>
      </c>
      <c r="P6351">
        <f>COUNTIF($N$8:$N$7888,N6350)</f>
        <v>2</v>
      </c>
    </row>
    <row r="6352" spans="11:16" x14ac:dyDescent="0.2">
      <c r="K6352" s="1" t="s">
        <v>4310</v>
      </c>
      <c r="L6352" s="2">
        <f t="shared" si="297"/>
        <v>168</v>
      </c>
      <c r="M6352" s="2">
        <f t="shared" si="298"/>
        <v>5</v>
      </c>
      <c r="N6352" s="1" t="str">
        <f t="shared" si="299"/>
        <v xml:space="preserve">schmeltzerpr.com                                                                                                                                                   </v>
      </c>
      <c r="P6352">
        <f>COUNTIF($N$8:$N$7888,N6351)</f>
        <v>2</v>
      </c>
    </row>
    <row r="6353" spans="11:16" x14ac:dyDescent="0.2">
      <c r="K6353" t="s">
        <v>3302</v>
      </c>
      <c r="L6353" s="2">
        <f t="shared" si="297"/>
        <v>29</v>
      </c>
      <c r="M6353" s="2">
        <f t="shared" si="298"/>
        <v>5</v>
      </c>
      <c r="N6353" s="1" t="str">
        <f t="shared" si="299"/>
        <v>schneiderforcongress.com</v>
      </c>
      <c r="P6353">
        <f>COUNTIF($N$8:$N$7888,N6352)</f>
        <v>1</v>
      </c>
    </row>
    <row r="6354" spans="11:16" x14ac:dyDescent="0.2">
      <c r="K6354" t="s">
        <v>3302</v>
      </c>
      <c r="L6354" s="2">
        <f t="shared" si="297"/>
        <v>29</v>
      </c>
      <c r="M6354" s="2">
        <f t="shared" si="298"/>
        <v>5</v>
      </c>
      <c r="N6354" s="1" t="str">
        <f t="shared" si="299"/>
        <v>schneiderforcongress.com</v>
      </c>
      <c r="P6354">
        <f>COUNTIF($N$8:$N$7888,N6353)</f>
        <v>2</v>
      </c>
    </row>
    <row r="6355" spans="11:16" x14ac:dyDescent="0.2">
      <c r="K6355" s="1" t="s">
        <v>4311</v>
      </c>
      <c r="L6355" s="2">
        <f t="shared" si="297"/>
        <v>176</v>
      </c>
      <c r="M6355" s="2">
        <f t="shared" si="298"/>
        <v>5</v>
      </c>
      <c r="N6355" s="1" t="str">
        <f t="shared" si="299"/>
        <v xml:space="preserve">schneiderforcongress.com                                                                                                                                                   </v>
      </c>
      <c r="P6355">
        <f>COUNTIF($N$8:$N$7888,N6354)</f>
        <v>2</v>
      </c>
    </row>
    <row r="6356" spans="11:16" x14ac:dyDescent="0.2">
      <c r="K6356" t="s">
        <v>3303</v>
      </c>
      <c r="L6356" s="2">
        <f t="shared" si="297"/>
        <v>22</v>
      </c>
      <c r="M6356" s="2">
        <f t="shared" si="298"/>
        <v>7</v>
      </c>
      <c r="N6356" s="1" t="str">
        <f t="shared" si="299"/>
        <v>schools.nyc.gov</v>
      </c>
      <c r="P6356">
        <f>COUNTIF($N$8:$N$7888,N6355)</f>
        <v>1</v>
      </c>
    </row>
    <row r="6357" spans="11:16" x14ac:dyDescent="0.2">
      <c r="K6357" t="s">
        <v>3303</v>
      </c>
      <c r="L6357" s="2">
        <f t="shared" si="297"/>
        <v>22</v>
      </c>
      <c r="M6357" s="2">
        <f t="shared" si="298"/>
        <v>7</v>
      </c>
      <c r="N6357" s="1" t="str">
        <f t="shared" si="299"/>
        <v>schools.nyc.gov</v>
      </c>
      <c r="P6357">
        <f>COUNTIF($N$8:$N$7888,N6356)</f>
        <v>2</v>
      </c>
    </row>
    <row r="6358" spans="11:16" x14ac:dyDescent="0.2">
      <c r="K6358" t="s">
        <v>1167</v>
      </c>
      <c r="L6358" s="2">
        <f t="shared" si="297"/>
        <v>34</v>
      </c>
      <c r="M6358" s="2">
        <f t="shared" si="298"/>
        <v>16</v>
      </c>
      <c r="N6358" s="1" t="str">
        <f t="shared" si="299"/>
        <v>schumer.senate.gov</v>
      </c>
      <c r="P6358">
        <f>COUNTIF($N$8:$N$7888,N6357)</f>
        <v>2</v>
      </c>
    </row>
    <row r="6359" spans="11:16" x14ac:dyDescent="0.2">
      <c r="K6359" t="s">
        <v>1168</v>
      </c>
      <c r="L6359" s="2">
        <f t="shared" si="297"/>
        <v>33</v>
      </c>
      <c r="M6359" s="2">
        <f t="shared" si="298"/>
        <v>15</v>
      </c>
      <c r="N6359" s="1" t="str">
        <f t="shared" si="299"/>
        <v>schumer.senate.gov</v>
      </c>
      <c r="P6359">
        <f>COUNTIF($N$8:$N$7888,N6358)</f>
        <v>4</v>
      </c>
    </row>
    <row r="6360" spans="11:16" x14ac:dyDescent="0.2">
      <c r="K6360" t="s">
        <v>1167</v>
      </c>
      <c r="L6360" s="2">
        <f t="shared" si="297"/>
        <v>34</v>
      </c>
      <c r="M6360" s="2">
        <f t="shared" si="298"/>
        <v>16</v>
      </c>
      <c r="N6360" s="1" t="str">
        <f t="shared" si="299"/>
        <v>schumer.senate.gov</v>
      </c>
      <c r="P6360">
        <f>COUNTIF($N$8:$N$7888,N6359)</f>
        <v>4</v>
      </c>
    </row>
    <row r="6361" spans="11:16" x14ac:dyDescent="0.2">
      <c r="K6361" t="s">
        <v>1168</v>
      </c>
      <c r="L6361" s="2">
        <f t="shared" si="297"/>
        <v>33</v>
      </c>
      <c r="M6361" s="2">
        <f t="shared" si="298"/>
        <v>15</v>
      </c>
      <c r="N6361" s="1" t="str">
        <f t="shared" si="299"/>
        <v>schumer.senate.gov</v>
      </c>
      <c r="P6361">
        <f>COUNTIF($N$8:$N$7888,N6360)</f>
        <v>4</v>
      </c>
    </row>
    <row r="6362" spans="11:16" x14ac:dyDescent="0.2">
      <c r="K6362" t="s">
        <v>3304</v>
      </c>
      <c r="L6362" s="2">
        <f t="shared" si="297"/>
        <v>17</v>
      </c>
      <c r="M6362" s="2">
        <f t="shared" si="298"/>
        <v>7</v>
      </c>
      <c r="N6362" s="1" t="str">
        <f t="shared" si="299"/>
        <v>sciame.com</v>
      </c>
      <c r="P6362">
        <f>COUNTIF($N$8:$N$7888,N6361)</f>
        <v>4</v>
      </c>
    </row>
    <row r="6363" spans="11:16" x14ac:dyDescent="0.2">
      <c r="K6363" t="s">
        <v>3304</v>
      </c>
      <c r="L6363" s="2">
        <f t="shared" si="297"/>
        <v>17</v>
      </c>
      <c r="M6363" s="2">
        <f t="shared" si="298"/>
        <v>7</v>
      </c>
      <c r="N6363" s="1" t="str">
        <f t="shared" si="299"/>
        <v>sciame.com</v>
      </c>
      <c r="P6363">
        <f>COUNTIF($N$8:$N$7888,N6362)</f>
        <v>2</v>
      </c>
    </row>
    <row r="6364" spans="11:16" x14ac:dyDescent="0.2">
      <c r="K6364" t="s">
        <v>3305</v>
      </c>
      <c r="L6364" s="2">
        <f t="shared" si="297"/>
        <v>23</v>
      </c>
      <c r="M6364" s="2">
        <f t="shared" si="298"/>
        <v>9</v>
      </c>
      <c r="N6364" s="1" t="str">
        <f t="shared" si="299"/>
        <v>sciarralaw.com</v>
      </c>
      <c r="P6364">
        <f>COUNTIF($N$8:$N$7888,N6363)</f>
        <v>2</v>
      </c>
    </row>
    <row r="6365" spans="11:16" x14ac:dyDescent="0.2">
      <c r="K6365" t="s">
        <v>3305</v>
      </c>
      <c r="L6365" s="2">
        <f t="shared" si="297"/>
        <v>23</v>
      </c>
      <c r="M6365" s="2">
        <f t="shared" si="298"/>
        <v>9</v>
      </c>
      <c r="N6365" s="1" t="str">
        <f t="shared" si="299"/>
        <v>sciarralaw.com</v>
      </c>
      <c r="P6365">
        <f>COUNTIF($N$8:$N$7888,N6364)</f>
        <v>2</v>
      </c>
    </row>
    <row r="6366" spans="11:16" x14ac:dyDescent="0.2">
      <c r="K6366" t="s">
        <v>3306</v>
      </c>
      <c r="L6366" s="2">
        <f t="shared" si="297"/>
        <v>32</v>
      </c>
      <c r="M6366" s="2">
        <f t="shared" si="298"/>
        <v>9</v>
      </c>
      <c r="N6366" s="1" t="str">
        <f t="shared" si="299"/>
        <v>science.oregonstate.edu</v>
      </c>
      <c r="P6366">
        <f>COUNTIF($N$8:$N$7888,N6365)</f>
        <v>2</v>
      </c>
    </row>
    <row r="6367" spans="11:16" x14ac:dyDescent="0.2">
      <c r="K6367" t="s">
        <v>3306</v>
      </c>
      <c r="L6367" s="2">
        <f t="shared" si="297"/>
        <v>32</v>
      </c>
      <c r="M6367" s="2">
        <f t="shared" si="298"/>
        <v>9</v>
      </c>
      <c r="N6367" s="1" t="str">
        <f t="shared" si="299"/>
        <v>science.oregonstate.edu</v>
      </c>
      <c r="P6367">
        <f>COUNTIF($N$8:$N$7888,N6366)</f>
        <v>2</v>
      </c>
    </row>
    <row r="6368" spans="11:16" x14ac:dyDescent="0.2">
      <c r="K6368" t="s">
        <v>3307</v>
      </c>
      <c r="L6368" s="2">
        <f t="shared" si="297"/>
        <v>23</v>
      </c>
      <c r="M6368" s="2">
        <f t="shared" si="298"/>
        <v>6</v>
      </c>
      <c r="N6368" s="1" t="str">
        <f t="shared" si="299"/>
        <v>sciencedebate.org</v>
      </c>
      <c r="P6368">
        <f>COUNTIF($N$8:$N$7888,N6367)</f>
        <v>2</v>
      </c>
    </row>
    <row r="6369" spans="11:16" x14ac:dyDescent="0.2">
      <c r="K6369" t="s">
        <v>3307</v>
      </c>
      <c r="L6369" s="2">
        <f t="shared" si="297"/>
        <v>23</v>
      </c>
      <c r="M6369" s="2">
        <f t="shared" si="298"/>
        <v>6</v>
      </c>
      <c r="N6369" s="1" t="str">
        <f t="shared" si="299"/>
        <v>sciencedebate.org</v>
      </c>
      <c r="P6369">
        <f>COUNTIF($N$8:$N$7888,N6368)</f>
        <v>2</v>
      </c>
    </row>
    <row r="6370" spans="11:16" x14ac:dyDescent="0.2">
      <c r="K6370" t="s">
        <v>3308</v>
      </c>
      <c r="L6370" s="2">
        <f t="shared" si="297"/>
        <v>13</v>
      </c>
      <c r="M6370" s="2">
        <f t="shared" si="298"/>
        <v>5</v>
      </c>
      <c r="N6370" s="1" t="str">
        <f t="shared" si="299"/>
        <v>scmp.com</v>
      </c>
      <c r="P6370">
        <f>COUNTIF($N$8:$N$7888,N6369)</f>
        <v>2</v>
      </c>
    </row>
    <row r="6371" spans="11:16" x14ac:dyDescent="0.2">
      <c r="K6371" t="s">
        <v>3308</v>
      </c>
      <c r="L6371" s="2">
        <f t="shared" si="297"/>
        <v>13</v>
      </c>
      <c r="M6371" s="2">
        <f t="shared" si="298"/>
        <v>5</v>
      </c>
      <c r="N6371" s="1" t="str">
        <f t="shared" si="299"/>
        <v>scmp.com</v>
      </c>
      <c r="P6371">
        <f>COUNTIF($N$8:$N$7888,N6370)</f>
        <v>2</v>
      </c>
    </row>
    <row r="6372" spans="11:16" x14ac:dyDescent="0.2">
      <c r="K6372" t="s">
        <v>3309</v>
      </c>
      <c r="L6372" s="2">
        <f t="shared" si="297"/>
        <v>24</v>
      </c>
      <c r="M6372" s="2">
        <f t="shared" si="298"/>
        <v>6</v>
      </c>
      <c r="N6372" s="1" t="str">
        <f t="shared" si="299"/>
        <v>scnewdemocrats.org</v>
      </c>
      <c r="P6372">
        <f>COUNTIF($N$8:$N$7888,N6371)</f>
        <v>2</v>
      </c>
    </row>
    <row r="6373" spans="11:16" x14ac:dyDescent="0.2">
      <c r="K6373" t="s">
        <v>3309</v>
      </c>
      <c r="L6373" s="2">
        <f t="shared" si="297"/>
        <v>24</v>
      </c>
      <c r="M6373" s="2">
        <f t="shared" si="298"/>
        <v>6</v>
      </c>
      <c r="N6373" s="1" t="str">
        <f t="shared" si="299"/>
        <v>scnewdemocrats.org</v>
      </c>
      <c r="P6373">
        <f>COUNTIF($N$8:$N$7888,N6372)</f>
        <v>2</v>
      </c>
    </row>
    <row r="6374" spans="11:16" x14ac:dyDescent="0.2">
      <c r="K6374" t="s">
        <v>3310</v>
      </c>
      <c r="L6374" s="2">
        <f t="shared" si="297"/>
        <v>23</v>
      </c>
      <c r="M6374" s="2">
        <f t="shared" si="298"/>
        <v>8</v>
      </c>
      <c r="N6374" s="1" t="str">
        <f t="shared" si="299"/>
        <v>scott-scott.com</v>
      </c>
      <c r="P6374">
        <f>COUNTIF($N$8:$N$7888,N6373)</f>
        <v>2</v>
      </c>
    </row>
    <row r="6375" spans="11:16" x14ac:dyDescent="0.2">
      <c r="K6375" t="s">
        <v>3310</v>
      </c>
      <c r="L6375" s="2">
        <f t="shared" si="297"/>
        <v>23</v>
      </c>
      <c r="M6375" s="2">
        <f t="shared" si="298"/>
        <v>8</v>
      </c>
      <c r="N6375" s="1" t="str">
        <f t="shared" si="299"/>
        <v>scott-scott.com</v>
      </c>
      <c r="P6375">
        <f>COUNTIF($N$8:$N$7888,N6374)</f>
        <v>2</v>
      </c>
    </row>
    <row r="6376" spans="11:16" x14ac:dyDescent="0.2">
      <c r="K6376" t="s">
        <v>3311</v>
      </c>
      <c r="L6376" s="2">
        <f t="shared" si="297"/>
        <v>28</v>
      </c>
      <c r="M6376" s="2">
        <f t="shared" si="298"/>
        <v>12</v>
      </c>
      <c r="N6376" s="1" t="str">
        <f t="shared" si="299"/>
        <v>scott.senate.gov</v>
      </c>
      <c r="P6376">
        <f>COUNTIF($N$8:$N$7888,N6375)</f>
        <v>2</v>
      </c>
    </row>
    <row r="6377" spans="11:16" x14ac:dyDescent="0.2">
      <c r="K6377" t="s">
        <v>3311</v>
      </c>
      <c r="L6377" s="2">
        <f t="shared" si="297"/>
        <v>28</v>
      </c>
      <c r="M6377" s="2">
        <f t="shared" si="298"/>
        <v>12</v>
      </c>
      <c r="N6377" s="1" t="str">
        <f t="shared" si="299"/>
        <v>scott.senate.gov</v>
      </c>
      <c r="P6377">
        <f>COUNTIF($N$8:$N$7888,N6376)</f>
        <v>2</v>
      </c>
    </row>
    <row r="6378" spans="11:16" x14ac:dyDescent="0.2">
      <c r="K6378" t="s">
        <v>3312</v>
      </c>
      <c r="L6378" s="2">
        <f t="shared" si="297"/>
        <v>22</v>
      </c>
      <c r="M6378" s="2">
        <f t="shared" si="298"/>
        <v>7</v>
      </c>
      <c r="N6378" s="1" t="str">
        <f t="shared" si="299"/>
        <v>scottandura.com</v>
      </c>
      <c r="P6378">
        <f>COUNTIF($N$8:$N$7888,N6377)</f>
        <v>2</v>
      </c>
    </row>
    <row r="6379" spans="11:16" x14ac:dyDescent="0.2">
      <c r="K6379" t="s">
        <v>3312</v>
      </c>
      <c r="L6379" s="2">
        <f t="shared" si="297"/>
        <v>22</v>
      </c>
      <c r="M6379" s="2">
        <f t="shared" si="298"/>
        <v>7</v>
      </c>
      <c r="N6379" s="1" t="str">
        <f t="shared" si="299"/>
        <v>scottandura.com</v>
      </c>
      <c r="P6379">
        <f>COUNTIF($N$8:$N$7888,N6378)</f>
        <v>2</v>
      </c>
    </row>
    <row r="6380" spans="11:16" x14ac:dyDescent="0.2">
      <c r="K6380" t="s">
        <v>3313</v>
      </c>
      <c r="L6380" s="2">
        <f t="shared" si="297"/>
        <v>23</v>
      </c>
      <c r="M6380" s="2">
        <f t="shared" si="298"/>
        <v>7</v>
      </c>
      <c r="N6380" s="1" t="str">
        <f t="shared" si="299"/>
        <v>scottyandura.com</v>
      </c>
      <c r="P6380">
        <f>COUNTIF($N$8:$N$7888,N6379)</f>
        <v>2</v>
      </c>
    </row>
    <row r="6381" spans="11:16" x14ac:dyDescent="0.2">
      <c r="K6381" t="s">
        <v>3313</v>
      </c>
      <c r="L6381" s="2">
        <f t="shared" si="297"/>
        <v>23</v>
      </c>
      <c r="M6381" s="2">
        <f t="shared" si="298"/>
        <v>7</v>
      </c>
      <c r="N6381" s="1" t="str">
        <f t="shared" si="299"/>
        <v>scottyandura.com</v>
      </c>
      <c r="P6381">
        <f>COUNTIF($N$8:$N$7888,N6380)</f>
        <v>2</v>
      </c>
    </row>
    <row r="6382" spans="11:16" x14ac:dyDescent="0.2">
      <c r="K6382" t="s">
        <v>3314</v>
      </c>
      <c r="L6382" s="2">
        <f t="shared" si="297"/>
        <v>27</v>
      </c>
      <c r="M6382" s="2">
        <f t="shared" si="298"/>
        <v>12</v>
      </c>
      <c r="N6382" s="1" t="str">
        <f t="shared" si="299"/>
        <v>screenscope.com</v>
      </c>
      <c r="P6382">
        <f>COUNTIF($N$8:$N$7888,N6381)</f>
        <v>2</v>
      </c>
    </row>
    <row r="6383" spans="11:16" x14ac:dyDescent="0.2">
      <c r="K6383" t="s">
        <v>3314</v>
      </c>
      <c r="L6383" s="2">
        <f t="shared" si="297"/>
        <v>27</v>
      </c>
      <c r="M6383" s="2">
        <f t="shared" si="298"/>
        <v>12</v>
      </c>
      <c r="N6383" s="1" t="str">
        <f t="shared" si="299"/>
        <v>screenscope.com</v>
      </c>
      <c r="P6383">
        <f>COUNTIF($N$8:$N$7888,N6382)</f>
        <v>2</v>
      </c>
    </row>
    <row r="6384" spans="11:16" x14ac:dyDescent="0.2">
      <c r="K6384" t="s">
        <v>3315</v>
      </c>
      <c r="L6384" s="2">
        <f t="shared" si="297"/>
        <v>19</v>
      </c>
      <c r="M6384" s="2">
        <f t="shared" si="298"/>
        <v>7</v>
      </c>
      <c r="N6384" s="1" t="str">
        <f t="shared" si="299"/>
        <v>scrs-ilc.org</v>
      </c>
      <c r="P6384">
        <f>COUNTIF($N$8:$N$7888,N6383)</f>
        <v>2</v>
      </c>
    </row>
    <row r="6385" spans="11:16" x14ac:dyDescent="0.2">
      <c r="K6385" t="s">
        <v>3315</v>
      </c>
      <c r="L6385" s="2">
        <f t="shared" si="297"/>
        <v>19</v>
      </c>
      <c r="M6385" s="2">
        <f t="shared" si="298"/>
        <v>7</v>
      </c>
      <c r="N6385" s="1" t="str">
        <f t="shared" si="299"/>
        <v>scrs-ilc.org</v>
      </c>
      <c r="P6385">
        <f>COUNTIF($N$8:$N$7888,N6384)</f>
        <v>2</v>
      </c>
    </row>
    <row r="6386" spans="11:16" x14ac:dyDescent="0.2">
      <c r="K6386" t="s">
        <v>3316</v>
      </c>
      <c r="L6386" s="2">
        <f t="shared" si="297"/>
        <v>20</v>
      </c>
      <c r="M6386" s="2">
        <f t="shared" si="298"/>
        <v>5</v>
      </c>
      <c r="N6386" s="1" t="str">
        <f t="shared" si="299"/>
        <v>scsolutions.com</v>
      </c>
      <c r="P6386">
        <f>COUNTIF($N$8:$N$7888,N6385)</f>
        <v>2</v>
      </c>
    </row>
    <row r="6387" spans="11:16" x14ac:dyDescent="0.2">
      <c r="K6387" t="s">
        <v>3316</v>
      </c>
      <c r="L6387" s="2">
        <f t="shared" si="297"/>
        <v>20</v>
      </c>
      <c r="M6387" s="2">
        <f t="shared" si="298"/>
        <v>5</v>
      </c>
      <c r="N6387" s="1" t="str">
        <f t="shared" si="299"/>
        <v>scsolutions.com</v>
      </c>
      <c r="P6387">
        <f>COUNTIF($N$8:$N$7888,N6386)</f>
        <v>2</v>
      </c>
    </row>
    <row r="6388" spans="11:16" x14ac:dyDescent="0.2">
      <c r="K6388" t="s">
        <v>3317</v>
      </c>
      <c r="L6388" s="2">
        <f t="shared" si="297"/>
        <v>23</v>
      </c>
      <c r="M6388" s="2">
        <f t="shared" si="298"/>
        <v>4</v>
      </c>
      <c r="N6388" s="1" t="str">
        <f t="shared" si="299"/>
        <v>sczudloadvisors.com</v>
      </c>
      <c r="P6388">
        <f>COUNTIF($N$8:$N$7888,N6387)</f>
        <v>2</v>
      </c>
    </row>
    <row r="6389" spans="11:16" x14ac:dyDescent="0.2">
      <c r="K6389" t="s">
        <v>3317</v>
      </c>
      <c r="L6389" s="2">
        <f t="shared" si="297"/>
        <v>23</v>
      </c>
      <c r="M6389" s="2">
        <f t="shared" si="298"/>
        <v>4</v>
      </c>
      <c r="N6389" s="1" t="str">
        <f t="shared" si="299"/>
        <v>sczudloadvisors.com</v>
      </c>
      <c r="P6389">
        <f>COUNTIF($N$8:$N$7888,N6388)</f>
        <v>2</v>
      </c>
    </row>
    <row r="6390" spans="11:16" x14ac:dyDescent="0.2">
      <c r="K6390" t="s">
        <v>3318</v>
      </c>
      <c r="L6390" s="2">
        <f t="shared" si="297"/>
        <v>19</v>
      </c>
      <c r="M6390" s="2">
        <f t="shared" si="298"/>
        <v>8</v>
      </c>
      <c r="N6390" s="1" t="str">
        <f t="shared" si="299"/>
        <v>sdsatty.com</v>
      </c>
      <c r="P6390">
        <f>COUNTIF($N$8:$N$7888,N6389)</f>
        <v>2</v>
      </c>
    </row>
    <row r="6391" spans="11:16" x14ac:dyDescent="0.2">
      <c r="K6391" t="s">
        <v>3318</v>
      </c>
      <c r="L6391" s="2">
        <f t="shared" si="297"/>
        <v>19</v>
      </c>
      <c r="M6391" s="2">
        <f t="shared" si="298"/>
        <v>8</v>
      </c>
      <c r="N6391" s="1" t="str">
        <f t="shared" si="299"/>
        <v>sdsatty.com</v>
      </c>
      <c r="P6391">
        <f>COUNTIF($N$8:$N$7888,N6390)</f>
        <v>2</v>
      </c>
    </row>
    <row r="6392" spans="11:16" x14ac:dyDescent="0.2">
      <c r="K6392" t="s">
        <v>3319</v>
      </c>
      <c r="L6392" s="2">
        <f t="shared" si="297"/>
        <v>21</v>
      </c>
      <c r="M6392" s="2">
        <f t="shared" si="298"/>
        <v>5</v>
      </c>
      <c r="N6392" s="1" t="str">
        <f t="shared" si="299"/>
        <v xml:space="preserve">seanmaloney.com </v>
      </c>
      <c r="P6392">
        <f>COUNTIF($N$8:$N$7888,N6391)</f>
        <v>2</v>
      </c>
    </row>
    <row r="6393" spans="11:16" x14ac:dyDescent="0.2">
      <c r="K6393" t="s">
        <v>3319</v>
      </c>
      <c r="L6393" s="2">
        <f t="shared" si="297"/>
        <v>21</v>
      </c>
      <c r="M6393" s="2">
        <f t="shared" si="298"/>
        <v>5</v>
      </c>
      <c r="N6393" s="1" t="str">
        <f t="shared" si="299"/>
        <v xml:space="preserve">seanmaloney.com </v>
      </c>
      <c r="P6393">
        <f>COUNTIF($N$8:$N$7888,N6392)</f>
        <v>2</v>
      </c>
    </row>
    <row r="6394" spans="11:16" x14ac:dyDescent="0.2">
      <c r="K6394" s="1" t="s">
        <v>3967</v>
      </c>
      <c r="L6394" s="2">
        <f t="shared" si="297"/>
        <v>167</v>
      </c>
      <c r="M6394" s="2">
        <f t="shared" si="298"/>
        <v>5</v>
      </c>
      <c r="N6394" s="1" t="str">
        <f t="shared" si="299"/>
        <v xml:space="preserve">seanmaloney.com                                                                                                                                                   </v>
      </c>
      <c r="P6394">
        <f>COUNTIF($N$8:$N$7888,N6393)</f>
        <v>2</v>
      </c>
    </row>
    <row r="6395" spans="11:16" x14ac:dyDescent="0.2">
      <c r="K6395" s="1" t="s">
        <v>3968</v>
      </c>
      <c r="L6395" s="2">
        <f t="shared" si="297"/>
        <v>167</v>
      </c>
      <c r="M6395" s="2">
        <f t="shared" si="298"/>
        <v>5</v>
      </c>
      <c r="N6395" s="1" t="str">
        <f t="shared" si="299"/>
        <v xml:space="preserve">seanmaloney.com                                                                                                                                                   </v>
      </c>
      <c r="P6395">
        <f>COUNTIF($N$8:$N$7888,N6394)</f>
        <v>2</v>
      </c>
    </row>
    <row r="6396" spans="11:16" x14ac:dyDescent="0.2">
      <c r="K6396" t="s">
        <v>3320</v>
      </c>
      <c r="L6396" s="2">
        <f t="shared" si="297"/>
        <v>16</v>
      </c>
      <c r="M6396" s="2">
        <f t="shared" si="298"/>
        <v>6</v>
      </c>
      <c r="N6396" s="1" t="str">
        <f t="shared" si="299"/>
        <v>searac.org</v>
      </c>
      <c r="P6396">
        <f>COUNTIF($N$8:$N$7888,N6395)</f>
        <v>2</v>
      </c>
    </row>
    <row r="6397" spans="11:16" x14ac:dyDescent="0.2">
      <c r="K6397" t="s">
        <v>3320</v>
      </c>
      <c r="L6397" s="2">
        <f t="shared" si="297"/>
        <v>16</v>
      </c>
      <c r="M6397" s="2">
        <f t="shared" si="298"/>
        <v>6</v>
      </c>
      <c r="N6397" s="1" t="str">
        <f t="shared" si="299"/>
        <v>searac.org</v>
      </c>
      <c r="P6397">
        <f>COUNTIF($N$8:$N$7888,N6396)</f>
        <v>2</v>
      </c>
    </row>
    <row r="6398" spans="11:16" x14ac:dyDescent="0.2">
      <c r="K6398" t="s">
        <v>3321</v>
      </c>
      <c r="L6398" s="2">
        <f t="shared" si="297"/>
        <v>22</v>
      </c>
      <c r="M6398" s="2">
        <f t="shared" si="298"/>
        <v>6</v>
      </c>
      <c r="N6398" s="1" t="str">
        <f t="shared" si="299"/>
        <v>seas.harvard.edu</v>
      </c>
      <c r="P6398">
        <f>COUNTIF($N$8:$N$7888,N6397)</f>
        <v>2</v>
      </c>
    </row>
    <row r="6399" spans="11:16" x14ac:dyDescent="0.2">
      <c r="K6399" t="s">
        <v>3321</v>
      </c>
      <c r="L6399" s="2">
        <f t="shared" si="297"/>
        <v>22</v>
      </c>
      <c r="M6399" s="2">
        <f t="shared" si="298"/>
        <v>6</v>
      </c>
      <c r="N6399" s="1" t="str">
        <f t="shared" si="299"/>
        <v>seas.harvard.edu</v>
      </c>
      <c r="P6399">
        <f>COUNTIF($N$8:$N$7888,N6398)</f>
        <v>2</v>
      </c>
    </row>
    <row r="6400" spans="11:16" x14ac:dyDescent="0.2">
      <c r="K6400" t="s">
        <v>3322</v>
      </c>
      <c r="L6400" s="2">
        <f t="shared" si="297"/>
        <v>22</v>
      </c>
      <c r="M6400" s="2">
        <f t="shared" si="298"/>
        <v>8</v>
      </c>
      <c r="N6400" s="1" t="str">
        <f t="shared" si="299"/>
        <v>seas.upenn.edu</v>
      </c>
      <c r="P6400">
        <f>COUNTIF($N$8:$N$7888,N6399)</f>
        <v>2</v>
      </c>
    </row>
    <row r="6401" spans="11:16" x14ac:dyDescent="0.2">
      <c r="K6401" t="s">
        <v>3322</v>
      </c>
      <c r="L6401" s="2">
        <f t="shared" si="297"/>
        <v>22</v>
      </c>
      <c r="M6401" s="2">
        <f t="shared" si="298"/>
        <v>8</v>
      </c>
      <c r="N6401" s="1" t="str">
        <f t="shared" si="299"/>
        <v>seas.upenn.edu</v>
      </c>
      <c r="P6401">
        <f>COUNTIF($N$8:$N$7888,N6400)</f>
        <v>2</v>
      </c>
    </row>
    <row r="6402" spans="11:16" x14ac:dyDescent="0.2">
      <c r="K6402" t="s">
        <v>3323</v>
      </c>
      <c r="L6402" s="2">
        <f t="shared" si="297"/>
        <v>18</v>
      </c>
      <c r="M6402" s="2">
        <f t="shared" si="298"/>
        <v>5</v>
      </c>
      <c r="N6402" s="1" t="str">
        <f t="shared" si="299"/>
        <v>secondave.com</v>
      </c>
      <c r="P6402">
        <f>COUNTIF($N$8:$N$7888,N6401)</f>
        <v>2</v>
      </c>
    </row>
    <row r="6403" spans="11:16" x14ac:dyDescent="0.2">
      <c r="K6403" t="s">
        <v>3323</v>
      </c>
      <c r="L6403" s="2">
        <f t="shared" si="297"/>
        <v>18</v>
      </c>
      <c r="M6403" s="2">
        <f t="shared" si="298"/>
        <v>5</v>
      </c>
      <c r="N6403" s="1" t="str">
        <f t="shared" si="299"/>
        <v>secondave.com</v>
      </c>
      <c r="P6403">
        <f>COUNTIF($N$8:$N$7888,N6402)</f>
        <v>2</v>
      </c>
    </row>
    <row r="6404" spans="11:16" x14ac:dyDescent="0.2">
      <c r="K6404" t="s">
        <v>3324</v>
      </c>
      <c r="L6404" s="2">
        <f t="shared" si="297"/>
        <v>28</v>
      </c>
      <c r="M6404" s="2">
        <f t="shared" si="298"/>
        <v>13</v>
      </c>
      <c r="N6404" s="1" t="str">
        <f t="shared" si="299"/>
        <v>sedgwickcms.com</v>
      </c>
      <c r="P6404">
        <f>COUNTIF($N$8:$N$7888,N6403)</f>
        <v>2</v>
      </c>
    </row>
    <row r="6405" spans="11:16" x14ac:dyDescent="0.2">
      <c r="K6405" t="s">
        <v>3324</v>
      </c>
      <c r="L6405" s="2">
        <f t="shared" si="297"/>
        <v>28</v>
      </c>
      <c r="M6405" s="2">
        <f t="shared" si="298"/>
        <v>13</v>
      </c>
      <c r="N6405" s="1" t="str">
        <f t="shared" si="299"/>
        <v>sedgwickcms.com</v>
      </c>
      <c r="P6405">
        <f>COUNTIF($N$8:$N$7888,N6404)</f>
        <v>2</v>
      </c>
    </row>
    <row r="6406" spans="11:16" x14ac:dyDescent="0.2">
      <c r="K6406" t="s">
        <v>1169</v>
      </c>
      <c r="L6406" s="2">
        <f t="shared" si="297"/>
        <v>23</v>
      </c>
      <c r="M6406" s="2">
        <f t="shared" si="298"/>
        <v>9</v>
      </c>
      <c r="N6406" s="1" t="str">
        <f t="shared" si="299"/>
        <v>seeforever.org</v>
      </c>
      <c r="P6406">
        <f>COUNTIF($N$8:$N$7888,N6405)</f>
        <v>2</v>
      </c>
    </row>
    <row r="6407" spans="11:16" x14ac:dyDescent="0.2">
      <c r="K6407" t="s">
        <v>1170</v>
      </c>
      <c r="L6407" s="2">
        <f t="shared" si="297"/>
        <v>21</v>
      </c>
      <c r="M6407" s="2">
        <f t="shared" si="298"/>
        <v>7</v>
      </c>
      <c r="N6407" s="1" t="str">
        <f t="shared" si="299"/>
        <v>seeforever.org</v>
      </c>
      <c r="P6407">
        <f>COUNTIF($N$8:$N$7888,N6406)</f>
        <v>4</v>
      </c>
    </row>
    <row r="6408" spans="11:16" x14ac:dyDescent="0.2">
      <c r="K6408" t="s">
        <v>1169</v>
      </c>
      <c r="L6408" s="2">
        <f t="shared" ref="L6408:L6471" si="300">LEN(K6408)</f>
        <v>23</v>
      </c>
      <c r="M6408" s="2">
        <f t="shared" ref="M6408:M6471" si="301">FIND("@",K6408)</f>
        <v>9</v>
      </c>
      <c r="N6408" s="1" t="str">
        <f t="shared" ref="N6408:N6471" si="302">RIGHT(K6408,L6408-M6408)</f>
        <v>seeforever.org</v>
      </c>
      <c r="P6408">
        <f>COUNTIF($N$8:$N$7888,N6407)</f>
        <v>4</v>
      </c>
    </row>
    <row r="6409" spans="11:16" x14ac:dyDescent="0.2">
      <c r="K6409" t="s">
        <v>1170</v>
      </c>
      <c r="L6409" s="2">
        <f t="shared" si="300"/>
        <v>21</v>
      </c>
      <c r="M6409" s="2">
        <f t="shared" si="301"/>
        <v>7</v>
      </c>
      <c r="N6409" s="1" t="str">
        <f t="shared" si="302"/>
        <v>seeforever.org</v>
      </c>
      <c r="P6409">
        <f>COUNTIF($N$8:$N$7888,N6408)</f>
        <v>4</v>
      </c>
    </row>
    <row r="6410" spans="11:16" x14ac:dyDescent="0.2">
      <c r="K6410" t="s">
        <v>3325</v>
      </c>
      <c r="L6410" s="2">
        <f t="shared" si="300"/>
        <v>21</v>
      </c>
      <c r="M6410" s="2">
        <f t="shared" si="301"/>
        <v>5</v>
      </c>
      <c r="N6410" s="1" t="str">
        <f t="shared" si="302"/>
        <v>seepolitical.com</v>
      </c>
      <c r="P6410">
        <f>COUNTIF($N$8:$N$7888,N6409)</f>
        <v>4</v>
      </c>
    </row>
    <row r="6411" spans="11:16" x14ac:dyDescent="0.2">
      <c r="K6411" t="s">
        <v>3325</v>
      </c>
      <c r="L6411" s="2">
        <f t="shared" si="300"/>
        <v>21</v>
      </c>
      <c r="M6411" s="2">
        <f t="shared" si="301"/>
        <v>5</v>
      </c>
      <c r="N6411" s="1" t="str">
        <f t="shared" si="302"/>
        <v>seepolitical.com</v>
      </c>
      <c r="P6411">
        <f>COUNTIF($N$8:$N$7888,N6410)</f>
        <v>2</v>
      </c>
    </row>
    <row r="6412" spans="11:16" x14ac:dyDescent="0.2">
      <c r="K6412" t="s">
        <v>3326</v>
      </c>
      <c r="L6412" s="2">
        <f t="shared" si="300"/>
        <v>19</v>
      </c>
      <c r="M6412" s="2">
        <f t="shared" si="301"/>
        <v>9</v>
      </c>
      <c r="N6412" s="1" t="str">
        <f t="shared" si="302"/>
        <v>sefora.org</v>
      </c>
      <c r="P6412">
        <f>COUNTIF($N$8:$N$7888,N6411)</f>
        <v>2</v>
      </c>
    </row>
    <row r="6413" spans="11:16" x14ac:dyDescent="0.2">
      <c r="K6413" t="s">
        <v>3326</v>
      </c>
      <c r="L6413" s="2">
        <f t="shared" si="300"/>
        <v>19</v>
      </c>
      <c r="M6413" s="2">
        <f t="shared" si="301"/>
        <v>9</v>
      </c>
      <c r="N6413" s="1" t="str">
        <f t="shared" si="302"/>
        <v>sefora.org</v>
      </c>
      <c r="P6413">
        <f>COUNTIF($N$8:$N$7888,N6412)</f>
        <v>2</v>
      </c>
    </row>
    <row r="6414" spans="11:16" x14ac:dyDescent="0.2">
      <c r="K6414" t="s">
        <v>1171</v>
      </c>
      <c r="L6414" s="2">
        <f t="shared" si="300"/>
        <v>23</v>
      </c>
      <c r="M6414" s="2">
        <f t="shared" si="301"/>
        <v>8</v>
      </c>
      <c r="N6414" s="1" t="str">
        <f t="shared" si="302"/>
        <v>segarsmedia.com</v>
      </c>
      <c r="P6414">
        <f>COUNTIF($N$8:$N$7888,N6413)</f>
        <v>2</v>
      </c>
    </row>
    <row r="6415" spans="11:16" x14ac:dyDescent="0.2">
      <c r="K6415" t="s">
        <v>1172</v>
      </c>
      <c r="L6415" s="2">
        <f t="shared" si="300"/>
        <v>21</v>
      </c>
      <c r="M6415" s="2">
        <f t="shared" si="301"/>
        <v>6</v>
      </c>
      <c r="N6415" s="1" t="str">
        <f t="shared" si="302"/>
        <v>segarsmedia.com</v>
      </c>
      <c r="P6415">
        <f>COUNTIF($N$8:$N$7888,N6414)</f>
        <v>4</v>
      </c>
    </row>
    <row r="6416" spans="11:16" x14ac:dyDescent="0.2">
      <c r="K6416" t="s">
        <v>1171</v>
      </c>
      <c r="L6416" s="2">
        <f t="shared" si="300"/>
        <v>23</v>
      </c>
      <c r="M6416" s="2">
        <f t="shared" si="301"/>
        <v>8</v>
      </c>
      <c r="N6416" s="1" t="str">
        <f t="shared" si="302"/>
        <v>segarsmedia.com</v>
      </c>
      <c r="P6416">
        <f>COUNTIF($N$8:$N$7888,N6415)</f>
        <v>4</v>
      </c>
    </row>
    <row r="6417" spans="11:16" x14ac:dyDescent="0.2">
      <c r="K6417" t="s">
        <v>1172</v>
      </c>
      <c r="L6417" s="2">
        <f t="shared" si="300"/>
        <v>21</v>
      </c>
      <c r="M6417" s="2">
        <f t="shared" si="301"/>
        <v>6</v>
      </c>
      <c r="N6417" s="1" t="str">
        <f t="shared" si="302"/>
        <v>segarsmedia.com</v>
      </c>
      <c r="P6417">
        <f>COUNTIF($N$8:$N$7888,N6416)</f>
        <v>4</v>
      </c>
    </row>
    <row r="6418" spans="11:16" x14ac:dyDescent="0.2">
      <c r="K6418" t="s">
        <v>3327</v>
      </c>
      <c r="L6418" s="2">
        <f t="shared" si="300"/>
        <v>19</v>
      </c>
      <c r="M6418" s="2">
        <f t="shared" si="301"/>
        <v>8</v>
      </c>
      <c r="N6418" s="1" t="str">
        <f t="shared" si="302"/>
        <v>sei.cmu.edu</v>
      </c>
      <c r="P6418">
        <f>COUNTIF($N$8:$N$7888,N6417)</f>
        <v>4</v>
      </c>
    </row>
    <row r="6419" spans="11:16" x14ac:dyDescent="0.2">
      <c r="K6419" t="s">
        <v>3327</v>
      </c>
      <c r="L6419" s="2">
        <f t="shared" si="300"/>
        <v>19</v>
      </c>
      <c r="M6419" s="2">
        <f t="shared" si="301"/>
        <v>8</v>
      </c>
      <c r="N6419" s="1" t="str">
        <f t="shared" si="302"/>
        <v>sei.cmu.edu</v>
      </c>
      <c r="P6419">
        <f>COUNTIF($N$8:$N$7888,N6418)</f>
        <v>2</v>
      </c>
    </row>
    <row r="6420" spans="11:16" x14ac:dyDescent="0.2">
      <c r="K6420" s="1" t="s">
        <v>3491</v>
      </c>
      <c r="L6420" s="2">
        <f t="shared" si="300"/>
        <v>84</v>
      </c>
      <c r="M6420" s="2">
        <f t="shared" si="301"/>
        <v>10</v>
      </c>
      <c r="N6420" s="1" t="str">
        <f t="shared" si="302"/>
        <v xml:space="preserve">seiu.org                                                                  </v>
      </c>
      <c r="P6420">
        <f>COUNTIF($N$8:$N$7888,N6419)</f>
        <v>2</v>
      </c>
    </row>
    <row r="6421" spans="11:16" x14ac:dyDescent="0.2">
      <c r="K6421" s="1" t="s">
        <v>3492</v>
      </c>
      <c r="L6421" s="2">
        <f t="shared" si="300"/>
        <v>86</v>
      </c>
      <c r="M6421" s="2">
        <f t="shared" si="301"/>
        <v>12</v>
      </c>
      <c r="N6421" s="1" t="str">
        <f t="shared" si="302"/>
        <v xml:space="preserve">seiu.org                                                                  </v>
      </c>
      <c r="P6421">
        <f>COUNTIF($N$8:$N$7888,N6420)</f>
        <v>9</v>
      </c>
    </row>
    <row r="6422" spans="11:16" x14ac:dyDescent="0.2">
      <c r="K6422" s="1" t="s">
        <v>3493</v>
      </c>
      <c r="L6422" s="2">
        <f t="shared" si="300"/>
        <v>86</v>
      </c>
      <c r="M6422" s="2">
        <f t="shared" si="301"/>
        <v>12</v>
      </c>
      <c r="N6422" s="1" t="str">
        <f t="shared" si="302"/>
        <v xml:space="preserve">seiu.org                                                                  </v>
      </c>
      <c r="P6422">
        <f>COUNTIF($N$8:$N$7888,N6421)</f>
        <v>9</v>
      </c>
    </row>
    <row r="6423" spans="11:16" x14ac:dyDescent="0.2">
      <c r="K6423" s="1" t="s">
        <v>3494</v>
      </c>
      <c r="L6423" s="2">
        <f t="shared" si="300"/>
        <v>82</v>
      </c>
      <c r="M6423" s="2">
        <f t="shared" si="301"/>
        <v>8</v>
      </c>
      <c r="N6423" s="1" t="str">
        <f t="shared" si="302"/>
        <v xml:space="preserve">seiu.org                                                                  </v>
      </c>
      <c r="P6423">
        <f>COUNTIF($N$8:$N$7888,N6422)</f>
        <v>9</v>
      </c>
    </row>
    <row r="6424" spans="11:16" x14ac:dyDescent="0.2">
      <c r="K6424" s="1" t="s">
        <v>3495</v>
      </c>
      <c r="L6424" s="2">
        <f t="shared" si="300"/>
        <v>86</v>
      </c>
      <c r="M6424" s="2">
        <f t="shared" si="301"/>
        <v>12</v>
      </c>
      <c r="N6424" s="1" t="str">
        <f t="shared" si="302"/>
        <v xml:space="preserve">seiu.org                                                                  </v>
      </c>
      <c r="P6424">
        <f>COUNTIF($N$8:$N$7888,N6423)</f>
        <v>9</v>
      </c>
    </row>
    <row r="6425" spans="11:16" x14ac:dyDescent="0.2">
      <c r="K6425" s="1" t="s">
        <v>3496</v>
      </c>
      <c r="L6425" s="2">
        <f t="shared" si="300"/>
        <v>88</v>
      </c>
      <c r="M6425" s="2">
        <f t="shared" si="301"/>
        <v>14</v>
      </c>
      <c r="N6425" s="1" t="str">
        <f t="shared" si="302"/>
        <v xml:space="preserve">seiu.org                                                                  </v>
      </c>
      <c r="P6425">
        <f>COUNTIF($N$8:$N$7888,N6424)</f>
        <v>9</v>
      </c>
    </row>
    <row r="6426" spans="11:16" x14ac:dyDescent="0.2">
      <c r="K6426" s="1" t="s">
        <v>3497</v>
      </c>
      <c r="L6426" s="2">
        <f t="shared" si="300"/>
        <v>90</v>
      </c>
      <c r="M6426" s="2">
        <f t="shared" si="301"/>
        <v>16</v>
      </c>
      <c r="N6426" s="1" t="str">
        <f t="shared" si="302"/>
        <v xml:space="preserve">seiu.org                                                                  </v>
      </c>
      <c r="P6426">
        <f>COUNTIF($N$8:$N$7888,N6425)</f>
        <v>9</v>
      </c>
    </row>
    <row r="6427" spans="11:16" x14ac:dyDescent="0.2">
      <c r="K6427" s="1" t="s">
        <v>3498</v>
      </c>
      <c r="L6427" s="2">
        <f t="shared" si="300"/>
        <v>89</v>
      </c>
      <c r="M6427" s="2">
        <f t="shared" si="301"/>
        <v>15</v>
      </c>
      <c r="N6427" s="1" t="str">
        <f t="shared" si="302"/>
        <v xml:space="preserve">seiu.org                                                                  </v>
      </c>
      <c r="P6427">
        <f>COUNTIF($N$8:$N$7888,N6426)</f>
        <v>9</v>
      </c>
    </row>
    <row r="6428" spans="11:16" x14ac:dyDescent="0.2">
      <c r="K6428" s="1" t="s">
        <v>3499</v>
      </c>
      <c r="L6428" s="2">
        <f t="shared" si="300"/>
        <v>81</v>
      </c>
      <c r="M6428" s="2">
        <f t="shared" si="301"/>
        <v>7</v>
      </c>
      <c r="N6428" s="1" t="str">
        <f t="shared" si="302"/>
        <v xml:space="preserve">seiu.org                                                                  </v>
      </c>
      <c r="P6428">
        <f>COUNTIF($N$8:$N$7888,N6427)</f>
        <v>9</v>
      </c>
    </row>
    <row r="6429" spans="11:16" x14ac:dyDescent="0.2">
      <c r="K6429" t="s">
        <v>3328</v>
      </c>
      <c r="L6429" s="2">
        <f t="shared" si="300"/>
        <v>17</v>
      </c>
      <c r="M6429" s="2">
        <f t="shared" si="301"/>
        <v>6</v>
      </c>
      <c r="N6429" s="1" t="str">
        <f t="shared" si="302"/>
        <v>seiu775.org</v>
      </c>
      <c r="P6429">
        <f>COUNTIF($N$8:$N$7888,N6428)</f>
        <v>9</v>
      </c>
    </row>
    <row r="6430" spans="11:16" x14ac:dyDescent="0.2">
      <c r="K6430" t="s">
        <v>3328</v>
      </c>
      <c r="L6430" s="2">
        <f t="shared" si="300"/>
        <v>17</v>
      </c>
      <c r="M6430" s="2">
        <f t="shared" si="301"/>
        <v>6</v>
      </c>
      <c r="N6430" s="1" t="str">
        <f t="shared" si="302"/>
        <v>seiu775.org</v>
      </c>
      <c r="P6430">
        <f>COUNTIF($N$8:$N$7888,N6429)</f>
        <v>2</v>
      </c>
    </row>
    <row r="6431" spans="11:16" x14ac:dyDescent="0.2">
      <c r="K6431" t="s">
        <v>3329</v>
      </c>
      <c r="L6431" s="2">
        <f t="shared" si="300"/>
        <v>29</v>
      </c>
      <c r="M6431" s="2">
        <f t="shared" si="301"/>
        <v>16</v>
      </c>
      <c r="N6431" s="1" t="str">
        <f t="shared" si="302"/>
        <v>selective.com</v>
      </c>
      <c r="P6431">
        <f>COUNTIF($N$8:$N$7888,N6430)</f>
        <v>2</v>
      </c>
    </row>
    <row r="6432" spans="11:16" x14ac:dyDescent="0.2">
      <c r="K6432" t="s">
        <v>3329</v>
      </c>
      <c r="L6432" s="2">
        <f t="shared" si="300"/>
        <v>29</v>
      </c>
      <c r="M6432" s="2">
        <f t="shared" si="301"/>
        <v>16</v>
      </c>
      <c r="N6432" s="1" t="str">
        <f t="shared" si="302"/>
        <v>selective.com</v>
      </c>
      <c r="P6432">
        <f>COUNTIF($N$8:$N$7888,N6431)</f>
        <v>2</v>
      </c>
    </row>
    <row r="6433" spans="11:16" x14ac:dyDescent="0.2">
      <c r="K6433" t="s">
        <v>3330</v>
      </c>
      <c r="L6433" s="2">
        <f t="shared" si="300"/>
        <v>26</v>
      </c>
      <c r="M6433" s="2">
        <f t="shared" si="301"/>
        <v>13</v>
      </c>
      <c r="N6433" s="1" t="str">
        <f t="shared" si="302"/>
        <v>self-help.org</v>
      </c>
      <c r="P6433">
        <f>COUNTIF($N$8:$N$7888,N6432)</f>
        <v>2</v>
      </c>
    </row>
    <row r="6434" spans="11:16" x14ac:dyDescent="0.2">
      <c r="K6434" t="s">
        <v>3330</v>
      </c>
      <c r="L6434" s="2">
        <f t="shared" si="300"/>
        <v>26</v>
      </c>
      <c r="M6434" s="2">
        <f t="shared" si="301"/>
        <v>13</v>
      </c>
      <c r="N6434" s="1" t="str">
        <f t="shared" si="302"/>
        <v>self-help.org</v>
      </c>
      <c r="P6434">
        <f>COUNTIF($N$8:$N$7888,N6433)</f>
        <v>2</v>
      </c>
    </row>
    <row r="6435" spans="11:16" x14ac:dyDescent="0.2">
      <c r="K6435" t="s">
        <v>3331</v>
      </c>
      <c r="L6435" s="2">
        <f t="shared" si="300"/>
        <v>23</v>
      </c>
      <c r="M6435" s="2">
        <f t="shared" si="301"/>
        <v>7</v>
      </c>
      <c r="N6435" s="1" t="str">
        <f t="shared" si="302"/>
        <v>sem.tsinghua.edu</v>
      </c>
      <c r="P6435">
        <f>COUNTIF($N$8:$N$7888,N6434)</f>
        <v>2</v>
      </c>
    </row>
    <row r="6436" spans="11:16" x14ac:dyDescent="0.2">
      <c r="K6436" t="s">
        <v>3331</v>
      </c>
      <c r="L6436" s="2">
        <f t="shared" si="300"/>
        <v>23</v>
      </c>
      <c r="M6436" s="2">
        <f t="shared" si="301"/>
        <v>7</v>
      </c>
      <c r="N6436" s="1" t="str">
        <f t="shared" si="302"/>
        <v>sem.tsinghua.edu</v>
      </c>
      <c r="P6436">
        <f>COUNTIF($N$8:$N$7888,N6435)</f>
        <v>2</v>
      </c>
    </row>
    <row r="6437" spans="11:16" x14ac:dyDescent="0.2">
      <c r="K6437" t="s">
        <v>3332</v>
      </c>
      <c r="L6437" s="2">
        <f t="shared" si="300"/>
        <v>15</v>
      </c>
      <c r="M6437" s="2">
        <f t="shared" si="301"/>
        <v>7</v>
      </c>
      <c r="N6437" s="1" t="str">
        <f t="shared" si="302"/>
        <v>semo.edu</v>
      </c>
      <c r="P6437">
        <f>COUNTIF($N$8:$N$7888,N6436)</f>
        <v>2</v>
      </c>
    </row>
    <row r="6438" spans="11:16" x14ac:dyDescent="0.2">
      <c r="K6438" t="s">
        <v>3332</v>
      </c>
      <c r="L6438" s="2">
        <f t="shared" si="300"/>
        <v>15</v>
      </c>
      <c r="M6438" s="2">
        <f t="shared" si="301"/>
        <v>7</v>
      </c>
      <c r="N6438" s="1" t="str">
        <f t="shared" si="302"/>
        <v>semo.edu</v>
      </c>
      <c r="P6438">
        <f>COUNTIF($N$8:$N$7888,N6437)</f>
        <v>2</v>
      </c>
    </row>
    <row r="6439" spans="11:16" x14ac:dyDescent="0.2">
      <c r="K6439" t="s">
        <v>1173</v>
      </c>
      <c r="L6439" s="2">
        <f t="shared" si="300"/>
        <v>26</v>
      </c>
      <c r="M6439" s="2">
        <f t="shared" si="301"/>
        <v>8</v>
      </c>
      <c r="N6439" s="1" t="str">
        <f t="shared" si="302"/>
        <v>senate.state.ny.us</v>
      </c>
      <c r="P6439">
        <f>COUNTIF($N$8:$N$7888,N6438)</f>
        <v>2</v>
      </c>
    </row>
    <row r="6440" spans="11:16" x14ac:dyDescent="0.2">
      <c r="K6440" t="s">
        <v>1174</v>
      </c>
      <c r="L6440" s="2">
        <f t="shared" si="300"/>
        <v>25</v>
      </c>
      <c r="M6440" s="2">
        <f t="shared" si="301"/>
        <v>7</v>
      </c>
      <c r="N6440" s="1" t="str">
        <f t="shared" si="302"/>
        <v>senate.state.ny.us</v>
      </c>
      <c r="P6440">
        <f>COUNTIF($N$8:$N$7888,N6439)</f>
        <v>4</v>
      </c>
    </row>
    <row r="6441" spans="11:16" x14ac:dyDescent="0.2">
      <c r="K6441" t="s">
        <v>1173</v>
      </c>
      <c r="L6441" s="2">
        <f t="shared" si="300"/>
        <v>26</v>
      </c>
      <c r="M6441" s="2">
        <f t="shared" si="301"/>
        <v>8</v>
      </c>
      <c r="N6441" s="1" t="str">
        <f t="shared" si="302"/>
        <v>senate.state.ny.us</v>
      </c>
      <c r="P6441">
        <f>COUNTIF($N$8:$N$7888,N6440)</f>
        <v>4</v>
      </c>
    </row>
    <row r="6442" spans="11:16" x14ac:dyDescent="0.2">
      <c r="K6442" t="s">
        <v>1174</v>
      </c>
      <c r="L6442" s="2">
        <f t="shared" si="300"/>
        <v>25</v>
      </c>
      <c r="M6442" s="2">
        <f t="shared" si="301"/>
        <v>7</v>
      </c>
      <c r="N6442" s="1" t="str">
        <f t="shared" si="302"/>
        <v>senate.state.ny.us</v>
      </c>
      <c r="P6442">
        <f>COUNTIF($N$8:$N$7888,N6441)</f>
        <v>4</v>
      </c>
    </row>
    <row r="6443" spans="11:16" x14ac:dyDescent="0.2">
      <c r="K6443" t="s">
        <v>3333</v>
      </c>
      <c r="L6443" s="2">
        <f t="shared" si="300"/>
        <v>19</v>
      </c>
      <c r="M6443" s="2">
        <f t="shared" si="301"/>
        <v>7</v>
      </c>
      <c r="N6443" s="1" t="str">
        <f t="shared" si="302"/>
        <v>serve1st.org</v>
      </c>
      <c r="P6443">
        <f>COUNTIF($N$8:$N$7888,N6442)</f>
        <v>4</v>
      </c>
    </row>
    <row r="6444" spans="11:16" x14ac:dyDescent="0.2">
      <c r="K6444" t="s">
        <v>3333</v>
      </c>
      <c r="L6444" s="2">
        <f t="shared" si="300"/>
        <v>19</v>
      </c>
      <c r="M6444" s="2">
        <f t="shared" si="301"/>
        <v>7</v>
      </c>
      <c r="N6444" s="1" t="str">
        <f t="shared" si="302"/>
        <v>serve1st.org</v>
      </c>
      <c r="P6444">
        <f>COUNTIF($N$8:$N$7888,N6443)</f>
        <v>2</v>
      </c>
    </row>
    <row r="6445" spans="11:16" x14ac:dyDescent="0.2">
      <c r="K6445" t="s">
        <v>3334</v>
      </c>
      <c r="L6445" s="2">
        <f t="shared" si="300"/>
        <v>26</v>
      </c>
      <c r="M6445" s="2">
        <f t="shared" si="301"/>
        <v>5</v>
      </c>
      <c r="N6445" s="1" t="str">
        <f t="shared" si="302"/>
        <v>sestakforcongress.com</v>
      </c>
      <c r="P6445">
        <f>COUNTIF($N$8:$N$7888,N6444)</f>
        <v>2</v>
      </c>
    </row>
    <row r="6446" spans="11:16" x14ac:dyDescent="0.2">
      <c r="K6446" t="s">
        <v>3334</v>
      </c>
      <c r="L6446" s="2">
        <f t="shared" si="300"/>
        <v>26</v>
      </c>
      <c r="M6446" s="2">
        <f t="shared" si="301"/>
        <v>5</v>
      </c>
      <c r="N6446" s="1" t="str">
        <f t="shared" si="302"/>
        <v>sestakforcongress.com</v>
      </c>
      <c r="P6446">
        <f>COUNTIF($N$8:$N$7888,N6445)</f>
        <v>2</v>
      </c>
    </row>
    <row r="6447" spans="11:16" x14ac:dyDescent="0.2">
      <c r="K6447" s="1" t="s">
        <v>4312</v>
      </c>
      <c r="L6447" s="2">
        <f t="shared" si="300"/>
        <v>173</v>
      </c>
      <c r="M6447" s="2">
        <f t="shared" si="301"/>
        <v>5</v>
      </c>
      <c r="N6447" s="1" t="str">
        <f t="shared" si="302"/>
        <v xml:space="preserve">sestakforcongress.com                                                                                                                                                   </v>
      </c>
      <c r="P6447">
        <f>COUNTIF($N$8:$N$7888,N6446)</f>
        <v>2</v>
      </c>
    </row>
    <row r="6448" spans="11:16" x14ac:dyDescent="0.2">
      <c r="K6448" t="s">
        <v>3335</v>
      </c>
      <c r="L6448" s="2">
        <f t="shared" si="300"/>
        <v>25</v>
      </c>
      <c r="M6448" s="2">
        <f t="shared" si="301"/>
        <v>10</v>
      </c>
      <c r="N6448" s="1" t="str">
        <f t="shared" si="302"/>
        <v>sfchronicle.com</v>
      </c>
      <c r="P6448">
        <f>COUNTIF($N$8:$N$7888,N6447)</f>
        <v>1</v>
      </c>
    </row>
    <row r="6449" spans="11:16" x14ac:dyDescent="0.2">
      <c r="K6449" t="s">
        <v>3335</v>
      </c>
      <c r="L6449" s="2">
        <f t="shared" si="300"/>
        <v>25</v>
      </c>
      <c r="M6449" s="2">
        <f t="shared" si="301"/>
        <v>10</v>
      </c>
      <c r="N6449" s="1" t="str">
        <f t="shared" si="302"/>
        <v>sfchronicle.com</v>
      </c>
      <c r="P6449">
        <f>COUNTIF($N$8:$N$7888,N6448)</f>
        <v>2</v>
      </c>
    </row>
    <row r="6450" spans="11:16" x14ac:dyDescent="0.2">
      <c r="K6450" s="1" t="s">
        <v>4313</v>
      </c>
      <c r="L6450" s="2">
        <f t="shared" si="300"/>
        <v>172</v>
      </c>
      <c r="M6450" s="2">
        <f t="shared" si="301"/>
        <v>10</v>
      </c>
      <c r="N6450" s="1" t="str">
        <f t="shared" si="302"/>
        <v xml:space="preserve">sfchronicle.com                                                                                                                                                   </v>
      </c>
      <c r="P6450">
        <f>COUNTIF($N$8:$N$7888,N6449)</f>
        <v>2</v>
      </c>
    </row>
    <row r="6451" spans="11:16" x14ac:dyDescent="0.2">
      <c r="K6451" t="s">
        <v>3336</v>
      </c>
      <c r="L6451" s="2">
        <f t="shared" si="300"/>
        <v>22</v>
      </c>
      <c r="M6451" s="2">
        <f t="shared" si="301"/>
        <v>9</v>
      </c>
      <c r="N6451" s="1" t="str">
        <f t="shared" si="302"/>
        <v>sfconahan.com</v>
      </c>
      <c r="P6451">
        <f>COUNTIF($N$8:$N$7888,N6450)</f>
        <v>1</v>
      </c>
    </row>
    <row r="6452" spans="11:16" x14ac:dyDescent="0.2">
      <c r="K6452" t="s">
        <v>3336</v>
      </c>
      <c r="L6452" s="2">
        <f t="shared" si="300"/>
        <v>22</v>
      </c>
      <c r="M6452" s="2">
        <f t="shared" si="301"/>
        <v>9</v>
      </c>
      <c r="N6452" s="1" t="str">
        <f t="shared" si="302"/>
        <v>sfconahan.com</v>
      </c>
      <c r="P6452">
        <f>COUNTIF($N$8:$N$7888,N6451)</f>
        <v>2</v>
      </c>
    </row>
    <row r="6453" spans="11:16" x14ac:dyDescent="0.2">
      <c r="K6453" t="s">
        <v>3337</v>
      </c>
      <c r="L6453" s="2">
        <f t="shared" si="300"/>
        <v>22</v>
      </c>
      <c r="M6453" s="2">
        <f t="shared" si="301"/>
        <v>13</v>
      </c>
      <c r="N6453" s="1" t="str">
        <f t="shared" si="302"/>
        <v>sfgov.org</v>
      </c>
      <c r="P6453">
        <f>COUNTIF($N$8:$N$7888,N6452)</f>
        <v>2</v>
      </c>
    </row>
    <row r="6454" spans="11:16" x14ac:dyDescent="0.2">
      <c r="K6454" t="s">
        <v>3337</v>
      </c>
      <c r="L6454" s="2">
        <f t="shared" si="300"/>
        <v>22</v>
      </c>
      <c r="M6454" s="2">
        <f t="shared" si="301"/>
        <v>13</v>
      </c>
      <c r="N6454" s="1" t="str">
        <f t="shared" si="302"/>
        <v>sfgov.org</v>
      </c>
      <c r="P6454">
        <f>COUNTIF($N$8:$N$7888,N6453)</f>
        <v>2</v>
      </c>
    </row>
    <row r="6455" spans="11:16" x14ac:dyDescent="0.2">
      <c r="K6455" t="s">
        <v>1175</v>
      </c>
      <c r="L6455" s="2">
        <f t="shared" si="300"/>
        <v>20</v>
      </c>
      <c r="M6455" s="2">
        <f t="shared" si="301"/>
        <v>8</v>
      </c>
      <c r="N6455" s="1" t="str">
        <f t="shared" si="302"/>
        <v>sfihsspa.org</v>
      </c>
      <c r="P6455">
        <f>COUNTIF($N$8:$N$7888,N6454)</f>
        <v>2</v>
      </c>
    </row>
    <row r="6456" spans="11:16" x14ac:dyDescent="0.2">
      <c r="K6456" t="s">
        <v>1176</v>
      </c>
      <c r="L6456" s="2">
        <f t="shared" si="300"/>
        <v>18</v>
      </c>
      <c r="M6456" s="2">
        <f t="shared" si="301"/>
        <v>6</v>
      </c>
      <c r="N6456" s="1" t="str">
        <f t="shared" si="302"/>
        <v>sfihsspa.org</v>
      </c>
      <c r="P6456">
        <f>COUNTIF($N$8:$N$7888,N6455)</f>
        <v>4</v>
      </c>
    </row>
    <row r="6457" spans="11:16" x14ac:dyDescent="0.2">
      <c r="K6457" t="s">
        <v>1175</v>
      </c>
      <c r="L6457" s="2">
        <f t="shared" si="300"/>
        <v>20</v>
      </c>
      <c r="M6457" s="2">
        <f t="shared" si="301"/>
        <v>8</v>
      </c>
      <c r="N6457" s="1" t="str">
        <f t="shared" si="302"/>
        <v>sfihsspa.org</v>
      </c>
      <c r="P6457">
        <f>COUNTIF($N$8:$N$7888,N6456)</f>
        <v>4</v>
      </c>
    </row>
    <row r="6458" spans="11:16" x14ac:dyDescent="0.2">
      <c r="K6458" t="s">
        <v>1176</v>
      </c>
      <c r="L6458" s="2">
        <f t="shared" si="300"/>
        <v>18</v>
      </c>
      <c r="M6458" s="2">
        <f t="shared" si="301"/>
        <v>6</v>
      </c>
      <c r="N6458" s="1" t="str">
        <f t="shared" si="302"/>
        <v>sfihsspa.org</v>
      </c>
      <c r="P6458">
        <f>COUNTIF($N$8:$N$7888,N6457)</f>
        <v>4</v>
      </c>
    </row>
    <row r="6459" spans="11:16" x14ac:dyDescent="0.2">
      <c r="K6459" t="s">
        <v>3338</v>
      </c>
      <c r="L6459" s="2">
        <f t="shared" si="300"/>
        <v>13</v>
      </c>
      <c r="M6459" s="2">
        <f t="shared" si="301"/>
        <v>4</v>
      </c>
      <c r="N6459" s="1" t="str">
        <f t="shared" si="302"/>
        <v>sfilp.com</v>
      </c>
      <c r="P6459">
        <f>COUNTIF($N$8:$N$7888,N6458)</f>
        <v>4</v>
      </c>
    </row>
    <row r="6460" spans="11:16" x14ac:dyDescent="0.2">
      <c r="K6460" t="s">
        <v>3338</v>
      </c>
      <c r="L6460" s="2">
        <f t="shared" si="300"/>
        <v>13</v>
      </c>
      <c r="M6460" s="2">
        <f t="shared" si="301"/>
        <v>4</v>
      </c>
      <c r="N6460" s="1" t="str">
        <f t="shared" si="302"/>
        <v>sfilp.com</v>
      </c>
      <c r="P6460">
        <f>COUNTIF($N$8:$N$7888,N6459)</f>
        <v>2</v>
      </c>
    </row>
    <row r="6461" spans="11:16" x14ac:dyDescent="0.2">
      <c r="K6461" t="s">
        <v>3339</v>
      </c>
      <c r="L6461" s="2">
        <f t="shared" si="300"/>
        <v>16</v>
      </c>
      <c r="M6461" s="2">
        <f t="shared" si="301"/>
        <v>8</v>
      </c>
      <c r="N6461" s="1" t="str">
        <f t="shared" si="302"/>
        <v>sgim.org</v>
      </c>
      <c r="P6461">
        <f>COUNTIF($N$8:$N$7888,N6460)</f>
        <v>2</v>
      </c>
    </row>
    <row r="6462" spans="11:16" x14ac:dyDescent="0.2">
      <c r="K6462" t="s">
        <v>3339</v>
      </c>
      <c r="L6462" s="2">
        <f t="shared" si="300"/>
        <v>16</v>
      </c>
      <c r="M6462" s="2">
        <f t="shared" si="301"/>
        <v>8</v>
      </c>
      <c r="N6462" s="1" t="str">
        <f t="shared" si="302"/>
        <v>sgim.org</v>
      </c>
      <c r="P6462">
        <f>COUNTIF($N$8:$N$7888,N6461)</f>
        <v>2</v>
      </c>
    </row>
    <row r="6463" spans="11:16" x14ac:dyDescent="0.2">
      <c r="K6463" t="s">
        <v>3340</v>
      </c>
      <c r="L6463" s="2">
        <f t="shared" si="300"/>
        <v>36</v>
      </c>
      <c r="M6463" s="2">
        <f t="shared" si="301"/>
        <v>18</v>
      </c>
      <c r="N6463" s="1" t="str">
        <f t="shared" si="302"/>
        <v>shaheem.senate.gov</v>
      </c>
      <c r="P6463">
        <f>COUNTIF($N$8:$N$7888,N6462)</f>
        <v>2</v>
      </c>
    </row>
    <row r="6464" spans="11:16" x14ac:dyDescent="0.2">
      <c r="K6464" t="s">
        <v>3340</v>
      </c>
      <c r="L6464" s="2">
        <f t="shared" si="300"/>
        <v>36</v>
      </c>
      <c r="M6464" s="2">
        <f t="shared" si="301"/>
        <v>18</v>
      </c>
      <c r="N6464" s="1" t="str">
        <f t="shared" si="302"/>
        <v>shaheem.senate.gov</v>
      </c>
      <c r="P6464">
        <f>COUNTIF($N$8:$N$7888,N6463)</f>
        <v>2</v>
      </c>
    </row>
    <row r="6465" spans="11:16" x14ac:dyDescent="0.2">
      <c r="K6465" t="s">
        <v>1177</v>
      </c>
      <c r="L6465" s="2">
        <f t="shared" si="300"/>
        <v>22</v>
      </c>
      <c r="M6465" s="2">
        <f t="shared" si="301"/>
        <v>10</v>
      </c>
      <c r="N6465" s="1" t="str">
        <f t="shared" si="302"/>
        <v>shainlaw.com</v>
      </c>
      <c r="P6465">
        <f>COUNTIF($N$8:$N$7888,N6464)</f>
        <v>2</v>
      </c>
    </row>
    <row r="6466" spans="11:16" x14ac:dyDescent="0.2">
      <c r="K6466" t="s">
        <v>1178</v>
      </c>
      <c r="L6466" s="2">
        <f t="shared" si="300"/>
        <v>22</v>
      </c>
      <c r="M6466" s="2">
        <f t="shared" si="301"/>
        <v>10</v>
      </c>
      <c r="N6466" s="1" t="str">
        <f t="shared" si="302"/>
        <v>shainlaw.com</v>
      </c>
      <c r="P6466">
        <f>COUNTIF($N$8:$N$7888,N6465)</f>
        <v>4</v>
      </c>
    </row>
    <row r="6467" spans="11:16" x14ac:dyDescent="0.2">
      <c r="K6467" t="s">
        <v>1177</v>
      </c>
      <c r="L6467" s="2">
        <f t="shared" si="300"/>
        <v>22</v>
      </c>
      <c r="M6467" s="2">
        <f t="shared" si="301"/>
        <v>10</v>
      </c>
      <c r="N6467" s="1" t="str">
        <f t="shared" si="302"/>
        <v>shainlaw.com</v>
      </c>
      <c r="P6467">
        <f>COUNTIF($N$8:$N$7888,N6466)</f>
        <v>4</v>
      </c>
    </row>
    <row r="6468" spans="11:16" x14ac:dyDescent="0.2">
      <c r="K6468" t="s">
        <v>1178</v>
      </c>
      <c r="L6468" s="2">
        <f t="shared" si="300"/>
        <v>22</v>
      </c>
      <c r="M6468" s="2">
        <f t="shared" si="301"/>
        <v>10</v>
      </c>
      <c r="N6468" s="1" t="str">
        <f t="shared" si="302"/>
        <v>shainlaw.com</v>
      </c>
      <c r="P6468">
        <f>COUNTIF($N$8:$N$7888,N6467)</f>
        <v>4</v>
      </c>
    </row>
    <row r="6469" spans="11:16" x14ac:dyDescent="0.2">
      <c r="K6469" s="1" t="s">
        <v>4314</v>
      </c>
      <c r="L6469" s="2">
        <f t="shared" si="300"/>
        <v>169</v>
      </c>
      <c r="M6469" s="2">
        <f t="shared" si="301"/>
        <v>10</v>
      </c>
      <c r="N6469" s="1" t="str">
        <f t="shared" si="302"/>
        <v xml:space="preserve">shainlaw.com                                                                                                                                                   </v>
      </c>
      <c r="P6469">
        <f>COUNTIF($N$8:$N$7888,N6468)</f>
        <v>4</v>
      </c>
    </row>
    <row r="6470" spans="11:16" x14ac:dyDescent="0.2">
      <c r="K6470" s="1" t="s">
        <v>3969</v>
      </c>
      <c r="L6470" s="2">
        <f t="shared" si="300"/>
        <v>22</v>
      </c>
      <c r="M6470" s="2">
        <f t="shared" si="301"/>
        <v>10</v>
      </c>
      <c r="N6470" s="1" t="str">
        <f t="shared" si="302"/>
        <v>shangrila.us</v>
      </c>
      <c r="P6470">
        <f>COUNTIF($N$8:$N$7888,N6469)</f>
        <v>1</v>
      </c>
    </row>
    <row r="6471" spans="11:16" x14ac:dyDescent="0.2">
      <c r="K6471" s="1" t="s">
        <v>3969</v>
      </c>
      <c r="L6471" s="2">
        <f t="shared" si="300"/>
        <v>22</v>
      </c>
      <c r="M6471" s="2">
        <f t="shared" si="301"/>
        <v>10</v>
      </c>
      <c r="N6471" s="1" t="str">
        <f t="shared" si="302"/>
        <v>shangrila.us</v>
      </c>
      <c r="P6471">
        <f>COUNTIF($N$8:$N$7888,N6470)</f>
        <v>2</v>
      </c>
    </row>
    <row r="6472" spans="11:16" x14ac:dyDescent="0.2">
      <c r="K6472" t="s">
        <v>3341</v>
      </c>
      <c r="L6472" s="2">
        <f t="shared" ref="L6472:L6535" si="303">LEN(K6472)</f>
        <v>40</v>
      </c>
      <c r="M6472" s="2">
        <f t="shared" ref="M6472:M6535" si="304">FIND("@",K6472)</f>
        <v>8</v>
      </c>
      <c r="N6472" s="1" t="str">
        <f t="shared" ref="N6472:N6535" si="305">RIGHT(K6472,L6472-M6472)</f>
        <v>shangrila.usasowers@shangrila.us</v>
      </c>
      <c r="P6472">
        <f>COUNTIF($N$8:$N$7888,N6471)</f>
        <v>2</v>
      </c>
    </row>
    <row r="6473" spans="11:16" x14ac:dyDescent="0.2">
      <c r="K6473" t="s">
        <v>3341</v>
      </c>
      <c r="L6473" s="2">
        <f t="shared" si="303"/>
        <v>40</v>
      </c>
      <c r="M6473" s="2">
        <f t="shared" si="304"/>
        <v>8</v>
      </c>
      <c r="N6473" s="1" t="str">
        <f t="shared" si="305"/>
        <v>shangrila.usasowers@shangrila.us</v>
      </c>
      <c r="P6473">
        <f>COUNTIF($N$8:$N$7888,N6472)</f>
        <v>2</v>
      </c>
    </row>
    <row r="6474" spans="11:16" x14ac:dyDescent="0.2">
      <c r="K6474" t="s">
        <v>3342</v>
      </c>
      <c r="L6474" s="2">
        <f t="shared" si="303"/>
        <v>37</v>
      </c>
      <c r="M6474" s="2">
        <f t="shared" si="304"/>
        <v>10</v>
      </c>
      <c r="N6474" s="1" t="str">
        <f t="shared" si="305"/>
        <v>shangrila.usic2008@gqrr.com</v>
      </c>
      <c r="P6474">
        <f>COUNTIF($N$8:$N$7888,N6473)</f>
        <v>2</v>
      </c>
    </row>
    <row r="6475" spans="11:16" x14ac:dyDescent="0.2">
      <c r="K6475" t="s">
        <v>3342</v>
      </c>
      <c r="L6475" s="2">
        <f t="shared" si="303"/>
        <v>37</v>
      </c>
      <c r="M6475" s="2">
        <f t="shared" si="304"/>
        <v>10</v>
      </c>
      <c r="N6475" s="1" t="str">
        <f t="shared" si="305"/>
        <v>shangrila.usic2008@gqrr.com</v>
      </c>
      <c r="P6475">
        <f>COUNTIF($N$8:$N$7888,N6474)</f>
        <v>2</v>
      </c>
    </row>
    <row r="6476" spans="11:16" x14ac:dyDescent="0.2">
      <c r="K6476" t="s">
        <v>1179</v>
      </c>
      <c r="L6476" s="2">
        <f t="shared" si="303"/>
        <v>42</v>
      </c>
      <c r="M6476" s="2">
        <f t="shared" si="304"/>
        <v>8</v>
      </c>
      <c r="N6476" s="1" t="str">
        <f t="shared" si="305"/>
        <v>shangrila.usjohn.podesta@gmail.com</v>
      </c>
      <c r="P6476">
        <f>COUNTIF($N$8:$N$7888,N6475)</f>
        <v>2</v>
      </c>
    </row>
    <row r="6477" spans="11:16" x14ac:dyDescent="0.2">
      <c r="K6477" t="s">
        <v>1180</v>
      </c>
      <c r="L6477" s="2">
        <f t="shared" si="303"/>
        <v>44</v>
      </c>
      <c r="M6477" s="2">
        <f t="shared" si="304"/>
        <v>10</v>
      </c>
      <c r="N6477" s="1" t="str">
        <f t="shared" si="305"/>
        <v>shangrila.usjohn.podesta@gmail.com</v>
      </c>
      <c r="P6477">
        <f>COUNTIF($N$8:$N$7888,N6476)</f>
        <v>4</v>
      </c>
    </row>
    <row r="6478" spans="11:16" x14ac:dyDescent="0.2">
      <c r="K6478" t="s">
        <v>1179</v>
      </c>
      <c r="L6478" s="2">
        <f t="shared" si="303"/>
        <v>42</v>
      </c>
      <c r="M6478" s="2">
        <f t="shared" si="304"/>
        <v>8</v>
      </c>
      <c r="N6478" s="1" t="str">
        <f t="shared" si="305"/>
        <v>shangrila.usjohn.podesta@gmail.com</v>
      </c>
      <c r="P6478">
        <f>COUNTIF($N$8:$N$7888,N6477)</f>
        <v>4</v>
      </c>
    </row>
    <row r="6479" spans="11:16" x14ac:dyDescent="0.2">
      <c r="K6479" t="s">
        <v>1180</v>
      </c>
      <c r="L6479" s="2">
        <f t="shared" si="303"/>
        <v>44</v>
      </c>
      <c r="M6479" s="2">
        <f t="shared" si="304"/>
        <v>10</v>
      </c>
      <c r="N6479" s="1" t="str">
        <f t="shared" si="305"/>
        <v>shangrila.usjohn.podesta@gmail.com</v>
      </c>
      <c r="P6479">
        <f>COUNTIF($N$8:$N$7888,N6478)</f>
        <v>4</v>
      </c>
    </row>
    <row r="6480" spans="11:16" x14ac:dyDescent="0.2">
      <c r="K6480" t="s">
        <v>3343</v>
      </c>
      <c r="L6480" s="2">
        <f t="shared" si="303"/>
        <v>46</v>
      </c>
      <c r="M6480" s="2">
        <f t="shared" si="304"/>
        <v>10</v>
      </c>
      <c r="N6480" s="1" t="str">
        <f t="shared" si="305"/>
        <v>shangrila.usmatthewsbutler@gmail.com</v>
      </c>
      <c r="P6480">
        <f>COUNTIF($N$8:$N$7888,N6479)</f>
        <v>4</v>
      </c>
    </row>
    <row r="6481" spans="11:16" x14ac:dyDescent="0.2">
      <c r="K6481" t="s">
        <v>3343</v>
      </c>
      <c r="L6481" s="2">
        <f t="shared" si="303"/>
        <v>46</v>
      </c>
      <c r="M6481" s="2">
        <f t="shared" si="304"/>
        <v>10</v>
      </c>
      <c r="N6481" s="1" t="str">
        <f t="shared" si="305"/>
        <v>shangrila.usmatthewsbutler@gmail.com</v>
      </c>
      <c r="P6481">
        <f>COUNTIF($N$8:$N$7888,N6480)</f>
        <v>2</v>
      </c>
    </row>
    <row r="6482" spans="11:16" x14ac:dyDescent="0.2">
      <c r="K6482" t="s">
        <v>3344</v>
      </c>
      <c r="L6482" s="2">
        <f t="shared" si="303"/>
        <v>42</v>
      </c>
      <c r="M6482" s="2">
        <f t="shared" si="304"/>
        <v>8</v>
      </c>
      <c r="N6482" s="1" t="str">
        <f t="shared" si="305"/>
        <v>shangrila.usRSVP@openroadfilms.com</v>
      </c>
      <c r="P6482">
        <f>COUNTIF($N$8:$N$7888,N6481)</f>
        <v>2</v>
      </c>
    </row>
    <row r="6483" spans="11:16" x14ac:dyDescent="0.2">
      <c r="K6483" t="s">
        <v>3344</v>
      </c>
      <c r="L6483" s="2">
        <f t="shared" si="303"/>
        <v>42</v>
      </c>
      <c r="M6483" s="2">
        <f t="shared" si="304"/>
        <v>8</v>
      </c>
      <c r="N6483" s="1" t="str">
        <f t="shared" si="305"/>
        <v>shangrila.usRSVP@openroadfilms.com</v>
      </c>
      <c r="P6483">
        <f>COUNTIF($N$8:$N$7888,N6482)</f>
        <v>2</v>
      </c>
    </row>
    <row r="6484" spans="11:16" x14ac:dyDescent="0.2">
      <c r="K6484" t="s">
        <v>3345</v>
      </c>
      <c r="L6484" s="2">
        <f t="shared" si="303"/>
        <v>54</v>
      </c>
      <c r="M6484" s="2">
        <f t="shared" si="304"/>
        <v>10</v>
      </c>
      <c r="N6484" s="1" t="str">
        <f t="shared" si="305"/>
        <v>shangrila.usryan@campaigntodefendamerica.org</v>
      </c>
      <c r="P6484">
        <f>COUNTIF($N$8:$N$7888,N6483)</f>
        <v>2</v>
      </c>
    </row>
    <row r="6485" spans="11:16" x14ac:dyDescent="0.2">
      <c r="K6485" t="s">
        <v>3345</v>
      </c>
      <c r="L6485" s="2">
        <f t="shared" si="303"/>
        <v>54</v>
      </c>
      <c r="M6485" s="2">
        <f t="shared" si="304"/>
        <v>10</v>
      </c>
      <c r="N6485" s="1" t="str">
        <f t="shared" si="305"/>
        <v>shangrila.usryan@campaigntodefendamerica.org</v>
      </c>
      <c r="P6485">
        <f>COUNTIF($N$8:$N$7888,N6484)</f>
        <v>2</v>
      </c>
    </row>
    <row r="6486" spans="11:16" x14ac:dyDescent="0.2">
      <c r="K6486" t="s">
        <v>3346</v>
      </c>
      <c r="L6486" s="2">
        <f t="shared" si="303"/>
        <v>41</v>
      </c>
      <c r="M6486" s="2">
        <f t="shared" si="304"/>
        <v>10</v>
      </c>
      <c r="N6486" s="1" t="str">
        <f t="shared" si="305"/>
        <v>shangrila.usSusan.McCue@one.org</v>
      </c>
      <c r="P6486">
        <f>COUNTIF($N$8:$N$7888,N6485)</f>
        <v>2</v>
      </c>
    </row>
    <row r="6487" spans="11:16" x14ac:dyDescent="0.2">
      <c r="K6487" t="s">
        <v>3346</v>
      </c>
      <c r="L6487" s="2">
        <f t="shared" si="303"/>
        <v>41</v>
      </c>
      <c r="M6487" s="2">
        <f t="shared" si="304"/>
        <v>10</v>
      </c>
      <c r="N6487" s="1" t="str">
        <f t="shared" si="305"/>
        <v>shangrila.usSusan.McCue@one.org</v>
      </c>
      <c r="P6487">
        <f>COUNTIF($N$8:$N$7888,N6486)</f>
        <v>2</v>
      </c>
    </row>
    <row r="6488" spans="11:16" x14ac:dyDescent="0.2">
      <c r="K6488" t="s">
        <v>3347</v>
      </c>
      <c r="L6488" s="2">
        <f t="shared" si="303"/>
        <v>47</v>
      </c>
      <c r="M6488" s="2">
        <f t="shared" si="304"/>
        <v>10</v>
      </c>
      <c r="N6488" s="1" t="str">
        <f t="shared" si="305"/>
        <v>shangrila.ustara.mcguinness@gmail.com</v>
      </c>
      <c r="P6488">
        <f>COUNTIF($N$8:$N$7888,N6487)</f>
        <v>2</v>
      </c>
    </row>
    <row r="6489" spans="11:16" x14ac:dyDescent="0.2">
      <c r="K6489" t="s">
        <v>3347</v>
      </c>
      <c r="L6489" s="2">
        <f t="shared" si="303"/>
        <v>47</v>
      </c>
      <c r="M6489" s="2">
        <f t="shared" si="304"/>
        <v>10</v>
      </c>
      <c r="N6489" s="1" t="str">
        <f t="shared" si="305"/>
        <v>shangrila.ustara.mcguinness@gmail.com</v>
      </c>
      <c r="P6489">
        <f>COUNTIF($N$8:$N$7888,N6488)</f>
        <v>2</v>
      </c>
    </row>
    <row r="6490" spans="11:16" x14ac:dyDescent="0.2">
      <c r="K6490" t="s">
        <v>3348</v>
      </c>
      <c r="L6490" s="2">
        <f t="shared" si="303"/>
        <v>57</v>
      </c>
      <c r="M6490" s="2">
        <f t="shared" si="304"/>
        <v>10</v>
      </c>
      <c r="N6490" s="1" t="str">
        <f t="shared" si="305"/>
        <v>shangrila.ustmcguinness@progressivemediausa.org</v>
      </c>
      <c r="P6490">
        <f>COUNTIF($N$8:$N$7888,N6489)</f>
        <v>2</v>
      </c>
    </row>
    <row r="6491" spans="11:16" x14ac:dyDescent="0.2">
      <c r="K6491" t="s">
        <v>3348</v>
      </c>
      <c r="L6491" s="2">
        <f t="shared" si="303"/>
        <v>57</v>
      </c>
      <c r="M6491" s="2">
        <f t="shared" si="304"/>
        <v>10</v>
      </c>
      <c r="N6491" s="1" t="str">
        <f t="shared" si="305"/>
        <v>shangrila.ustmcguinness@progressivemediausa.org</v>
      </c>
      <c r="P6491">
        <f>COUNTIF($N$8:$N$7888,N6490)</f>
        <v>2</v>
      </c>
    </row>
    <row r="6492" spans="11:16" x14ac:dyDescent="0.2">
      <c r="K6492" t="s">
        <v>3349</v>
      </c>
      <c r="L6492" s="2">
        <f t="shared" si="303"/>
        <v>23</v>
      </c>
      <c r="M6492" s="2">
        <f t="shared" si="304"/>
        <v>5</v>
      </c>
      <c r="N6492" s="1" t="str">
        <f t="shared" si="305"/>
        <v>shapiroarkoosh.com</v>
      </c>
      <c r="P6492">
        <f>COUNTIF($N$8:$N$7888,N6491)</f>
        <v>2</v>
      </c>
    </row>
    <row r="6493" spans="11:16" x14ac:dyDescent="0.2">
      <c r="K6493" t="s">
        <v>3349</v>
      </c>
      <c r="L6493" s="2">
        <f t="shared" si="303"/>
        <v>23</v>
      </c>
      <c r="M6493" s="2">
        <f t="shared" si="304"/>
        <v>5</v>
      </c>
      <c r="N6493" s="1" t="str">
        <f t="shared" si="305"/>
        <v>shapiroarkoosh.com</v>
      </c>
      <c r="P6493">
        <f>COUNTIF($N$8:$N$7888,N6492)</f>
        <v>2</v>
      </c>
    </row>
    <row r="6494" spans="11:16" x14ac:dyDescent="0.2">
      <c r="K6494" t="s">
        <v>3350</v>
      </c>
      <c r="L6494" s="2">
        <f t="shared" si="303"/>
        <v>21</v>
      </c>
      <c r="M6494" s="2">
        <f t="shared" si="304"/>
        <v>4</v>
      </c>
      <c r="N6494" s="1" t="str">
        <f t="shared" si="305"/>
        <v>shapiroglobal.com</v>
      </c>
      <c r="P6494">
        <f>COUNTIF($N$8:$N$7888,N6493)</f>
        <v>2</v>
      </c>
    </row>
    <row r="6495" spans="11:16" x14ac:dyDescent="0.2">
      <c r="K6495" t="s">
        <v>3350</v>
      </c>
      <c r="L6495" s="2">
        <f t="shared" si="303"/>
        <v>21</v>
      </c>
      <c r="M6495" s="2">
        <f t="shared" si="304"/>
        <v>4</v>
      </c>
      <c r="N6495" s="1" t="str">
        <f t="shared" si="305"/>
        <v>shapiroglobal.com</v>
      </c>
      <c r="P6495">
        <f>COUNTIF($N$8:$N$7888,N6494)</f>
        <v>2</v>
      </c>
    </row>
    <row r="6496" spans="11:16" x14ac:dyDescent="0.2">
      <c r="K6496" t="s">
        <v>3351</v>
      </c>
      <c r="L6496" s="2">
        <f t="shared" si="303"/>
        <v>22</v>
      </c>
      <c r="M6496" s="2">
        <f t="shared" si="304"/>
        <v>4</v>
      </c>
      <c r="N6496" s="1" t="str">
        <f t="shared" si="305"/>
        <v xml:space="preserve">shapiroglobal.com </v>
      </c>
      <c r="P6496">
        <f>COUNTIF($N$8:$N$7888,N6495)</f>
        <v>2</v>
      </c>
    </row>
    <row r="6497" spans="11:16" x14ac:dyDescent="0.2">
      <c r="K6497" t="s">
        <v>3351</v>
      </c>
      <c r="L6497" s="2">
        <f t="shared" si="303"/>
        <v>22</v>
      </c>
      <c r="M6497" s="2">
        <f t="shared" si="304"/>
        <v>4</v>
      </c>
      <c r="N6497" s="1" t="str">
        <f t="shared" si="305"/>
        <v xml:space="preserve">shapiroglobal.com </v>
      </c>
      <c r="P6497">
        <f>COUNTIF($N$8:$N$7888,N6496)</f>
        <v>2</v>
      </c>
    </row>
    <row r="6498" spans="11:16" x14ac:dyDescent="0.2">
      <c r="K6498" s="1" t="s">
        <v>4315</v>
      </c>
      <c r="L6498" s="2">
        <f t="shared" si="303"/>
        <v>183</v>
      </c>
      <c r="M6498" s="2">
        <f t="shared" si="304"/>
        <v>12</v>
      </c>
      <c r="N6498" s="1" t="str">
        <f t="shared" si="305"/>
        <v xml:space="preserve">sharedresponsibility.com                                                                                                                                                   </v>
      </c>
      <c r="P6498">
        <f>COUNTIF($N$8:$N$7888,N6497)</f>
        <v>2</v>
      </c>
    </row>
    <row r="6499" spans="11:16" x14ac:dyDescent="0.2">
      <c r="K6499" t="s">
        <v>3352</v>
      </c>
      <c r="L6499" s="2">
        <f t="shared" si="303"/>
        <v>25</v>
      </c>
      <c r="M6499" s="2">
        <f t="shared" si="304"/>
        <v>7</v>
      </c>
      <c r="N6499" s="1" t="str">
        <f t="shared" si="305"/>
        <v>shavarjeffries.com</v>
      </c>
      <c r="P6499">
        <f>COUNTIF($N$8:$N$7888,N6498)</f>
        <v>1</v>
      </c>
    </row>
    <row r="6500" spans="11:16" x14ac:dyDescent="0.2">
      <c r="K6500" t="s">
        <v>3352</v>
      </c>
      <c r="L6500" s="2">
        <f t="shared" si="303"/>
        <v>25</v>
      </c>
      <c r="M6500" s="2">
        <f t="shared" si="304"/>
        <v>7</v>
      </c>
      <c r="N6500" s="1" t="str">
        <f t="shared" si="305"/>
        <v>shavarjeffries.com</v>
      </c>
      <c r="P6500">
        <f>COUNTIF($N$8:$N$7888,N6499)</f>
        <v>2</v>
      </c>
    </row>
    <row r="6501" spans="11:16" x14ac:dyDescent="0.2">
      <c r="K6501" t="s">
        <v>3353</v>
      </c>
      <c r="L6501" s="2">
        <f t="shared" si="303"/>
        <v>40</v>
      </c>
      <c r="M6501" s="2">
        <f t="shared" si="304"/>
        <v>7</v>
      </c>
      <c r="N6501" s="1" t="str">
        <f t="shared" si="305"/>
        <v>shaw.capodesta@law.georgetown.edu</v>
      </c>
      <c r="P6501">
        <f>COUNTIF($N$8:$N$7888,N6500)</f>
        <v>2</v>
      </c>
    </row>
    <row r="6502" spans="11:16" x14ac:dyDescent="0.2">
      <c r="K6502" t="s">
        <v>3353</v>
      </c>
      <c r="L6502" s="2">
        <f t="shared" si="303"/>
        <v>40</v>
      </c>
      <c r="M6502" s="2">
        <f t="shared" si="304"/>
        <v>7</v>
      </c>
      <c r="N6502" s="1" t="str">
        <f t="shared" si="305"/>
        <v>shaw.capodesta@law.georgetown.edu</v>
      </c>
      <c r="P6502">
        <f>COUNTIF($N$8:$N$7888,N6501)</f>
        <v>2</v>
      </c>
    </row>
    <row r="6503" spans="11:16" x14ac:dyDescent="0.2">
      <c r="K6503" t="s">
        <v>3354</v>
      </c>
      <c r="L6503" s="2">
        <f t="shared" si="303"/>
        <v>19</v>
      </c>
      <c r="M6503" s="2">
        <f t="shared" si="304"/>
        <v>6</v>
      </c>
      <c r="N6503" s="1" t="str">
        <f t="shared" si="305"/>
        <v>shawnotto.com</v>
      </c>
      <c r="P6503">
        <f>COUNTIF($N$8:$N$7888,N6502)</f>
        <v>2</v>
      </c>
    </row>
    <row r="6504" spans="11:16" x14ac:dyDescent="0.2">
      <c r="K6504" t="s">
        <v>3354</v>
      </c>
      <c r="L6504" s="2">
        <f t="shared" si="303"/>
        <v>19</v>
      </c>
      <c r="M6504" s="2">
        <f t="shared" si="304"/>
        <v>6</v>
      </c>
      <c r="N6504" s="1" t="str">
        <f t="shared" si="305"/>
        <v>shawnotto.com</v>
      </c>
      <c r="P6504">
        <f>COUNTIF($N$8:$N$7888,N6503)</f>
        <v>2</v>
      </c>
    </row>
    <row r="6505" spans="11:16" x14ac:dyDescent="0.2">
      <c r="K6505" t="s">
        <v>3355</v>
      </c>
      <c r="L6505" s="2">
        <f t="shared" si="303"/>
        <v>31</v>
      </c>
      <c r="M6505" s="2">
        <f t="shared" si="304"/>
        <v>8</v>
      </c>
      <c r="N6505" s="1" t="str">
        <f t="shared" si="305"/>
        <v>shefalirazdanduggal.com</v>
      </c>
      <c r="P6505">
        <f>COUNTIF($N$8:$N$7888,N6504)</f>
        <v>2</v>
      </c>
    </row>
    <row r="6506" spans="11:16" x14ac:dyDescent="0.2">
      <c r="K6506" t="s">
        <v>3355</v>
      </c>
      <c r="L6506" s="2">
        <f t="shared" si="303"/>
        <v>31</v>
      </c>
      <c r="M6506" s="2">
        <f t="shared" si="304"/>
        <v>8</v>
      </c>
      <c r="N6506" s="1" t="str">
        <f t="shared" si="305"/>
        <v>shefalirazdanduggal.com</v>
      </c>
      <c r="P6506">
        <f>COUNTIF($N$8:$N$7888,N6505)</f>
        <v>2</v>
      </c>
    </row>
    <row r="6507" spans="11:16" x14ac:dyDescent="0.2">
      <c r="K6507" t="s">
        <v>3356</v>
      </c>
      <c r="L6507" s="2">
        <f t="shared" si="303"/>
        <v>26</v>
      </c>
      <c r="M6507" s="2">
        <f t="shared" si="304"/>
        <v>4</v>
      </c>
      <c r="N6507" s="1" t="str">
        <f t="shared" si="305"/>
        <v>sheilajacksonlee18.com</v>
      </c>
      <c r="P6507">
        <f>COUNTIF($N$8:$N$7888,N6506)</f>
        <v>2</v>
      </c>
    </row>
    <row r="6508" spans="11:16" x14ac:dyDescent="0.2">
      <c r="K6508" t="s">
        <v>3356</v>
      </c>
      <c r="L6508" s="2">
        <f t="shared" si="303"/>
        <v>26</v>
      </c>
      <c r="M6508" s="2">
        <f t="shared" si="304"/>
        <v>4</v>
      </c>
      <c r="N6508" s="1" t="str">
        <f t="shared" si="305"/>
        <v>sheilajacksonlee18.com</v>
      </c>
      <c r="P6508">
        <f>COUNTIF($N$8:$N$7888,N6507)</f>
        <v>2</v>
      </c>
    </row>
    <row r="6509" spans="11:16" x14ac:dyDescent="0.2">
      <c r="K6509" t="s">
        <v>1181</v>
      </c>
      <c r="L6509" s="2">
        <f t="shared" si="303"/>
        <v>30</v>
      </c>
      <c r="M6509" s="2">
        <f t="shared" si="304"/>
        <v>5</v>
      </c>
      <c r="N6509" s="1" t="str">
        <f t="shared" si="305"/>
        <v>shelliyoderforindiana.com</v>
      </c>
      <c r="P6509">
        <f>COUNTIF($N$8:$N$7888,N6508)</f>
        <v>2</v>
      </c>
    </row>
    <row r="6510" spans="11:16" x14ac:dyDescent="0.2">
      <c r="K6510" t="s">
        <v>1182</v>
      </c>
      <c r="L6510" s="2">
        <f t="shared" si="303"/>
        <v>32</v>
      </c>
      <c r="M6510" s="2">
        <f t="shared" si="304"/>
        <v>7</v>
      </c>
      <c r="N6510" s="1" t="str">
        <f t="shared" si="305"/>
        <v>shelliyoderforindiana.com</v>
      </c>
      <c r="P6510">
        <f>COUNTIF($N$8:$N$7888,N6509)</f>
        <v>4</v>
      </c>
    </row>
    <row r="6511" spans="11:16" x14ac:dyDescent="0.2">
      <c r="K6511" t="s">
        <v>1181</v>
      </c>
      <c r="L6511" s="2">
        <f t="shared" si="303"/>
        <v>30</v>
      </c>
      <c r="M6511" s="2">
        <f t="shared" si="304"/>
        <v>5</v>
      </c>
      <c r="N6511" s="1" t="str">
        <f t="shared" si="305"/>
        <v>shelliyoderforindiana.com</v>
      </c>
      <c r="P6511">
        <f>COUNTIF($N$8:$N$7888,N6510)</f>
        <v>4</v>
      </c>
    </row>
    <row r="6512" spans="11:16" x14ac:dyDescent="0.2">
      <c r="K6512" t="s">
        <v>1182</v>
      </c>
      <c r="L6512" s="2">
        <f t="shared" si="303"/>
        <v>32</v>
      </c>
      <c r="M6512" s="2">
        <f t="shared" si="304"/>
        <v>7</v>
      </c>
      <c r="N6512" s="1" t="str">
        <f t="shared" si="305"/>
        <v>shelliyoderforindiana.com</v>
      </c>
      <c r="P6512">
        <f>COUNTIF($N$8:$N$7888,N6511)</f>
        <v>4</v>
      </c>
    </row>
    <row r="6513" spans="11:16" x14ac:dyDescent="0.2">
      <c r="K6513" s="1" t="s">
        <v>4316</v>
      </c>
      <c r="L6513" s="2">
        <f t="shared" si="303"/>
        <v>177</v>
      </c>
      <c r="M6513" s="2">
        <f t="shared" si="304"/>
        <v>5</v>
      </c>
      <c r="N6513" s="1" t="str">
        <f t="shared" si="305"/>
        <v xml:space="preserve">shelliyoderforindiana.com                                                                                                                                                   </v>
      </c>
      <c r="P6513">
        <f>COUNTIF($N$8:$N$7888,N6512)</f>
        <v>4</v>
      </c>
    </row>
    <row r="6514" spans="11:16" x14ac:dyDescent="0.2">
      <c r="K6514" t="s">
        <v>1183</v>
      </c>
      <c r="L6514" s="2">
        <f t="shared" si="303"/>
        <v>25</v>
      </c>
      <c r="M6514" s="2">
        <f t="shared" si="304"/>
        <v>13</v>
      </c>
      <c r="N6514" s="1" t="str">
        <f t="shared" si="305"/>
        <v>shepherd.org</v>
      </c>
      <c r="P6514">
        <f>COUNTIF($N$8:$N$7888,N6513)</f>
        <v>1</v>
      </c>
    </row>
    <row r="6515" spans="11:16" x14ac:dyDescent="0.2">
      <c r="K6515" t="s">
        <v>1184</v>
      </c>
      <c r="L6515" s="2">
        <f t="shared" si="303"/>
        <v>25</v>
      </c>
      <c r="M6515" s="2">
        <f t="shared" si="304"/>
        <v>13</v>
      </c>
      <c r="N6515" s="1" t="str">
        <f t="shared" si="305"/>
        <v>shepherd.org</v>
      </c>
      <c r="P6515">
        <f>COUNTIF($N$8:$N$7888,N6514)</f>
        <v>4</v>
      </c>
    </row>
    <row r="6516" spans="11:16" x14ac:dyDescent="0.2">
      <c r="K6516" t="s">
        <v>1183</v>
      </c>
      <c r="L6516" s="2">
        <f t="shared" si="303"/>
        <v>25</v>
      </c>
      <c r="M6516" s="2">
        <f t="shared" si="304"/>
        <v>13</v>
      </c>
      <c r="N6516" s="1" t="str">
        <f t="shared" si="305"/>
        <v>shepherd.org</v>
      </c>
      <c r="P6516">
        <f>COUNTIF($N$8:$N$7888,N6515)</f>
        <v>4</v>
      </c>
    </row>
    <row r="6517" spans="11:16" x14ac:dyDescent="0.2">
      <c r="K6517" t="s">
        <v>1184</v>
      </c>
      <c r="L6517" s="2">
        <f t="shared" si="303"/>
        <v>25</v>
      </c>
      <c r="M6517" s="2">
        <f t="shared" si="304"/>
        <v>13</v>
      </c>
      <c r="N6517" s="1" t="str">
        <f t="shared" si="305"/>
        <v>shepherd.org</v>
      </c>
      <c r="P6517">
        <f>COUNTIF($N$8:$N$7888,N6516)</f>
        <v>4</v>
      </c>
    </row>
    <row r="6518" spans="11:16" x14ac:dyDescent="0.2">
      <c r="K6518" t="s">
        <v>3357</v>
      </c>
      <c r="L6518" s="2">
        <f t="shared" si="303"/>
        <v>26</v>
      </c>
      <c r="M6518" s="2">
        <f t="shared" si="304"/>
        <v>7</v>
      </c>
      <c r="N6518" s="1" t="str">
        <f t="shared" si="305"/>
        <v>shepleybulfinch.com</v>
      </c>
      <c r="P6518">
        <f>COUNTIF($N$8:$N$7888,N6517)</f>
        <v>4</v>
      </c>
    </row>
    <row r="6519" spans="11:16" x14ac:dyDescent="0.2">
      <c r="K6519" t="s">
        <v>3357</v>
      </c>
      <c r="L6519" s="2">
        <f t="shared" si="303"/>
        <v>26</v>
      </c>
      <c r="M6519" s="2">
        <f t="shared" si="304"/>
        <v>7</v>
      </c>
      <c r="N6519" s="1" t="str">
        <f t="shared" si="305"/>
        <v>shepleybulfinch.com</v>
      </c>
      <c r="P6519">
        <f>COUNTIF($N$8:$N$7888,N6518)</f>
        <v>2</v>
      </c>
    </row>
    <row r="6520" spans="11:16" x14ac:dyDescent="0.2">
      <c r="K6520" t="s">
        <v>3358</v>
      </c>
      <c r="L6520" s="2">
        <f t="shared" si="303"/>
        <v>27</v>
      </c>
      <c r="M6520" s="2">
        <f t="shared" si="304"/>
        <v>7</v>
      </c>
      <c r="N6520" s="1" t="str">
        <f t="shared" si="305"/>
        <v xml:space="preserve">shepleybulfinch.com </v>
      </c>
      <c r="P6520">
        <f>COUNTIF($N$8:$N$7888,N6519)</f>
        <v>2</v>
      </c>
    </row>
    <row r="6521" spans="11:16" x14ac:dyDescent="0.2">
      <c r="K6521" t="s">
        <v>3358</v>
      </c>
      <c r="L6521" s="2">
        <f t="shared" si="303"/>
        <v>27</v>
      </c>
      <c r="M6521" s="2">
        <f t="shared" si="304"/>
        <v>7</v>
      </c>
      <c r="N6521" s="1" t="str">
        <f t="shared" si="305"/>
        <v xml:space="preserve">shepleybulfinch.com </v>
      </c>
      <c r="P6521">
        <f>COUNTIF($N$8:$N$7888,N6520)</f>
        <v>2</v>
      </c>
    </row>
    <row r="6522" spans="11:16" x14ac:dyDescent="0.2">
      <c r="K6522" t="s">
        <v>3359</v>
      </c>
      <c r="L6522" s="2">
        <f t="shared" si="303"/>
        <v>18</v>
      </c>
      <c r="M6522" s="2">
        <f t="shared" si="304"/>
        <v>8</v>
      </c>
      <c r="N6522" s="1" t="str">
        <f t="shared" si="305"/>
        <v>sherpa.com</v>
      </c>
      <c r="P6522">
        <f>COUNTIF($N$8:$N$7888,N6521)</f>
        <v>2</v>
      </c>
    </row>
    <row r="6523" spans="11:16" x14ac:dyDescent="0.2">
      <c r="K6523" t="s">
        <v>3359</v>
      </c>
      <c r="L6523" s="2">
        <f t="shared" si="303"/>
        <v>18</v>
      </c>
      <c r="M6523" s="2">
        <f t="shared" si="304"/>
        <v>8</v>
      </c>
      <c r="N6523" s="1" t="str">
        <f t="shared" si="305"/>
        <v>sherpa.com</v>
      </c>
      <c r="P6523">
        <f>COUNTIF($N$8:$N$7888,N6522)</f>
        <v>2</v>
      </c>
    </row>
    <row r="6524" spans="11:16" x14ac:dyDescent="0.2">
      <c r="K6524" t="s">
        <v>3360</v>
      </c>
      <c r="L6524" s="2">
        <f t="shared" si="303"/>
        <v>20</v>
      </c>
      <c r="M6524" s="2">
        <f t="shared" si="304"/>
        <v>8</v>
      </c>
      <c r="N6524" s="1" t="str">
        <f t="shared" si="305"/>
        <v>sherpavc.com</v>
      </c>
      <c r="P6524">
        <f>COUNTIF($N$8:$N$7888,N6523)</f>
        <v>2</v>
      </c>
    </row>
    <row r="6525" spans="11:16" x14ac:dyDescent="0.2">
      <c r="K6525" t="s">
        <v>3360</v>
      </c>
      <c r="L6525" s="2">
        <f t="shared" si="303"/>
        <v>20</v>
      </c>
      <c r="M6525" s="2">
        <f t="shared" si="304"/>
        <v>8</v>
      </c>
      <c r="N6525" s="1" t="str">
        <f t="shared" si="305"/>
        <v>sherpavc.com</v>
      </c>
      <c r="P6525">
        <f>COUNTIF($N$8:$N$7888,N6524)</f>
        <v>2</v>
      </c>
    </row>
    <row r="6526" spans="11:16" x14ac:dyDescent="0.2">
      <c r="K6526" t="s">
        <v>3361</v>
      </c>
      <c r="L6526" s="2">
        <f t="shared" si="303"/>
        <v>29</v>
      </c>
      <c r="M6526" s="2">
        <f t="shared" si="304"/>
        <v>13</v>
      </c>
      <c r="N6526" s="1" t="str">
        <f t="shared" si="305"/>
        <v>sherrybroder.com</v>
      </c>
      <c r="P6526">
        <f>COUNTIF($N$8:$N$7888,N6525)</f>
        <v>2</v>
      </c>
    </row>
    <row r="6527" spans="11:16" x14ac:dyDescent="0.2">
      <c r="K6527" t="s">
        <v>3361</v>
      </c>
      <c r="L6527" s="2">
        <f t="shared" si="303"/>
        <v>29</v>
      </c>
      <c r="M6527" s="2">
        <f t="shared" si="304"/>
        <v>13</v>
      </c>
      <c r="N6527" s="1" t="str">
        <f t="shared" si="305"/>
        <v>sherrybroder.com</v>
      </c>
      <c r="P6527">
        <f>COUNTIF($N$8:$N$7888,N6526)</f>
        <v>2</v>
      </c>
    </row>
    <row r="6528" spans="11:16" x14ac:dyDescent="0.2">
      <c r="K6528" t="s">
        <v>3362</v>
      </c>
      <c r="L6528" s="2">
        <f t="shared" si="303"/>
        <v>23</v>
      </c>
      <c r="M6528" s="2">
        <f t="shared" si="304"/>
        <v>2</v>
      </c>
      <c r="N6528" s="1" t="str">
        <f t="shared" si="305"/>
        <v>shipleyassociates.com</v>
      </c>
      <c r="P6528">
        <f>COUNTIF($N$8:$N$7888,N6527)</f>
        <v>2</v>
      </c>
    </row>
    <row r="6529" spans="11:16" x14ac:dyDescent="0.2">
      <c r="K6529" t="s">
        <v>3362</v>
      </c>
      <c r="L6529" s="2">
        <f t="shared" si="303"/>
        <v>23</v>
      </c>
      <c r="M6529" s="2">
        <f t="shared" si="304"/>
        <v>2</v>
      </c>
      <c r="N6529" s="1" t="str">
        <f t="shared" si="305"/>
        <v>shipleyassociates.com</v>
      </c>
      <c r="P6529">
        <f>COUNTIF($N$8:$N$7888,N6528)</f>
        <v>2</v>
      </c>
    </row>
    <row r="6530" spans="11:16" x14ac:dyDescent="0.2">
      <c r="K6530" t="s">
        <v>329</v>
      </c>
      <c r="L6530" s="2">
        <f t="shared" si="303"/>
        <v>21</v>
      </c>
      <c r="M6530" s="2">
        <f t="shared" si="304"/>
        <v>8</v>
      </c>
      <c r="N6530" s="1" t="str">
        <f t="shared" si="305"/>
        <v>shoppybag.com</v>
      </c>
      <c r="P6530">
        <f>COUNTIF($N$8:$N$7888,N6529)</f>
        <v>2</v>
      </c>
    </row>
    <row r="6531" spans="11:16" x14ac:dyDescent="0.2">
      <c r="K6531" t="s">
        <v>330</v>
      </c>
      <c r="L6531" s="2">
        <f t="shared" si="303"/>
        <v>25</v>
      </c>
      <c r="M6531" s="2">
        <f t="shared" si="304"/>
        <v>12</v>
      </c>
      <c r="N6531" s="1" t="str">
        <f t="shared" si="305"/>
        <v>shoppybag.com</v>
      </c>
      <c r="P6531">
        <f>COUNTIF($N$8:$N$7888,N6530)</f>
        <v>6</v>
      </c>
    </row>
    <row r="6532" spans="11:16" x14ac:dyDescent="0.2">
      <c r="K6532" t="s">
        <v>331</v>
      </c>
      <c r="L6532" s="2">
        <f t="shared" si="303"/>
        <v>24</v>
      </c>
      <c r="M6532" s="2">
        <f t="shared" si="304"/>
        <v>11</v>
      </c>
      <c r="N6532" s="1" t="str">
        <f t="shared" si="305"/>
        <v>shoppybag.com</v>
      </c>
      <c r="P6532">
        <f>COUNTIF($N$8:$N$7888,N6531)</f>
        <v>6</v>
      </c>
    </row>
    <row r="6533" spans="11:16" x14ac:dyDescent="0.2">
      <c r="K6533" t="s">
        <v>329</v>
      </c>
      <c r="L6533" s="2">
        <f t="shared" si="303"/>
        <v>21</v>
      </c>
      <c r="M6533" s="2">
        <f t="shared" si="304"/>
        <v>8</v>
      </c>
      <c r="N6533" s="1" t="str">
        <f t="shared" si="305"/>
        <v>shoppybag.com</v>
      </c>
      <c r="P6533">
        <f>COUNTIF($N$8:$N$7888,N6532)</f>
        <v>6</v>
      </c>
    </row>
    <row r="6534" spans="11:16" x14ac:dyDescent="0.2">
      <c r="K6534" t="s">
        <v>330</v>
      </c>
      <c r="L6534" s="2">
        <f t="shared" si="303"/>
        <v>25</v>
      </c>
      <c r="M6534" s="2">
        <f t="shared" si="304"/>
        <v>12</v>
      </c>
      <c r="N6534" s="1" t="str">
        <f t="shared" si="305"/>
        <v>shoppybag.com</v>
      </c>
      <c r="P6534">
        <f>COUNTIF($N$8:$N$7888,N6533)</f>
        <v>6</v>
      </c>
    </row>
    <row r="6535" spans="11:16" x14ac:dyDescent="0.2">
      <c r="K6535" t="s">
        <v>331</v>
      </c>
      <c r="L6535" s="2">
        <f t="shared" si="303"/>
        <v>24</v>
      </c>
      <c r="M6535" s="2">
        <f t="shared" si="304"/>
        <v>11</v>
      </c>
      <c r="N6535" s="1" t="str">
        <f t="shared" si="305"/>
        <v>shoppybag.com</v>
      </c>
      <c r="P6535">
        <f>COUNTIF($N$8:$N$7888,N6534)</f>
        <v>6</v>
      </c>
    </row>
    <row r="6536" spans="11:16" x14ac:dyDescent="0.2">
      <c r="K6536" t="s">
        <v>3363</v>
      </c>
      <c r="L6536" s="2">
        <f t="shared" ref="L6536:L6599" si="306">LEN(K6536)</f>
        <v>24</v>
      </c>
      <c r="M6536" s="2">
        <f t="shared" ref="M6536:M6599" si="307">FIND("@",K6536)</f>
        <v>9</v>
      </c>
      <c r="N6536" s="1" t="str">
        <f t="shared" ref="N6536:N6599" si="308">RIGHT(K6536,L6536-M6536)</f>
        <v>shoutomatic.com</v>
      </c>
      <c r="P6536">
        <f>COUNTIF($N$8:$N$7888,N6535)</f>
        <v>6</v>
      </c>
    </row>
    <row r="6537" spans="11:16" x14ac:dyDescent="0.2">
      <c r="K6537" t="s">
        <v>3363</v>
      </c>
      <c r="L6537" s="2">
        <f t="shared" si="306"/>
        <v>24</v>
      </c>
      <c r="M6537" s="2">
        <f t="shared" si="307"/>
        <v>9</v>
      </c>
      <c r="N6537" s="1" t="str">
        <f t="shared" si="308"/>
        <v>shoutomatic.com</v>
      </c>
      <c r="P6537">
        <f>COUNTIF($N$8:$N$7888,N6536)</f>
        <v>2</v>
      </c>
    </row>
    <row r="6538" spans="11:16" x14ac:dyDescent="0.2">
      <c r="K6538" t="s">
        <v>3364</v>
      </c>
      <c r="L6538" s="2">
        <f t="shared" si="306"/>
        <v>25</v>
      </c>
      <c r="M6538" s="2">
        <f t="shared" si="307"/>
        <v>9</v>
      </c>
      <c r="N6538" s="1" t="str">
        <f t="shared" si="308"/>
        <v>showstudents.org</v>
      </c>
      <c r="P6538">
        <f>COUNTIF($N$8:$N$7888,N6537)</f>
        <v>2</v>
      </c>
    </row>
    <row r="6539" spans="11:16" x14ac:dyDescent="0.2">
      <c r="K6539" t="s">
        <v>3364</v>
      </c>
      <c r="L6539" s="2">
        <f t="shared" si="306"/>
        <v>25</v>
      </c>
      <c r="M6539" s="2">
        <f t="shared" si="307"/>
        <v>9</v>
      </c>
      <c r="N6539" s="1" t="str">
        <f t="shared" si="308"/>
        <v>showstudents.org</v>
      </c>
      <c r="P6539">
        <f>COUNTIF($N$8:$N$7888,N6538)</f>
        <v>2</v>
      </c>
    </row>
    <row r="6540" spans="11:16" x14ac:dyDescent="0.2">
      <c r="K6540" t="s">
        <v>1185</v>
      </c>
      <c r="L6540" s="2">
        <f t="shared" si="306"/>
        <v>25</v>
      </c>
      <c r="M6540" s="2">
        <f t="shared" si="307"/>
        <v>18</v>
      </c>
      <c r="N6540" s="1" t="str">
        <f t="shared" si="308"/>
        <v>shu.edu</v>
      </c>
      <c r="P6540">
        <f>COUNTIF($N$8:$N$7888,N6539)</f>
        <v>2</v>
      </c>
    </row>
    <row r="6541" spans="11:16" x14ac:dyDescent="0.2">
      <c r="K6541" t="s">
        <v>1186</v>
      </c>
      <c r="L6541" s="2">
        <f t="shared" si="306"/>
        <v>17</v>
      </c>
      <c r="M6541" s="2">
        <f t="shared" si="307"/>
        <v>10</v>
      </c>
      <c r="N6541" s="1" t="str">
        <f t="shared" si="308"/>
        <v>shu.edu</v>
      </c>
      <c r="P6541">
        <f>COUNTIF($N$8:$N$7888,N6540)</f>
        <v>4</v>
      </c>
    </row>
    <row r="6542" spans="11:16" x14ac:dyDescent="0.2">
      <c r="K6542" t="s">
        <v>1185</v>
      </c>
      <c r="L6542" s="2">
        <f t="shared" si="306"/>
        <v>25</v>
      </c>
      <c r="M6542" s="2">
        <f t="shared" si="307"/>
        <v>18</v>
      </c>
      <c r="N6542" s="1" t="str">
        <f t="shared" si="308"/>
        <v>shu.edu</v>
      </c>
      <c r="P6542">
        <f>COUNTIF($N$8:$N$7888,N6541)</f>
        <v>4</v>
      </c>
    </row>
    <row r="6543" spans="11:16" x14ac:dyDescent="0.2">
      <c r="K6543" t="s">
        <v>1186</v>
      </c>
      <c r="L6543" s="2">
        <f t="shared" si="306"/>
        <v>17</v>
      </c>
      <c r="M6543" s="2">
        <f t="shared" si="307"/>
        <v>10</v>
      </c>
      <c r="N6543" s="1" t="str">
        <f t="shared" si="308"/>
        <v>shu.edu</v>
      </c>
      <c r="P6543">
        <f>COUNTIF($N$8:$N$7888,N6542)</f>
        <v>4</v>
      </c>
    </row>
    <row r="6544" spans="11:16" x14ac:dyDescent="0.2">
      <c r="K6544" t="s">
        <v>3365</v>
      </c>
      <c r="L6544" s="2">
        <f t="shared" si="306"/>
        <v>16</v>
      </c>
      <c r="M6544" s="2">
        <f t="shared" si="307"/>
        <v>10</v>
      </c>
      <c r="N6544" s="1" t="str">
        <f t="shared" si="308"/>
        <v>si.edu</v>
      </c>
      <c r="P6544">
        <f>COUNTIF($N$8:$N$7888,N6543)</f>
        <v>4</v>
      </c>
    </row>
    <row r="6545" spans="11:16" x14ac:dyDescent="0.2">
      <c r="K6545" t="s">
        <v>3365</v>
      </c>
      <c r="L6545" s="2">
        <f t="shared" si="306"/>
        <v>16</v>
      </c>
      <c r="M6545" s="2">
        <f t="shared" si="307"/>
        <v>10</v>
      </c>
      <c r="N6545" s="1" t="str">
        <f t="shared" si="308"/>
        <v>si.edu</v>
      </c>
      <c r="P6545">
        <f>COUNTIF($N$8:$N$7888,N6544)</f>
        <v>2</v>
      </c>
    </row>
    <row r="6546" spans="11:16" x14ac:dyDescent="0.2">
      <c r="K6546" t="s">
        <v>3366</v>
      </c>
      <c r="L6546" s="2">
        <f t="shared" si="306"/>
        <v>25</v>
      </c>
      <c r="M6546" s="2">
        <f t="shared" si="307"/>
        <v>14</v>
      </c>
      <c r="N6546" s="1" t="str">
        <f t="shared" si="308"/>
        <v>SIBICON.com</v>
      </c>
      <c r="P6546">
        <f>COUNTIF($N$8:$N$7888,N6545)</f>
        <v>2</v>
      </c>
    </row>
    <row r="6547" spans="11:16" x14ac:dyDescent="0.2">
      <c r="K6547" t="s">
        <v>3366</v>
      </c>
      <c r="L6547" s="2">
        <f t="shared" si="306"/>
        <v>25</v>
      </c>
      <c r="M6547" s="2">
        <f t="shared" si="307"/>
        <v>14</v>
      </c>
      <c r="N6547" s="1" t="str">
        <f t="shared" si="308"/>
        <v>SIBICON.com</v>
      </c>
      <c r="P6547">
        <f>COUNTIF($N$8:$N$7888,N6546)</f>
        <v>2</v>
      </c>
    </row>
    <row r="6548" spans="11:16" x14ac:dyDescent="0.2">
      <c r="K6548" t="s">
        <v>1187</v>
      </c>
      <c r="L6548" s="2">
        <f t="shared" si="306"/>
        <v>18</v>
      </c>
      <c r="M6548" s="2">
        <f t="shared" si="307"/>
        <v>8</v>
      </c>
      <c r="N6548" s="1" t="str">
        <f t="shared" si="308"/>
        <v>sidley.com</v>
      </c>
      <c r="P6548">
        <f>COUNTIF($N$8:$N$7888,N6547)</f>
        <v>2</v>
      </c>
    </row>
    <row r="6549" spans="11:16" x14ac:dyDescent="0.2">
      <c r="K6549" t="s">
        <v>1188</v>
      </c>
      <c r="L6549" s="2">
        <f t="shared" si="306"/>
        <v>16</v>
      </c>
      <c r="M6549" s="2">
        <f t="shared" si="307"/>
        <v>6</v>
      </c>
      <c r="N6549" s="1" t="str">
        <f t="shared" si="308"/>
        <v>sidley.com</v>
      </c>
      <c r="P6549">
        <f>COUNTIF($N$8:$N$7888,N6548)</f>
        <v>4</v>
      </c>
    </row>
    <row r="6550" spans="11:16" x14ac:dyDescent="0.2">
      <c r="K6550" t="s">
        <v>1187</v>
      </c>
      <c r="L6550" s="2">
        <f t="shared" si="306"/>
        <v>18</v>
      </c>
      <c r="M6550" s="2">
        <f t="shared" si="307"/>
        <v>8</v>
      </c>
      <c r="N6550" s="1" t="str">
        <f t="shared" si="308"/>
        <v>sidley.com</v>
      </c>
      <c r="P6550">
        <f>COUNTIF($N$8:$N$7888,N6549)</f>
        <v>4</v>
      </c>
    </row>
    <row r="6551" spans="11:16" x14ac:dyDescent="0.2">
      <c r="K6551" t="s">
        <v>1188</v>
      </c>
      <c r="L6551" s="2">
        <f t="shared" si="306"/>
        <v>16</v>
      </c>
      <c r="M6551" s="2">
        <f t="shared" si="307"/>
        <v>6</v>
      </c>
      <c r="N6551" s="1" t="str">
        <f t="shared" si="308"/>
        <v>sidley.com</v>
      </c>
      <c r="P6551">
        <f>COUNTIF($N$8:$N$7888,N6550)</f>
        <v>4</v>
      </c>
    </row>
    <row r="6552" spans="11:16" x14ac:dyDescent="0.2">
      <c r="K6552" t="s">
        <v>3367</v>
      </c>
      <c r="L6552" s="2">
        <f t="shared" si="306"/>
        <v>24</v>
      </c>
      <c r="M6552" s="2">
        <f t="shared" si="307"/>
        <v>8</v>
      </c>
      <c r="N6552" s="1" t="str">
        <f t="shared" si="308"/>
        <v>siebenenergy.com</v>
      </c>
      <c r="P6552">
        <f>COUNTIF($N$8:$N$7888,N6551)</f>
        <v>4</v>
      </c>
    </row>
    <row r="6553" spans="11:16" x14ac:dyDescent="0.2">
      <c r="K6553" t="s">
        <v>3367</v>
      </c>
      <c r="L6553" s="2">
        <f t="shared" si="306"/>
        <v>24</v>
      </c>
      <c r="M6553" s="2">
        <f t="shared" si="307"/>
        <v>8</v>
      </c>
      <c r="N6553" s="1" t="str">
        <f t="shared" si="308"/>
        <v>siebenenergy.com</v>
      </c>
      <c r="P6553">
        <f>COUNTIF($N$8:$N$7888,N6552)</f>
        <v>2</v>
      </c>
    </row>
    <row r="6554" spans="11:16" x14ac:dyDescent="0.2">
      <c r="K6554" t="s">
        <v>332</v>
      </c>
      <c r="L6554" s="2">
        <f t="shared" si="306"/>
        <v>25</v>
      </c>
      <c r="M6554" s="2">
        <f t="shared" si="307"/>
        <v>10</v>
      </c>
      <c r="N6554" s="1" t="str">
        <f t="shared" si="308"/>
        <v xml:space="preserve">sierraclub.org </v>
      </c>
      <c r="P6554">
        <f>COUNTIF($N$8:$N$7888,N6553)</f>
        <v>2</v>
      </c>
    </row>
    <row r="6555" spans="11:16" x14ac:dyDescent="0.2">
      <c r="K6555" t="s">
        <v>333</v>
      </c>
      <c r="L6555" s="2">
        <f t="shared" si="306"/>
        <v>29</v>
      </c>
      <c r="M6555" s="2">
        <f t="shared" si="307"/>
        <v>14</v>
      </c>
      <c r="N6555" s="1" t="str">
        <f t="shared" si="308"/>
        <v xml:space="preserve">sierraclub.org </v>
      </c>
      <c r="P6555">
        <f>COUNTIF($N$8:$N$7888,N6554)</f>
        <v>6</v>
      </c>
    </row>
    <row r="6556" spans="11:16" x14ac:dyDescent="0.2">
      <c r="K6556" t="s">
        <v>334</v>
      </c>
      <c r="L6556" s="2">
        <f t="shared" si="306"/>
        <v>28</v>
      </c>
      <c r="M6556" s="2">
        <f t="shared" si="307"/>
        <v>13</v>
      </c>
      <c r="N6556" s="1" t="str">
        <f t="shared" si="308"/>
        <v xml:space="preserve">sierraclub.org </v>
      </c>
      <c r="P6556">
        <f>COUNTIF($N$8:$N$7888,N6555)</f>
        <v>6</v>
      </c>
    </row>
    <row r="6557" spans="11:16" x14ac:dyDescent="0.2">
      <c r="K6557" t="s">
        <v>332</v>
      </c>
      <c r="L6557" s="2">
        <f t="shared" si="306"/>
        <v>25</v>
      </c>
      <c r="M6557" s="2">
        <f t="shared" si="307"/>
        <v>10</v>
      </c>
      <c r="N6557" s="1" t="str">
        <f t="shared" si="308"/>
        <v xml:space="preserve">sierraclub.org </v>
      </c>
      <c r="P6557">
        <f>COUNTIF($N$8:$N$7888,N6556)</f>
        <v>6</v>
      </c>
    </row>
    <row r="6558" spans="11:16" x14ac:dyDescent="0.2">
      <c r="K6558" t="s">
        <v>333</v>
      </c>
      <c r="L6558" s="2">
        <f t="shared" si="306"/>
        <v>29</v>
      </c>
      <c r="M6558" s="2">
        <f t="shared" si="307"/>
        <v>14</v>
      </c>
      <c r="N6558" s="1" t="str">
        <f t="shared" si="308"/>
        <v xml:space="preserve">sierraclub.org </v>
      </c>
      <c r="P6558">
        <f>COUNTIF($N$8:$N$7888,N6557)</f>
        <v>6</v>
      </c>
    </row>
    <row r="6559" spans="11:16" x14ac:dyDescent="0.2">
      <c r="K6559" t="s">
        <v>334</v>
      </c>
      <c r="L6559" s="2">
        <f t="shared" si="306"/>
        <v>28</v>
      </c>
      <c r="M6559" s="2">
        <f t="shared" si="307"/>
        <v>13</v>
      </c>
      <c r="N6559" s="1" t="str">
        <f t="shared" si="308"/>
        <v xml:space="preserve">sierraclub.org </v>
      </c>
      <c r="P6559">
        <f>COUNTIF($N$8:$N$7888,N6558)</f>
        <v>6</v>
      </c>
    </row>
    <row r="6560" spans="11:16" x14ac:dyDescent="0.2">
      <c r="K6560" s="1" t="s">
        <v>3799</v>
      </c>
      <c r="L6560" s="2">
        <f t="shared" si="306"/>
        <v>90</v>
      </c>
      <c r="M6560" s="2">
        <f t="shared" si="307"/>
        <v>10</v>
      </c>
      <c r="N6560" s="1" t="str">
        <f t="shared" si="308"/>
        <v xml:space="preserve">sierraclub.org                                                                  </v>
      </c>
      <c r="P6560">
        <f>COUNTIF($N$8:$N$7888,N6559)</f>
        <v>6</v>
      </c>
    </row>
    <row r="6561" spans="11:16" x14ac:dyDescent="0.2">
      <c r="K6561" s="1" t="s">
        <v>3800</v>
      </c>
      <c r="L6561" s="2">
        <f t="shared" si="306"/>
        <v>97</v>
      </c>
      <c r="M6561" s="2">
        <f t="shared" si="307"/>
        <v>17</v>
      </c>
      <c r="N6561" s="1" t="str">
        <f t="shared" si="308"/>
        <v xml:space="preserve">sierraclub.org                                                                  </v>
      </c>
      <c r="P6561">
        <f>COUNTIF($N$8:$N$7888,N6560)</f>
        <v>3</v>
      </c>
    </row>
    <row r="6562" spans="11:16" x14ac:dyDescent="0.2">
      <c r="K6562" s="1" t="s">
        <v>3801</v>
      </c>
      <c r="L6562" s="2">
        <f t="shared" si="306"/>
        <v>94</v>
      </c>
      <c r="M6562" s="2">
        <f t="shared" si="307"/>
        <v>14</v>
      </c>
      <c r="N6562" s="1" t="str">
        <f t="shared" si="308"/>
        <v xml:space="preserve">sierraclub.org                                                                  </v>
      </c>
      <c r="P6562">
        <f>COUNTIF($N$8:$N$7888,N6561)</f>
        <v>3</v>
      </c>
    </row>
    <row r="6563" spans="11:16" x14ac:dyDescent="0.2">
      <c r="K6563" t="s">
        <v>3368</v>
      </c>
      <c r="L6563" s="2">
        <f t="shared" si="306"/>
        <v>21</v>
      </c>
      <c r="M6563" s="2">
        <f t="shared" si="307"/>
        <v>9</v>
      </c>
      <c r="N6563" s="1" t="str">
        <f t="shared" si="308"/>
        <v>silaslee.net</v>
      </c>
      <c r="P6563">
        <f>COUNTIF($N$8:$N$7888,N6562)</f>
        <v>3</v>
      </c>
    </row>
    <row r="6564" spans="11:16" x14ac:dyDescent="0.2">
      <c r="K6564" t="s">
        <v>3368</v>
      </c>
      <c r="L6564" s="2">
        <f t="shared" si="306"/>
        <v>21</v>
      </c>
      <c r="M6564" s="2">
        <f t="shared" si="307"/>
        <v>9</v>
      </c>
      <c r="N6564" s="1" t="str">
        <f t="shared" si="308"/>
        <v>silaslee.net</v>
      </c>
      <c r="P6564">
        <f>COUNTIF($N$8:$N$7888,N6563)</f>
        <v>2</v>
      </c>
    </row>
    <row r="6565" spans="11:16" x14ac:dyDescent="0.2">
      <c r="K6565" t="s">
        <v>3369</v>
      </c>
      <c r="L6565" s="2">
        <f t="shared" si="306"/>
        <v>18</v>
      </c>
      <c r="M6565" s="2">
        <f t="shared" si="307"/>
        <v>8</v>
      </c>
      <c r="N6565" s="1" t="str">
        <f t="shared" si="308"/>
        <v>silcom.com</v>
      </c>
      <c r="P6565">
        <f>COUNTIF($N$8:$N$7888,N6564)</f>
        <v>2</v>
      </c>
    </row>
    <row r="6566" spans="11:16" x14ac:dyDescent="0.2">
      <c r="K6566" t="s">
        <v>3369</v>
      </c>
      <c r="L6566" s="2">
        <f t="shared" si="306"/>
        <v>18</v>
      </c>
      <c r="M6566" s="2">
        <f t="shared" si="307"/>
        <v>8</v>
      </c>
      <c r="N6566" s="1" t="str">
        <f t="shared" si="308"/>
        <v>silcom.com</v>
      </c>
      <c r="P6566">
        <f>COUNTIF($N$8:$N$7888,N6565)</f>
        <v>2</v>
      </c>
    </row>
    <row r="6567" spans="11:16" x14ac:dyDescent="0.2">
      <c r="K6567" s="1" t="s">
        <v>4317</v>
      </c>
      <c r="L6567" s="2">
        <f t="shared" si="306"/>
        <v>165</v>
      </c>
      <c r="M6567" s="2">
        <f t="shared" si="307"/>
        <v>8</v>
      </c>
      <c r="N6567" s="1" t="str">
        <f t="shared" si="308"/>
        <v xml:space="preserve">silcom.com                                                                                                                                                   </v>
      </c>
      <c r="P6567">
        <f>COUNTIF($N$8:$N$7888,N6566)</f>
        <v>2</v>
      </c>
    </row>
    <row r="6568" spans="11:16" x14ac:dyDescent="0.2">
      <c r="K6568" t="s">
        <v>3370</v>
      </c>
      <c r="L6568" s="2">
        <f t="shared" si="306"/>
        <v>26</v>
      </c>
      <c r="M6568" s="2">
        <f t="shared" si="307"/>
        <v>11</v>
      </c>
      <c r="N6568" s="1" t="str">
        <f t="shared" si="308"/>
        <v>sillscummis.com</v>
      </c>
      <c r="P6568">
        <f>COUNTIF($N$8:$N$7888,N6567)</f>
        <v>1</v>
      </c>
    </row>
    <row r="6569" spans="11:16" x14ac:dyDescent="0.2">
      <c r="K6569" t="s">
        <v>3370</v>
      </c>
      <c r="L6569" s="2">
        <f t="shared" si="306"/>
        <v>26</v>
      </c>
      <c r="M6569" s="2">
        <f t="shared" si="307"/>
        <v>11</v>
      </c>
      <c r="N6569" s="1" t="str">
        <f t="shared" si="308"/>
        <v>sillscummis.com</v>
      </c>
      <c r="P6569">
        <f>COUNTIF($N$8:$N$7888,N6568)</f>
        <v>2</v>
      </c>
    </row>
    <row r="6570" spans="11:16" x14ac:dyDescent="0.2">
      <c r="K6570" t="s">
        <v>3371</v>
      </c>
      <c r="L6570" s="2">
        <f t="shared" si="306"/>
        <v>22</v>
      </c>
      <c r="M6570" s="2">
        <f t="shared" si="307"/>
        <v>6</v>
      </c>
      <c r="N6570" s="1" t="str">
        <f t="shared" si="308"/>
        <v>silosmashers.com</v>
      </c>
      <c r="P6570">
        <f>COUNTIF($N$8:$N$7888,N6569)</f>
        <v>2</v>
      </c>
    </row>
    <row r="6571" spans="11:16" x14ac:dyDescent="0.2">
      <c r="K6571" t="s">
        <v>3371</v>
      </c>
      <c r="L6571" s="2">
        <f t="shared" si="306"/>
        <v>22</v>
      </c>
      <c r="M6571" s="2">
        <f t="shared" si="307"/>
        <v>6</v>
      </c>
      <c r="N6571" s="1" t="str">
        <f t="shared" si="308"/>
        <v>silosmashers.com</v>
      </c>
      <c r="P6571">
        <f>COUNTIF($N$8:$N$7888,N6570)</f>
        <v>2</v>
      </c>
    </row>
    <row r="6572" spans="11:16" x14ac:dyDescent="0.2">
      <c r="K6572" t="s">
        <v>1189</v>
      </c>
      <c r="L6572" s="2">
        <f t="shared" si="306"/>
        <v>30</v>
      </c>
      <c r="M6572" s="2">
        <f t="shared" si="307"/>
        <v>15</v>
      </c>
      <c r="N6572" s="1" t="str">
        <f t="shared" si="308"/>
        <v xml:space="preserve">silverlake.com </v>
      </c>
      <c r="P6572">
        <f>COUNTIF($N$8:$N$7888,N6571)</f>
        <v>2</v>
      </c>
    </row>
    <row r="6573" spans="11:16" x14ac:dyDescent="0.2">
      <c r="K6573" t="s">
        <v>1190</v>
      </c>
      <c r="L6573" s="2">
        <f t="shared" si="306"/>
        <v>30</v>
      </c>
      <c r="M6573" s="2">
        <f t="shared" si="307"/>
        <v>15</v>
      </c>
      <c r="N6573" s="1" t="str">
        <f t="shared" si="308"/>
        <v xml:space="preserve">SilverLake.com </v>
      </c>
      <c r="P6573">
        <f>COUNTIF($N$8:$N$7888,N6572)</f>
        <v>4</v>
      </c>
    </row>
    <row r="6574" spans="11:16" x14ac:dyDescent="0.2">
      <c r="K6574" t="s">
        <v>1189</v>
      </c>
      <c r="L6574" s="2">
        <f t="shared" si="306"/>
        <v>30</v>
      </c>
      <c r="M6574" s="2">
        <f t="shared" si="307"/>
        <v>15</v>
      </c>
      <c r="N6574" s="1" t="str">
        <f t="shared" si="308"/>
        <v xml:space="preserve">silverlake.com </v>
      </c>
      <c r="P6574">
        <f>COUNTIF($N$8:$N$7888,N6573)</f>
        <v>4</v>
      </c>
    </row>
    <row r="6575" spans="11:16" x14ac:dyDescent="0.2">
      <c r="K6575" t="s">
        <v>1190</v>
      </c>
      <c r="L6575" s="2">
        <f t="shared" si="306"/>
        <v>30</v>
      </c>
      <c r="M6575" s="2">
        <f t="shared" si="307"/>
        <v>15</v>
      </c>
      <c r="N6575" s="1" t="str">
        <f t="shared" si="308"/>
        <v xml:space="preserve">SilverLake.com </v>
      </c>
      <c r="P6575">
        <f>COUNTIF($N$8:$N$7888,N6574)</f>
        <v>4</v>
      </c>
    </row>
    <row r="6576" spans="11:16" x14ac:dyDescent="0.2">
      <c r="K6576" t="s">
        <v>3372</v>
      </c>
      <c r="L6576" s="2">
        <f t="shared" si="306"/>
        <v>29</v>
      </c>
      <c r="M6576" s="2">
        <f t="shared" si="307"/>
        <v>13</v>
      </c>
      <c r="N6576" s="1" t="str">
        <f t="shared" si="308"/>
        <v>singularityu.org</v>
      </c>
      <c r="P6576">
        <f>COUNTIF($N$8:$N$7888,N6575)</f>
        <v>4</v>
      </c>
    </row>
    <row r="6577" spans="11:16" x14ac:dyDescent="0.2">
      <c r="K6577" t="s">
        <v>3372</v>
      </c>
      <c r="L6577" s="2">
        <f t="shared" si="306"/>
        <v>29</v>
      </c>
      <c r="M6577" s="2">
        <f t="shared" si="307"/>
        <v>13</v>
      </c>
      <c r="N6577" s="1" t="str">
        <f t="shared" si="308"/>
        <v>singularityu.org</v>
      </c>
      <c r="P6577">
        <f>COUNTIF($N$8:$N$7888,N6576)</f>
        <v>2</v>
      </c>
    </row>
    <row r="6578" spans="11:16" x14ac:dyDescent="0.2">
      <c r="K6578" t="s">
        <v>1191</v>
      </c>
      <c r="L6578" s="2">
        <f t="shared" si="306"/>
        <v>25</v>
      </c>
      <c r="M6578" s="2">
        <f t="shared" si="307"/>
        <v>8</v>
      </c>
      <c r="N6578" s="1" t="str">
        <f t="shared" si="308"/>
        <v>sipa.columbia.edu</v>
      </c>
      <c r="P6578">
        <f>COUNTIF($N$8:$N$7888,N6577)</f>
        <v>2</v>
      </c>
    </row>
    <row r="6579" spans="11:16" x14ac:dyDescent="0.2">
      <c r="K6579" t="s">
        <v>1192</v>
      </c>
      <c r="L6579" s="2">
        <f t="shared" si="306"/>
        <v>26</v>
      </c>
      <c r="M6579" s="2">
        <f t="shared" si="307"/>
        <v>9</v>
      </c>
      <c r="N6579" s="1" t="str">
        <f t="shared" si="308"/>
        <v>sipa.columbia.edu</v>
      </c>
      <c r="P6579">
        <f>COUNTIF($N$8:$N$7888,N6578)</f>
        <v>4</v>
      </c>
    </row>
    <row r="6580" spans="11:16" x14ac:dyDescent="0.2">
      <c r="K6580" t="s">
        <v>1191</v>
      </c>
      <c r="L6580" s="2">
        <f t="shared" si="306"/>
        <v>25</v>
      </c>
      <c r="M6580" s="2">
        <f t="shared" si="307"/>
        <v>8</v>
      </c>
      <c r="N6580" s="1" t="str">
        <f t="shared" si="308"/>
        <v>sipa.columbia.edu</v>
      </c>
      <c r="P6580">
        <f>COUNTIF($N$8:$N$7888,N6579)</f>
        <v>4</v>
      </c>
    </row>
    <row r="6581" spans="11:16" x14ac:dyDescent="0.2">
      <c r="K6581" t="s">
        <v>1192</v>
      </c>
      <c r="L6581" s="2">
        <f t="shared" si="306"/>
        <v>26</v>
      </c>
      <c r="M6581" s="2">
        <f t="shared" si="307"/>
        <v>9</v>
      </c>
      <c r="N6581" s="1" t="str">
        <f t="shared" si="308"/>
        <v>sipa.columbia.edu</v>
      </c>
      <c r="P6581">
        <f>COUNTIF($N$8:$N$7888,N6580)</f>
        <v>4</v>
      </c>
    </row>
    <row r="6582" spans="11:16" x14ac:dyDescent="0.2">
      <c r="K6582" t="s">
        <v>3373</v>
      </c>
      <c r="L6582" s="2">
        <f t="shared" si="306"/>
        <v>40</v>
      </c>
      <c r="M6582" s="2">
        <f t="shared" si="307"/>
        <v>4</v>
      </c>
      <c r="N6582" s="1" t="str">
        <f t="shared" si="308"/>
        <v>sitanet.inpodesta@law.georgetown.edu</v>
      </c>
      <c r="P6582">
        <f>COUNTIF($N$8:$N$7888,N6581)</f>
        <v>4</v>
      </c>
    </row>
    <row r="6583" spans="11:16" x14ac:dyDescent="0.2">
      <c r="K6583" t="s">
        <v>3373</v>
      </c>
      <c r="L6583" s="2">
        <f t="shared" si="306"/>
        <v>40</v>
      </c>
      <c r="M6583" s="2">
        <f t="shared" si="307"/>
        <v>4</v>
      </c>
      <c r="N6583" s="1" t="str">
        <f t="shared" si="308"/>
        <v>sitanet.inpodesta@law.georgetown.edu</v>
      </c>
      <c r="P6583">
        <f>COUNTIF($N$8:$N$7888,N6582)</f>
        <v>2</v>
      </c>
    </row>
    <row r="6584" spans="11:16" x14ac:dyDescent="0.2">
      <c r="K6584" t="s">
        <v>3374</v>
      </c>
      <c r="L6584" s="2">
        <f t="shared" si="306"/>
        <v>17</v>
      </c>
      <c r="M6584" s="2">
        <f t="shared" si="307"/>
        <v>6</v>
      </c>
      <c r="N6584" s="1" t="str">
        <f t="shared" si="308"/>
        <v>sites4u.org</v>
      </c>
      <c r="P6584">
        <f>COUNTIF($N$8:$N$7888,N6583)</f>
        <v>2</v>
      </c>
    </row>
    <row r="6585" spans="11:16" x14ac:dyDescent="0.2">
      <c r="K6585" t="s">
        <v>3374</v>
      </c>
      <c r="L6585" s="2">
        <f t="shared" si="306"/>
        <v>17</v>
      </c>
      <c r="M6585" s="2">
        <f t="shared" si="307"/>
        <v>6</v>
      </c>
      <c r="N6585" s="1" t="str">
        <f t="shared" si="308"/>
        <v>sites4u.org</v>
      </c>
      <c r="P6585">
        <f>COUNTIF($N$8:$N$7888,N6584)</f>
        <v>2</v>
      </c>
    </row>
    <row r="6586" spans="11:16" x14ac:dyDescent="0.2">
      <c r="K6586" t="s">
        <v>1193</v>
      </c>
      <c r="L6586" s="2">
        <f t="shared" si="306"/>
        <v>19</v>
      </c>
      <c r="M6586" s="2">
        <f t="shared" si="307"/>
        <v>4</v>
      </c>
      <c r="N6586" s="1" t="str">
        <f t="shared" si="308"/>
        <v>sjsadvisors.com</v>
      </c>
      <c r="P6586">
        <f>COUNTIF($N$8:$N$7888,N6585)</f>
        <v>2</v>
      </c>
    </row>
    <row r="6587" spans="11:16" x14ac:dyDescent="0.2">
      <c r="K6587" t="s">
        <v>1194</v>
      </c>
      <c r="L6587" s="2">
        <f t="shared" si="306"/>
        <v>19</v>
      </c>
      <c r="M6587" s="2">
        <f t="shared" si="307"/>
        <v>4</v>
      </c>
      <c r="N6587" s="1" t="str">
        <f t="shared" si="308"/>
        <v>SJSADVISORS.com</v>
      </c>
      <c r="P6587">
        <f>COUNTIF($N$8:$N$7888,N6586)</f>
        <v>4</v>
      </c>
    </row>
    <row r="6588" spans="11:16" x14ac:dyDescent="0.2">
      <c r="K6588" t="s">
        <v>1193</v>
      </c>
      <c r="L6588" s="2">
        <f t="shared" si="306"/>
        <v>19</v>
      </c>
      <c r="M6588" s="2">
        <f t="shared" si="307"/>
        <v>4</v>
      </c>
      <c r="N6588" s="1" t="str">
        <f t="shared" si="308"/>
        <v>sjsadvisors.com</v>
      </c>
      <c r="P6588">
        <f>COUNTIF($N$8:$N$7888,N6587)</f>
        <v>4</v>
      </c>
    </row>
    <row r="6589" spans="11:16" x14ac:dyDescent="0.2">
      <c r="K6589" t="s">
        <v>1194</v>
      </c>
      <c r="L6589" s="2">
        <f t="shared" si="306"/>
        <v>19</v>
      </c>
      <c r="M6589" s="2">
        <f t="shared" si="307"/>
        <v>4</v>
      </c>
      <c r="N6589" s="1" t="str">
        <f t="shared" si="308"/>
        <v>SJSADVISORS.com</v>
      </c>
      <c r="P6589">
        <f>COUNTIF($N$8:$N$7888,N6588)</f>
        <v>4</v>
      </c>
    </row>
    <row r="6590" spans="11:16" x14ac:dyDescent="0.2">
      <c r="K6590" s="1" t="s">
        <v>4318</v>
      </c>
      <c r="L6590" s="2">
        <f t="shared" si="306"/>
        <v>166</v>
      </c>
      <c r="M6590" s="2">
        <f t="shared" si="307"/>
        <v>4</v>
      </c>
      <c r="N6590" s="1" t="str">
        <f t="shared" si="308"/>
        <v xml:space="preserve">sjsadvisors.com                                                                                                                                                   </v>
      </c>
      <c r="P6590">
        <f>COUNTIF($N$8:$N$7888,N6589)</f>
        <v>4</v>
      </c>
    </row>
    <row r="6591" spans="11:16" x14ac:dyDescent="0.2">
      <c r="K6591" t="s">
        <v>335</v>
      </c>
      <c r="L6591" s="2">
        <f t="shared" si="306"/>
        <v>20</v>
      </c>
      <c r="M6591" s="2">
        <f t="shared" si="307"/>
        <v>8</v>
      </c>
      <c r="N6591" s="1" t="str">
        <f t="shared" si="308"/>
        <v xml:space="preserve">skadden.com </v>
      </c>
      <c r="P6591">
        <f>COUNTIF($N$8:$N$7888,N6590)</f>
        <v>1</v>
      </c>
    </row>
    <row r="6592" spans="11:16" x14ac:dyDescent="0.2">
      <c r="K6592" t="s">
        <v>336</v>
      </c>
      <c r="L6592" s="2">
        <f t="shared" si="306"/>
        <v>30</v>
      </c>
      <c r="M6592" s="2">
        <f t="shared" si="307"/>
        <v>18</v>
      </c>
      <c r="N6592" s="1" t="str">
        <f t="shared" si="308"/>
        <v xml:space="preserve">skadden.com </v>
      </c>
      <c r="P6592">
        <f>COUNTIF($N$8:$N$7888,N6591)</f>
        <v>6</v>
      </c>
    </row>
    <row r="6593" spans="11:16" x14ac:dyDescent="0.2">
      <c r="K6593" t="s">
        <v>337</v>
      </c>
      <c r="L6593" s="2">
        <f t="shared" si="306"/>
        <v>19</v>
      </c>
      <c r="M6593" s="2">
        <f t="shared" si="307"/>
        <v>7</v>
      </c>
      <c r="N6593" s="1" t="str">
        <f t="shared" si="308"/>
        <v xml:space="preserve">skadden.com </v>
      </c>
      <c r="P6593">
        <f>COUNTIF($N$8:$N$7888,N6592)</f>
        <v>6</v>
      </c>
    </row>
    <row r="6594" spans="11:16" x14ac:dyDescent="0.2">
      <c r="K6594" t="s">
        <v>335</v>
      </c>
      <c r="L6594" s="2">
        <f t="shared" si="306"/>
        <v>20</v>
      </c>
      <c r="M6594" s="2">
        <f t="shared" si="307"/>
        <v>8</v>
      </c>
      <c r="N6594" s="1" t="str">
        <f t="shared" si="308"/>
        <v xml:space="preserve">skadden.com </v>
      </c>
      <c r="P6594">
        <f>COUNTIF($N$8:$N$7888,N6593)</f>
        <v>6</v>
      </c>
    </row>
    <row r="6595" spans="11:16" x14ac:dyDescent="0.2">
      <c r="K6595" t="s">
        <v>336</v>
      </c>
      <c r="L6595" s="2">
        <f t="shared" si="306"/>
        <v>30</v>
      </c>
      <c r="M6595" s="2">
        <f t="shared" si="307"/>
        <v>18</v>
      </c>
      <c r="N6595" s="1" t="str">
        <f t="shared" si="308"/>
        <v xml:space="preserve">skadden.com </v>
      </c>
      <c r="P6595">
        <f>COUNTIF($N$8:$N$7888,N6594)</f>
        <v>6</v>
      </c>
    </row>
    <row r="6596" spans="11:16" x14ac:dyDescent="0.2">
      <c r="K6596" t="s">
        <v>337</v>
      </c>
      <c r="L6596" s="2">
        <f t="shared" si="306"/>
        <v>19</v>
      </c>
      <c r="M6596" s="2">
        <f t="shared" si="307"/>
        <v>7</v>
      </c>
      <c r="N6596" s="1" t="str">
        <f t="shared" si="308"/>
        <v xml:space="preserve">skadden.com </v>
      </c>
      <c r="P6596">
        <f>COUNTIF($N$8:$N$7888,N6595)</f>
        <v>6</v>
      </c>
    </row>
    <row r="6597" spans="11:16" x14ac:dyDescent="0.2">
      <c r="K6597" s="1" t="s">
        <v>3720</v>
      </c>
      <c r="L6597" s="2">
        <f t="shared" si="306"/>
        <v>176</v>
      </c>
      <c r="M6597" s="2">
        <f t="shared" si="307"/>
        <v>18</v>
      </c>
      <c r="N6597" s="1" t="str">
        <f t="shared" si="308"/>
        <v xml:space="preserve">skadden.com                                                                                                                                                   </v>
      </c>
      <c r="P6597">
        <f>COUNTIF($N$8:$N$7888,N6596)</f>
        <v>6</v>
      </c>
    </row>
    <row r="6598" spans="11:16" x14ac:dyDescent="0.2">
      <c r="K6598" s="1" t="s">
        <v>3721</v>
      </c>
      <c r="L6598" s="2">
        <f t="shared" si="306"/>
        <v>175</v>
      </c>
      <c r="M6598" s="2">
        <f t="shared" si="307"/>
        <v>17</v>
      </c>
      <c r="N6598" s="1" t="str">
        <f t="shared" si="308"/>
        <v xml:space="preserve">skadden.com                                                                                                                                                   </v>
      </c>
      <c r="P6598">
        <f>COUNTIF($N$8:$N$7888,N6597)</f>
        <v>4</v>
      </c>
    </row>
    <row r="6599" spans="11:16" x14ac:dyDescent="0.2">
      <c r="K6599" s="1" t="s">
        <v>3722</v>
      </c>
      <c r="L6599" s="2">
        <f t="shared" si="306"/>
        <v>165</v>
      </c>
      <c r="M6599" s="2">
        <f t="shared" si="307"/>
        <v>7</v>
      </c>
      <c r="N6599" s="1" t="str">
        <f t="shared" si="308"/>
        <v xml:space="preserve">skadden.com                                                                                                                                                   </v>
      </c>
      <c r="P6599">
        <f>COUNTIF($N$8:$N$7888,N6598)</f>
        <v>4</v>
      </c>
    </row>
    <row r="6600" spans="11:16" x14ac:dyDescent="0.2">
      <c r="K6600" s="1" t="s">
        <v>3723</v>
      </c>
      <c r="L6600" s="2">
        <f t="shared" ref="L6600:L6663" si="309">LEN(K6600)</f>
        <v>166</v>
      </c>
      <c r="M6600" s="2">
        <f t="shared" ref="M6600:M6663" si="310">FIND("@",K6600)</f>
        <v>8</v>
      </c>
      <c r="N6600" s="1" t="str">
        <f t="shared" ref="N6600:N6663" si="311">RIGHT(K6600,L6600-M6600)</f>
        <v xml:space="preserve">skadden.com                                                                                                                                                   </v>
      </c>
      <c r="P6600">
        <f>COUNTIF($N$8:$N$7888,N6599)</f>
        <v>4</v>
      </c>
    </row>
    <row r="6601" spans="11:16" x14ac:dyDescent="0.2">
      <c r="K6601" t="s">
        <v>338</v>
      </c>
      <c r="L6601" s="2">
        <f t="shared" si="309"/>
        <v>18</v>
      </c>
      <c r="M6601" s="2">
        <f t="shared" si="310"/>
        <v>6</v>
      </c>
      <c r="N6601" s="1" t="str">
        <f t="shared" si="311"/>
        <v>skdknick.com</v>
      </c>
      <c r="P6601">
        <f>COUNTIF($N$8:$N$7888,N6600)</f>
        <v>4</v>
      </c>
    </row>
    <row r="6602" spans="11:16" x14ac:dyDescent="0.2">
      <c r="K6602" t="s">
        <v>339</v>
      </c>
      <c r="L6602" s="2">
        <f t="shared" si="309"/>
        <v>19</v>
      </c>
      <c r="M6602" s="2">
        <f t="shared" si="310"/>
        <v>7</v>
      </c>
      <c r="N6602" s="1" t="str">
        <f t="shared" si="311"/>
        <v>skdknick.com</v>
      </c>
      <c r="P6602">
        <f>COUNTIF($N$8:$N$7888,N6601)</f>
        <v>6</v>
      </c>
    </row>
    <row r="6603" spans="11:16" x14ac:dyDescent="0.2">
      <c r="K6603" t="s">
        <v>340</v>
      </c>
      <c r="L6603" s="2">
        <f t="shared" si="309"/>
        <v>24</v>
      </c>
      <c r="M6603" s="2">
        <f t="shared" si="310"/>
        <v>12</v>
      </c>
      <c r="N6603" s="1" t="str">
        <f t="shared" si="311"/>
        <v>skdknick.com</v>
      </c>
      <c r="P6603">
        <f>COUNTIF($N$8:$N$7888,N6602)</f>
        <v>6</v>
      </c>
    </row>
    <row r="6604" spans="11:16" x14ac:dyDescent="0.2">
      <c r="K6604" t="s">
        <v>338</v>
      </c>
      <c r="L6604" s="2">
        <f t="shared" si="309"/>
        <v>18</v>
      </c>
      <c r="M6604" s="2">
        <f t="shared" si="310"/>
        <v>6</v>
      </c>
      <c r="N6604" s="1" t="str">
        <f t="shared" si="311"/>
        <v>skdknick.com</v>
      </c>
      <c r="P6604">
        <f>COUNTIF($N$8:$N$7888,N6603)</f>
        <v>6</v>
      </c>
    </row>
    <row r="6605" spans="11:16" x14ac:dyDescent="0.2">
      <c r="K6605" t="s">
        <v>339</v>
      </c>
      <c r="L6605" s="2">
        <f t="shared" si="309"/>
        <v>19</v>
      </c>
      <c r="M6605" s="2">
        <f t="shared" si="310"/>
        <v>7</v>
      </c>
      <c r="N6605" s="1" t="str">
        <f t="shared" si="311"/>
        <v>skdknick.com</v>
      </c>
      <c r="P6605">
        <f>COUNTIF($N$8:$N$7888,N6604)</f>
        <v>6</v>
      </c>
    </row>
    <row r="6606" spans="11:16" x14ac:dyDescent="0.2">
      <c r="K6606" t="s">
        <v>340</v>
      </c>
      <c r="L6606" s="2">
        <f t="shared" si="309"/>
        <v>24</v>
      </c>
      <c r="M6606" s="2">
        <f t="shared" si="310"/>
        <v>12</v>
      </c>
      <c r="N6606" s="1" t="str">
        <f t="shared" si="311"/>
        <v>skdknick.com</v>
      </c>
      <c r="P6606">
        <f>COUNTIF($N$8:$N$7888,N6605)</f>
        <v>6</v>
      </c>
    </row>
    <row r="6607" spans="11:16" x14ac:dyDescent="0.2">
      <c r="K6607" t="s">
        <v>3375</v>
      </c>
      <c r="L6607" s="2">
        <f t="shared" si="309"/>
        <v>27</v>
      </c>
      <c r="M6607" s="2">
        <f t="shared" si="310"/>
        <v>6</v>
      </c>
      <c r="N6607" s="1" t="str">
        <f t="shared" si="311"/>
        <v>skeltonstrategies.com</v>
      </c>
      <c r="P6607">
        <f>COUNTIF($N$8:$N$7888,N6606)</f>
        <v>6</v>
      </c>
    </row>
    <row r="6608" spans="11:16" x14ac:dyDescent="0.2">
      <c r="K6608" t="s">
        <v>3375</v>
      </c>
      <c r="L6608" s="2">
        <f t="shared" si="309"/>
        <v>27</v>
      </c>
      <c r="M6608" s="2">
        <f t="shared" si="310"/>
        <v>6</v>
      </c>
      <c r="N6608" s="1" t="str">
        <f t="shared" si="311"/>
        <v>skeltonstrategies.com</v>
      </c>
      <c r="P6608">
        <f>COUNTIF($N$8:$N$7888,N6607)</f>
        <v>2</v>
      </c>
    </row>
    <row r="6609" spans="11:16" x14ac:dyDescent="0.2">
      <c r="K6609" s="1" t="s">
        <v>4319</v>
      </c>
      <c r="L6609" s="2">
        <f t="shared" si="309"/>
        <v>174</v>
      </c>
      <c r="M6609" s="2">
        <f t="shared" si="310"/>
        <v>6</v>
      </c>
      <c r="N6609" s="1" t="str">
        <f t="shared" si="311"/>
        <v xml:space="preserve">skeltonstrategies.com                                                                                                                                                   </v>
      </c>
      <c r="P6609">
        <f>COUNTIF($N$8:$N$7888,N6608)</f>
        <v>2</v>
      </c>
    </row>
    <row r="6610" spans="11:16" x14ac:dyDescent="0.2">
      <c r="K6610" t="s">
        <v>3376</v>
      </c>
      <c r="L6610" s="2">
        <f t="shared" si="309"/>
        <v>27</v>
      </c>
      <c r="M6610" s="2">
        <f t="shared" si="310"/>
        <v>8</v>
      </c>
      <c r="N6610" s="1" t="str">
        <f t="shared" si="311"/>
        <v>skincaredoctors.com</v>
      </c>
      <c r="P6610">
        <f>COUNTIF($N$8:$N$7888,N6609)</f>
        <v>1</v>
      </c>
    </row>
    <row r="6611" spans="11:16" x14ac:dyDescent="0.2">
      <c r="K6611" t="s">
        <v>3376</v>
      </c>
      <c r="L6611" s="2">
        <f t="shared" si="309"/>
        <v>27</v>
      </c>
      <c r="M6611" s="2">
        <f t="shared" si="310"/>
        <v>8</v>
      </c>
      <c r="N6611" s="1" t="str">
        <f t="shared" si="311"/>
        <v>skincaredoctors.com</v>
      </c>
      <c r="P6611">
        <f>COUNTIF($N$8:$N$7888,N6610)</f>
        <v>2</v>
      </c>
    </row>
    <row r="6612" spans="11:16" x14ac:dyDescent="0.2">
      <c r="K6612" t="s">
        <v>3377</v>
      </c>
      <c r="L6612" s="2">
        <f t="shared" si="309"/>
        <v>27</v>
      </c>
      <c r="M6612" s="2">
        <f t="shared" si="310"/>
        <v>5</v>
      </c>
      <c r="N6612" s="1" t="str">
        <f t="shared" si="311"/>
        <v>skollglobalthreats.org</v>
      </c>
      <c r="P6612">
        <f>COUNTIF($N$8:$N$7888,N6611)</f>
        <v>2</v>
      </c>
    </row>
    <row r="6613" spans="11:16" x14ac:dyDescent="0.2">
      <c r="K6613" t="s">
        <v>3377</v>
      </c>
      <c r="L6613" s="2">
        <f t="shared" si="309"/>
        <v>27</v>
      </c>
      <c r="M6613" s="2">
        <f t="shared" si="310"/>
        <v>5</v>
      </c>
      <c r="N6613" s="1" t="str">
        <f t="shared" si="311"/>
        <v>skollglobalthreats.org</v>
      </c>
      <c r="P6613">
        <f>COUNTIF($N$8:$N$7888,N6612)</f>
        <v>2</v>
      </c>
    </row>
    <row r="6614" spans="11:16" x14ac:dyDescent="0.2">
      <c r="K6614" t="s">
        <v>3378</v>
      </c>
      <c r="L6614" s="2">
        <f t="shared" si="309"/>
        <v>30</v>
      </c>
      <c r="M6614" s="2">
        <f t="shared" si="310"/>
        <v>8</v>
      </c>
      <c r="N6614" s="1" t="str">
        <f t="shared" si="311"/>
        <v>skollurgentthreats.org</v>
      </c>
      <c r="P6614">
        <f>COUNTIF($N$8:$N$7888,N6613)</f>
        <v>2</v>
      </c>
    </row>
    <row r="6615" spans="11:16" x14ac:dyDescent="0.2">
      <c r="K6615" t="s">
        <v>3378</v>
      </c>
      <c r="L6615" s="2">
        <f t="shared" si="309"/>
        <v>30</v>
      </c>
      <c r="M6615" s="2">
        <f t="shared" si="310"/>
        <v>8</v>
      </c>
      <c r="N6615" s="1" t="str">
        <f t="shared" si="311"/>
        <v>skollurgentthreats.org</v>
      </c>
      <c r="P6615">
        <f>COUNTIF($N$8:$N$7888,N6614)</f>
        <v>2</v>
      </c>
    </row>
    <row r="6616" spans="11:16" x14ac:dyDescent="0.2">
      <c r="K6616" t="s">
        <v>3379</v>
      </c>
      <c r="L6616" s="2">
        <f t="shared" si="309"/>
        <v>22</v>
      </c>
      <c r="M6616" s="2">
        <f t="shared" si="310"/>
        <v>15</v>
      </c>
      <c r="N6616" s="1" t="str">
        <f t="shared" si="311"/>
        <v>sky.com</v>
      </c>
      <c r="P6616">
        <f>COUNTIF($N$8:$N$7888,N6615)</f>
        <v>2</v>
      </c>
    </row>
    <row r="6617" spans="11:16" x14ac:dyDescent="0.2">
      <c r="K6617" t="s">
        <v>3379</v>
      </c>
      <c r="L6617" s="2">
        <f t="shared" si="309"/>
        <v>22</v>
      </c>
      <c r="M6617" s="2">
        <f t="shared" si="310"/>
        <v>15</v>
      </c>
      <c r="N6617" s="1" t="str">
        <f t="shared" si="311"/>
        <v>sky.com</v>
      </c>
      <c r="P6617">
        <f>COUNTIF($N$8:$N$7888,N6616)</f>
        <v>2</v>
      </c>
    </row>
    <row r="6618" spans="11:16" x14ac:dyDescent="0.2">
      <c r="K6618" t="s">
        <v>3380</v>
      </c>
      <c r="L6618" s="2">
        <f t="shared" si="309"/>
        <v>26</v>
      </c>
      <c r="M6618" s="2">
        <f t="shared" si="310"/>
        <v>9</v>
      </c>
      <c r="N6618" s="1" t="str">
        <f t="shared" si="311"/>
        <v>slac.stanford.edu</v>
      </c>
      <c r="P6618">
        <f>COUNTIF($N$8:$N$7888,N6617)</f>
        <v>2</v>
      </c>
    </row>
    <row r="6619" spans="11:16" x14ac:dyDescent="0.2">
      <c r="K6619" t="s">
        <v>3380</v>
      </c>
      <c r="L6619" s="2">
        <f t="shared" si="309"/>
        <v>26</v>
      </c>
      <c r="M6619" s="2">
        <f t="shared" si="310"/>
        <v>9</v>
      </c>
      <c r="N6619" s="1" t="str">
        <f t="shared" si="311"/>
        <v>slac.stanford.edu</v>
      </c>
      <c r="P6619">
        <f>COUNTIF($N$8:$N$7888,N6618)</f>
        <v>2</v>
      </c>
    </row>
    <row r="6620" spans="11:16" x14ac:dyDescent="0.2">
      <c r="K6620" t="s">
        <v>3381</v>
      </c>
      <c r="L6620" s="2">
        <f t="shared" si="309"/>
        <v>23</v>
      </c>
      <c r="M6620" s="2">
        <f t="shared" si="310"/>
        <v>13</v>
      </c>
      <c r="N6620" s="1" t="str">
        <f t="shared" si="311"/>
        <v>slcgov.com</v>
      </c>
      <c r="P6620">
        <f>COUNTIF($N$8:$N$7888,N6619)</f>
        <v>2</v>
      </c>
    </row>
    <row r="6621" spans="11:16" x14ac:dyDescent="0.2">
      <c r="K6621" t="s">
        <v>3381</v>
      </c>
      <c r="L6621" s="2">
        <f t="shared" si="309"/>
        <v>23</v>
      </c>
      <c r="M6621" s="2">
        <f t="shared" si="310"/>
        <v>13</v>
      </c>
      <c r="N6621" s="1" t="str">
        <f t="shared" si="311"/>
        <v>slcgov.com</v>
      </c>
      <c r="P6621">
        <f>COUNTIF($N$8:$N$7888,N6620)</f>
        <v>2</v>
      </c>
    </row>
    <row r="6622" spans="11:16" x14ac:dyDescent="0.2">
      <c r="K6622" t="s">
        <v>3382</v>
      </c>
      <c r="L6622" s="2">
        <f t="shared" si="309"/>
        <v>29</v>
      </c>
      <c r="M6622" s="2">
        <f t="shared" si="310"/>
        <v>7</v>
      </c>
      <c r="N6622" s="1" t="str">
        <f t="shared" si="311"/>
        <v>slingshotsolutions.net</v>
      </c>
      <c r="P6622">
        <f>COUNTIF($N$8:$N$7888,N6621)</f>
        <v>2</v>
      </c>
    </row>
    <row r="6623" spans="11:16" x14ac:dyDescent="0.2">
      <c r="K6623" t="s">
        <v>3382</v>
      </c>
      <c r="L6623" s="2">
        <f t="shared" si="309"/>
        <v>29</v>
      </c>
      <c r="M6623" s="2">
        <f t="shared" si="310"/>
        <v>7</v>
      </c>
      <c r="N6623" s="1" t="str">
        <f t="shared" si="311"/>
        <v>slingshotsolutions.net</v>
      </c>
      <c r="P6623">
        <f>COUNTIF($N$8:$N$7888,N6622)</f>
        <v>2</v>
      </c>
    </row>
    <row r="6624" spans="11:16" x14ac:dyDescent="0.2">
      <c r="K6624" t="s">
        <v>3383</v>
      </c>
      <c r="L6624" s="2">
        <f t="shared" si="309"/>
        <v>14</v>
      </c>
      <c r="M6624" s="2">
        <f t="shared" si="310"/>
        <v>7</v>
      </c>
      <c r="N6624" s="1" t="str">
        <f t="shared" si="311"/>
        <v>slu.edu</v>
      </c>
      <c r="P6624">
        <f>COUNTIF($N$8:$N$7888,N6623)</f>
        <v>2</v>
      </c>
    </row>
    <row r="6625" spans="11:16" x14ac:dyDescent="0.2">
      <c r="K6625" t="s">
        <v>3383</v>
      </c>
      <c r="L6625" s="2">
        <f t="shared" si="309"/>
        <v>14</v>
      </c>
      <c r="M6625" s="2">
        <f t="shared" si="310"/>
        <v>7</v>
      </c>
      <c r="N6625" s="1" t="str">
        <f t="shared" si="311"/>
        <v>slu.edu</v>
      </c>
      <c r="P6625">
        <f>COUNTIF($N$8:$N$7888,N6624)</f>
        <v>2</v>
      </c>
    </row>
    <row r="6626" spans="11:16" x14ac:dyDescent="0.2">
      <c r="K6626" t="s">
        <v>3384</v>
      </c>
      <c r="L6626" s="2">
        <f t="shared" si="309"/>
        <v>36</v>
      </c>
      <c r="M6626" s="2">
        <f t="shared" si="310"/>
        <v>11</v>
      </c>
      <c r="N6626" s="1" t="str">
        <f t="shared" si="311"/>
        <v>smallbusinessmajority.org</v>
      </c>
      <c r="P6626">
        <f>COUNTIF($N$8:$N$7888,N6625)</f>
        <v>2</v>
      </c>
    </row>
    <row r="6627" spans="11:16" x14ac:dyDescent="0.2">
      <c r="K6627" t="s">
        <v>3384</v>
      </c>
      <c r="L6627" s="2">
        <f t="shared" si="309"/>
        <v>36</v>
      </c>
      <c r="M6627" s="2">
        <f t="shared" si="310"/>
        <v>11</v>
      </c>
      <c r="N6627" s="1" t="str">
        <f t="shared" si="311"/>
        <v>smallbusinessmajority.org</v>
      </c>
      <c r="P6627">
        <f>COUNTIF($N$8:$N$7888,N6626)</f>
        <v>2</v>
      </c>
    </row>
    <row r="6628" spans="11:16" x14ac:dyDescent="0.2">
      <c r="K6628" s="1" t="s">
        <v>4320</v>
      </c>
      <c r="L6628" s="2">
        <f t="shared" si="309"/>
        <v>99</v>
      </c>
      <c r="M6628" s="2">
        <f t="shared" si="310"/>
        <v>13</v>
      </c>
      <c r="N6628" s="1" t="str">
        <f t="shared" si="311"/>
        <v xml:space="preserve">smartcities-conf.org                                                                  </v>
      </c>
      <c r="P6628">
        <f>COUNTIF($N$8:$N$7888,N6627)</f>
        <v>2</v>
      </c>
    </row>
    <row r="6629" spans="11:16" x14ac:dyDescent="0.2">
      <c r="K6629" t="s">
        <v>3385</v>
      </c>
      <c r="L6629" s="2">
        <f t="shared" si="309"/>
        <v>19</v>
      </c>
      <c r="M6629" s="2">
        <f t="shared" si="310"/>
        <v>5</v>
      </c>
      <c r="N6629" s="1" t="str">
        <f t="shared" si="311"/>
        <v>smgcompany.com</v>
      </c>
      <c r="P6629">
        <f>COUNTIF($N$8:$N$7888,N6628)</f>
        <v>1</v>
      </c>
    </row>
    <row r="6630" spans="11:16" x14ac:dyDescent="0.2">
      <c r="K6630" t="s">
        <v>3385</v>
      </c>
      <c r="L6630" s="2">
        <f t="shared" si="309"/>
        <v>19</v>
      </c>
      <c r="M6630" s="2">
        <f t="shared" si="310"/>
        <v>5</v>
      </c>
      <c r="N6630" s="1" t="str">
        <f t="shared" si="311"/>
        <v>smgcompany.com</v>
      </c>
      <c r="P6630">
        <f>COUNTIF($N$8:$N$7888,N6629)</f>
        <v>2</v>
      </c>
    </row>
    <row r="6631" spans="11:16" x14ac:dyDescent="0.2">
      <c r="K6631" t="s">
        <v>3386</v>
      </c>
      <c r="L6631" s="2">
        <f t="shared" si="309"/>
        <v>36</v>
      </c>
      <c r="M6631" s="2">
        <f t="shared" si="310"/>
        <v>11</v>
      </c>
      <c r="N6631" s="1" t="str">
        <f t="shared" si="311"/>
        <v>smorodsky.onmicrosoft.com</v>
      </c>
      <c r="P6631">
        <f>COUNTIF($N$8:$N$7888,N6630)</f>
        <v>2</v>
      </c>
    </row>
    <row r="6632" spans="11:16" x14ac:dyDescent="0.2">
      <c r="K6632" t="s">
        <v>3386</v>
      </c>
      <c r="L6632" s="2">
        <f t="shared" si="309"/>
        <v>36</v>
      </c>
      <c r="M6632" s="2">
        <f t="shared" si="310"/>
        <v>11</v>
      </c>
      <c r="N6632" s="1" t="str">
        <f t="shared" si="311"/>
        <v>smorodsky.onmicrosoft.com</v>
      </c>
      <c r="P6632">
        <f>COUNTIF($N$8:$N$7888,N6631)</f>
        <v>2</v>
      </c>
    </row>
    <row r="6633" spans="11:16" x14ac:dyDescent="0.2">
      <c r="K6633" t="s">
        <v>1195</v>
      </c>
      <c r="L6633" s="2">
        <f t="shared" si="309"/>
        <v>17</v>
      </c>
      <c r="M6633" s="2">
        <f t="shared" si="310"/>
        <v>9</v>
      </c>
      <c r="N6633" s="1" t="str">
        <f t="shared" si="311"/>
        <v>SMSM.com</v>
      </c>
      <c r="P6633">
        <f>COUNTIF($N$8:$N$7888,N6632)</f>
        <v>2</v>
      </c>
    </row>
    <row r="6634" spans="11:16" x14ac:dyDescent="0.2">
      <c r="K6634" t="s">
        <v>1196</v>
      </c>
      <c r="L6634" s="2">
        <f t="shared" si="309"/>
        <v>17</v>
      </c>
      <c r="M6634" s="2">
        <f t="shared" si="310"/>
        <v>9</v>
      </c>
      <c r="N6634" s="1" t="str">
        <f t="shared" si="311"/>
        <v>smsm.com</v>
      </c>
      <c r="P6634">
        <f>COUNTIF($N$8:$N$7888,N6633)</f>
        <v>4</v>
      </c>
    </row>
    <row r="6635" spans="11:16" x14ac:dyDescent="0.2">
      <c r="K6635" t="s">
        <v>1195</v>
      </c>
      <c r="L6635" s="2">
        <f t="shared" si="309"/>
        <v>17</v>
      </c>
      <c r="M6635" s="2">
        <f t="shared" si="310"/>
        <v>9</v>
      </c>
      <c r="N6635" s="1" t="str">
        <f t="shared" si="311"/>
        <v>SMSM.com</v>
      </c>
      <c r="P6635">
        <f>COUNTIF($N$8:$N$7888,N6634)</f>
        <v>4</v>
      </c>
    </row>
    <row r="6636" spans="11:16" x14ac:dyDescent="0.2">
      <c r="K6636" t="s">
        <v>1196</v>
      </c>
      <c r="L6636" s="2">
        <f t="shared" si="309"/>
        <v>17</v>
      </c>
      <c r="M6636" s="2">
        <f t="shared" si="310"/>
        <v>9</v>
      </c>
      <c r="N6636" s="1" t="str">
        <f t="shared" si="311"/>
        <v>smsm.com</v>
      </c>
      <c r="P6636">
        <f>COUNTIF($N$8:$N$7888,N6635)</f>
        <v>4</v>
      </c>
    </row>
    <row r="6637" spans="11:16" x14ac:dyDescent="0.2">
      <c r="K6637" t="s">
        <v>3387</v>
      </c>
      <c r="L6637" s="2">
        <f t="shared" si="309"/>
        <v>29</v>
      </c>
      <c r="M6637" s="2">
        <f t="shared" si="310"/>
        <v>11</v>
      </c>
      <c r="N6637" s="1" t="str">
        <f t="shared" si="311"/>
        <v>snagula.33mail.com</v>
      </c>
      <c r="P6637">
        <f>COUNTIF($N$8:$N$7888,N6636)</f>
        <v>4</v>
      </c>
    </row>
    <row r="6638" spans="11:16" x14ac:dyDescent="0.2">
      <c r="K6638" t="s">
        <v>3387</v>
      </c>
      <c r="L6638" s="2">
        <f t="shared" si="309"/>
        <v>29</v>
      </c>
      <c r="M6638" s="2">
        <f t="shared" si="310"/>
        <v>11</v>
      </c>
      <c r="N6638" s="1" t="str">
        <f t="shared" si="311"/>
        <v>snagula.33mail.com</v>
      </c>
      <c r="P6638">
        <f>COUNTIF($N$8:$N$7888,N6637)</f>
        <v>2</v>
      </c>
    </row>
    <row r="6639" spans="11:16" x14ac:dyDescent="0.2">
      <c r="K6639" t="s">
        <v>3388</v>
      </c>
      <c r="L6639" s="2">
        <f t="shared" si="309"/>
        <v>29</v>
      </c>
      <c r="M6639" s="2">
        <f t="shared" si="310"/>
        <v>8</v>
      </c>
      <c r="N6639" s="1" t="str">
        <f t="shared" si="311"/>
        <v>snewmanassociates.com</v>
      </c>
      <c r="P6639">
        <f>COUNTIF($N$8:$N$7888,N6638)</f>
        <v>2</v>
      </c>
    </row>
    <row r="6640" spans="11:16" x14ac:dyDescent="0.2">
      <c r="K6640" t="s">
        <v>3388</v>
      </c>
      <c r="L6640" s="2">
        <f t="shared" si="309"/>
        <v>29</v>
      </c>
      <c r="M6640" s="2">
        <f t="shared" si="310"/>
        <v>8</v>
      </c>
      <c r="N6640" s="1" t="str">
        <f t="shared" si="311"/>
        <v>snewmanassociates.com</v>
      </c>
      <c r="P6640">
        <f>COUNTIF($N$8:$N$7888,N6639)</f>
        <v>2</v>
      </c>
    </row>
    <row r="6641" spans="11:16" x14ac:dyDescent="0.2">
      <c r="K6641" t="s">
        <v>1197</v>
      </c>
      <c r="L6641" s="2">
        <f t="shared" si="309"/>
        <v>25</v>
      </c>
      <c r="M6641" s="2">
        <f t="shared" si="310"/>
        <v>13</v>
      </c>
      <c r="N6641" s="1" t="str">
        <f t="shared" si="311"/>
        <v>socal.rr.com</v>
      </c>
      <c r="P6641">
        <f>COUNTIF($N$8:$N$7888,N6640)</f>
        <v>2</v>
      </c>
    </row>
    <row r="6642" spans="11:16" x14ac:dyDescent="0.2">
      <c r="K6642" t="s">
        <v>1198</v>
      </c>
      <c r="L6642" s="2">
        <f t="shared" si="309"/>
        <v>18</v>
      </c>
      <c r="M6642" s="2">
        <f t="shared" si="310"/>
        <v>6</v>
      </c>
      <c r="N6642" s="1" t="str">
        <f t="shared" si="311"/>
        <v>socal.rr.com</v>
      </c>
      <c r="P6642">
        <f>COUNTIF($N$8:$N$7888,N6641)</f>
        <v>4</v>
      </c>
    </row>
    <row r="6643" spans="11:16" x14ac:dyDescent="0.2">
      <c r="K6643" t="s">
        <v>1197</v>
      </c>
      <c r="L6643" s="2">
        <f t="shared" si="309"/>
        <v>25</v>
      </c>
      <c r="M6643" s="2">
        <f t="shared" si="310"/>
        <v>13</v>
      </c>
      <c r="N6643" s="1" t="str">
        <f t="shared" si="311"/>
        <v>socal.rr.com</v>
      </c>
      <c r="P6643">
        <f>COUNTIF($N$8:$N$7888,N6642)</f>
        <v>4</v>
      </c>
    </row>
    <row r="6644" spans="11:16" x14ac:dyDescent="0.2">
      <c r="K6644" t="s">
        <v>1198</v>
      </c>
      <c r="L6644" s="2">
        <f t="shared" si="309"/>
        <v>18</v>
      </c>
      <c r="M6644" s="2">
        <f t="shared" si="310"/>
        <v>6</v>
      </c>
      <c r="N6644" s="1" t="str">
        <f t="shared" si="311"/>
        <v>socal.rr.com</v>
      </c>
      <c r="P6644">
        <f>COUNTIF($N$8:$N$7888,N6643)</f>
        <v>4</v>
      </c>
    </row>
    <row r="6645" spans="11:16" x14ac:dyDescent="0.2">
      <c r="K6645" t="s">
        <v>3389</v>
      </c>
      <c r="L6645" s="2">
        <f t="shared" si="309"/>
        <v>30</v>
      </c>
      <c r="M6645" s="2">
        <f t="shared" si="310"/>
        <v>9</v>
      </c>
      <c r="N6645" s="1" t="str">
        <f t="shared" si="311"/>
        <v>socrates.berkeley.edu</v>
      </c>
      <c r="P6645">
        <f>COUNTIF($N$8:$N$7888,N6644)</f>
        <v>4</v>
      </c>
    </row>
    <row r="6646" spans="11:16" x14ac:dyDescent="0.2">
      <c r="K6646" t="s">
        <v>3389</v>
      </c>
      <c r="L6646" s="2">
        <f t="shared" si="309"/>
        <v>30</v>
      </c>
      <c r="M6646" s="2">
        <f t="shared" si="310"/>
        <v>9</v>
      </c>
      <c r="N6646" s="1" t="str">
        <f t="shared" si="311"/>
        <v>socrates.berkeley.edu</v>
      </c>
      <c r="P6646">
        <f>COUNTIF($N$8:$N$7888,N6645)</f>
        <v>2</v>
      </c>
    </row>
    <row r="6647" spans="11:16" x14ac:dyDescent="0.2">
      <c r="K6647" t="s">
        <v>3390</v>
      </c>
      <c r="L6647" s="2">
        <f t="shared" si="309"/>
        <v>25</v>
      </c>
      <c r="M6647" s="2">
        <f t="shared" si="310"/>
        <v>12</v>
      </c>
      <c r="N6647" s="1" t="str">
        <f t="shared" si="311"/>
        <v>solarcity.com</v>
      </c>
      <c r="P6647">
        <f>COUNTIF($N$8:$N$7888,N6646)</f>
        <v>2</v>
      </c>
    </row>
    <row r="6648" spans="11:16" x14ac:dyDescent="0.2">
      <c r="K6648" t="s">
        <v>3390</v>
      </c>
      <c r="L6648" s="2">
        <f t="shared" si="309"/>
        <v>25</v>
      </c>
      <c r="M6648" s="2">
        <f t="shared" si="310"/>
        <v>12</v>
      </c>
      <c r="N6648" s="1" t="str">
        <f t="shared" si="311"/>
        <v>solarcity.com</v>
      </c>
      <c r="P6648">
        <f>COUNTIF($N$8:$N$7888,N6647)</f>
        <v>2</v>
      </c>
    </row>
    <row r="6649" spans="11:16" x14ac:dyDescent="0.2">
      <c r="K6649" t="s">
        <v>3391</v>
      </c>
      <c r="L6649" s="2">
        <f t="shared" si="309"/>
        <v>17</v>
      </c>
      <c r="M6649" s="2">
        <f t="shared" si="310"/>
        <v>5</v>
      </c>
      <c r="N6649" s="1" t="str">
        <f t="shared" si="311"/>
        <v>solcarib.com</v>
      </c>
      <c r="P6649">
        <f>COUNTIF($N$8:$N$7888,N6648)</f>
        <v>2</v>
      </c>
    </row>
    <row r="6650" spans="11:16" x14ac:dyDescent="0.2">
      <c r="K6650" t="s">
        <v>3391</v>
      </c>
      <c r="L6650" s="2">
        <f t="shared" si="309"/>
        <v>17</v>
      </c>
      <c r="M6650" s="2">
        <f t="shared" si="310"/>
        <v>5</v>
      </c>
      <c r="N6650" s="1" t="str">
        <f t="shared" si="311"/>
        <v>solcarib.com</v>
      </c>
      <c r="P6650">
        <f>COUNTIF($N$8:$N$7888,N6649)</f>
        <v>2</v>
      </c>
    </row>
    <row r="6651" spans="11:16" x14ac:dyDescent="0.2">
      <c r="K6651" t="s">
        <v>3392</v>
      </c>
      <c r="L6651" s="2">
        <f t="shared" si="309"/>
        <v>20</v>
      </c>
      <c r="M6651" s="2">
        <f t="shared" si="310"/>
        <v>6</v>
      </c>
      <c r="N6651" s="1" t="str">
        <f t="shared" si="311"/>
        <v>solisdoyle.com</v>
      </c>
      <c r="P6651">
        <f>COUNTIF($N$8:$N$7888,N6650)</f>
        <v>2</v>
      </c>
    </row>
    <row r="6652" spans="11:16" x14ac:dyDescent="0.2">
      <c r="K6652" t="s">
        <v>3392</v>
      </c>
      <c r="L6652" s="2">
        <f t="shared" si="309"/>
        <v>20</v>
      </c>
      <c r="M6652" s="2">
        <f t="shared" si="310"/>
        <v>6</v>
      </c>
      <c r="N6652" s="1" t="str">
        <f t="shared" si="311"/>
        <v>solisdoyle.com</v>
      </c>
      <c r="P6652">
        <f>COUNTIF($N$8:$N$7888,N6651)</f>
        <v>2</v>
      </c>
    </row>
    <row r="6653" spans="11:16" x14ac:dyDescent="0.2">
      <c r="K6653" t="s">
        <v>3393</v>
      </c>
      <c r="L6653" s="2">
        <f t="shared" si="309"/>
        <v>21</v>
      </c>
      <c r="M6653" s="2">
        <f t="shared" si="310"/>
        <v>6</v>
      </c>
      <c r="N6653" s="1" t="str">
        <f t="shared" si="311"/>
        <v xml:space="preserve">solisdoyle.com </v>
      </c>
      <c r="P6653">
        <f>COUNTIF($N$8:$N$7888,N6652)</f>
        <v>2</v>
      </c>
    </row>
    <row r="6654" spans="11:16" x14ac:dyDescent="0.2">
      <c r="K6654" t="s">
        <v>3393</v>
      </c>
      <c r="L6654" s="2">
        <f t="shared" si="309"/>
        <v>21</v>
      </c>
      <c r="M6654" s="2">
        <f t="shared" si="310"/>
        <v>6</v>
      </c>
      <c r="N6654" s="1" t="str">
        <f t="shared" si="311"/>
        <v xml:space="preserve">solisdoyle.com </v>
      </c>
      <c r="P6654">
        <f>COUNTIF($N$8:$N$7888,N6653)</f>
        <v>2</v>
      </c>
    </row>
    <row r="6655" spans="11:16" x14ac:dyDescent="0.2">
      <c r="K6655" t="s">
        <v>3394</v>
      </c>
      <c r="L6655" s="2">
        <f t="shared" si="309"/>
        <v>21</v>
      </c>
      <c r="M6655" s="2">
        <f t="shared" si="310"/>
        <v>14</v>
      </c>
      <c r="N6655" s="1" t="str">
        <f t="shared" si="311"/>
        <v>som.com</v>
      </c>
      <c r="P6655">
        <f>COUNTIF($N$8:$N$7888,N6654)</f>
        <v>2</v>
      </c>
    </row>
    <row r="6656" spans="11:16" x14ac:dyDescent="0.2">
      <c r="K6656" t="s">
        <v>3394</v>
      </c>
      <c r="L6656" s="2">
        <f t="shared" si="309"/>
        <v>21</v>
      </c>
      <c r="M6656" s="2">
        <f t="shared" si="310"/>
        <v>14</v>
      </c>
      <c r="N6656" s="1" t="str">
        <f t="shared" si="311"/>
        <v>som.com</v>
      </c>
      <c r="P6656">
        <f>COUNTIF($N$8:$N$7888,N6655)</f>
        <v>2</v>
      </c>
    </row>
    <row r="6657" spans="11:16" x14ac:dyDescent="0.2">
      <c r="K6657" t="s">
        <v>3395</v>
      </c>
      <c r="L6657" s="2">
        <f t="shared" si="309"/>
        <v>22</v>
      </c>
      <c r="M6657" s="2">
        <f t="shared" si="310"/>
        <v>14</v>
      </c>
      <c r="N6657" s="1" t="str">
        <f t="shared" si="311"/>
        <v xml:space="preserve">som.com </v>
      </c>
      <c r="P6657">
        <f>COUNTIF($N$8:$N$7888,N6656)</f>
        <v>2</v>
      </c>
    </row>
    <row r="6658" spans="11:16" x14ac:dyDescent="0.2">
      <c r="K6658" t="s">
        <v>3395</v>
      </c>
      <c r="L6658" s="2">
        <f t="shared" si="309"/>
        <v>22</v>
      </c>
      <c r="M6658" s="2">
        <f t="shared" si="310"/>
        <v>14</v>
      </c>
      <c r="N6658" s="1" t="str">
        <f t="shared" si="311"/>
        <v xml:space="preserve">som.com </v>
      </c>
      <c r="P6658">
        <f>COUNTIF($N$8:$N$7888,N6657)</f>
        <v>2</v>
      </c>
    </row>
    <row r="6659" spans="11:16" x14ac:dyDescent="0.2">
      <c r="K6659" t="s">
        <v>3396</v>
      </c>
      <c r="L6659" s="2">
        <f t="shared" si="309"/>
        <v>31</v>
      </c>
      <c r="M6659" s="2">
        <f t="shared" si="310"/>
        <v>17</v>
      </c>
      <c r="N6659" s="1" t="str">
        <f t="shared" si="311"/>
        <v>someecards.com</v>
      </c>
      <c r="P6659">
        <f>COUNTIF($N$8:$N$7888,N6658)</f>
        <v>2</v>
      </c>
    </row>
    <row r="6660" spans="11:16" x14ac:dyDescent="0.2">
      <c r="K6660" t="s">
        <v>3396</v>
      </c>
      <c r="L6660" s="2">
        <f t="shared" si="309"/>
        <v>31</v>
      </c>
      <c r="M6660" s="2">
        <f t="shared" si="310"/>
        <v>17</v>
      </c>
      <c r="N6660" s="1" t="str">
        <f t="shared" si="311"/>
        <v>someecards.com</v>
      </c>
      <c r="P6660">
        <f>COUNTIF($N$8:$N$7888,N6659)</f>
        <v>2</v>
      </c>
    </row>
    <row r="6661" spans="11:16" x14ac:dyDescent="0.2">
      <c r="K6661" t="s">
        <v>3397</v>
      </c>
      <c r="L6661" s="2">
        <f t="shared" si="309"/>
        <v>26</v>
      </c>
      <c r="M6661" s="2">
        <f t="shared" si="310"/>
        <v>9</v>
      </c>
      <c r="N6661" s="1" t="str">
        <f t="shared" si="311"/>
        <v>son.umaryland.edu</v>
      </c>
      <c r="P6661">
        <f>COUNTIF($N$8:$N$7888,N6660)</f>
        <v>2</v>
      </c>
    </row>
    <row r="6662" spans="11:16" x14ac:dyDescent="0.2">
      <c r="K6662" t="s">
        <v>3397</v>
      </c>
      <c r="L6662" s="2">
        <f t="shared" si="309"/>
        <v>26</v>
      </c>
      <c r="M6662" s="2">
        <f t="shared" si="310"/>
        <v>9</v>
      </c>
      <c r="N6662" s="1" t="str">
        <f t="shared" si="311"/>
        <v>son.umaryland.edu</v>
      </c>
      <c r="P6662">
        <f>COUNTIF($N$8:$N$7888,N6661)</f>
        <v>2</v>
      </c>
    </row>
    <row r="6663" spans="11:16" x14ac:dyDescent="0.2">
      <c r="K6663" t="s">
        <v>3398</v>
      </c>
      <c r="L6663" s="2">
        <f t="shared" si="309"/>
        <v>20</v>
      </c>
      <c r="M6663" s="2">
        <f t="shared" si="310"/>
        <v>9</v>
      </c>
      <c r="N6663" s="1" t="str">
        <f t="shared" si="311"/>
        <v>sonecon.com</v>
      </c>
      <c r="P6663">
        <f>COUNTIF($N$8:$N$7888,N6662)</f>
        <v>2</v>
      </c>
    </row>
    <row r="6664" spans="11:16" x14ac:dyDescent="0.2">
      <c r="K6664" t="s">
        <v>3398</v>
      </c>
      <c r="L6664" s="2">
        <f t="shared" ref="L6664:L6727" si="312">LEN(K6664)</f>
        <v>20</v>
      </c>
      <c r="M6664" s="2">
        <f t="shared" ref="M6664:M6727" si="313">FIND("@",K6664)</f>
        <v>9</v>
      </c>
      <c r="N6664" s="1" t="str">
        <f t="shared" ref="N6664:N6727" si="314">RIGHT(K6664,L6664-M6664)</f>
        <v>sonecon.com</v>
      </c>
      <c r="P6664">
        <f>COUNTIF($N$8:$N$7888,N6663)</f>
        <v>2</v>
      </c>
    </row>
    <row r="6665" spans="11:16" x14ac:dyDescent="0.2">
      <c r="K6665" t="s">
        <v>3399</v>
      </c>
      <c r="L6665" s="2">
        <f t="shared" si="312"/>
        <v>18</v>
      </c>
      <c r="M6665" s="2">
        <f t="shared" si="313"/>
        <v>9</v>
      </c>
      <c r="N6665" s="1" t="str">
        <f t="shared" si="314"/>
        <v>sonic.net</v>
      </c>
      <c r="P6665">
        <f>COUNTIF($N$8:$N$7888,N6664)</f>
        <v>2</v>
      </c>
    </row>
    <row r="6666" spans="11:16" x14ac:dyDescent="0.2">
      <c r="K6666" t="s">
        <v>3399</v>
      </c>
      <c r="L6666" s="2">
        <f t="shared" si="312"/>
        <v>18</v>
      </c>
      <c r="M6666" s="2">
        <f t="shared" si="313"/>
        <v>9</v>
      </c>
      <c r="N6666" s="1" t="str">
        <f t="shared" si="314"/>
        <v>sonic.net</v>
      </c>
      <c r="P6666">
        <f>COUNTIF($N$8:$N$7888,N6665)</f>
        <v>2</v>
      </c>
    </row>
    <row r="6667" spans="11:16" x14ac:dyDescent="0.2">
      <c r="K6667" t="s">
        <v>3400</v>
      </c>
      <c r="L6667" s="2">
        <f t="shared" si="312"/>
        <v>19</v>
      </c>
      <c r="M6667" s="2">
        <f t="shared" si="313"/>
        <v>7</v>
      </c>
      <c r="N6667" s="1" t="str">
        <f t="shared" si="314"/>
        <v>sonomacf.org</v>
      </c>
      <c r="P6667">
        <f>COUNTIF($N$8:$N$7888,N6666)</f>
        <v>2</v>
      </c>
    </row>
    <row r="6668" spans="11:16" x14ac:dyDescent="0.2">
      <c r="K6668" t="s">
        <v>3400</v>
      </c>
      <c r="L6668" s="2">
        <f t="shared" si="312"/>
        <v>19</v>
      </c>
      <c r="M6668" s="2">
        <f t="shared" si="313"/>
        <v>7</v>
      </c>
      <c r="N6668" s="1" t="str">
        <f t="shared" si="314"/>
        <v>sonomacf.org</v>
      </c>
      <c r="P6668">
        <f>COUNTIF($N$8:$N$7888,N6667)</f>
        <v>2</v>
      </c>
    </row>
    <row r="6669" spans="11:16" x14ac:dyDescent="0.2">
      <c r="K6669" t="s">
        <v>341</v>
      </c>
      <c r="L6669" s="2">
        <f t="shared" si="312"/>
        <v>25</v>
      </c>
      <c r="M6669" s="2">
        <f t="shared" si="313"/>
        <v>15</v>
      </c>
      <c r="N6669" s="1" t="str">
        <f t="shared" si="314"/>
        <v xml:space="preserve">soros.com </v>
      </c>
      <c r="P6669">
        <f>COUNTIF($N$8:$N$7888,N6668)</f>
        <v>2</v>
      </c>
    </row>
    <row r="6670" spans="11:16" x14ac:dyDescent="0.2">
      <c r="K6670" t="s">
        <v>342</v>
      </c>
      <c r="L6670" s="2">
        <f t="shared" si="312"/>
        <v>28</v>
      </c>
      <c r="M6670" s="2">
        <f t="shared" si="313"/>
        <v>18</v>
      </c>
      <c r="N6670" s="1" t="str">
        <f t="shared" si="314"/>
        <v xml:space="preserve">soros.com </v>
      </c>
      <c r="P6670">
        <f>COUNTIF($N$8:$N$7888,N6669)</f>
        <v>6</v>
      </c>
    </row>
    <row r="6671" spans="11:16" x14ac:dyDescent="0.2">
      <c r="K6671" t="s">
        <v>343</v>
      </c>
      <c r="L6671" s="2">
        <f t="shared" si="312"/>
        <v>24</v>
      </c>
      <c r="M6671" s="2">
        <f t="shared" si="313"/>
        <v>14</v>
      </c>
      <c r="N6671" s="1" t="str">
        <f t="shared" si="314"/>
        <v xml:space="preserve">soros.com </v>
      </c>
      <c r="P6671">
        <f>COUNTIF($N$8:$N$7888,N6670)</f>
        <v>6</v>
      </c>
    </row>
    <row r="6672" spans="11:16" x14ac:dyDescent="0.2">
      <c r="K6672" t="s">
        <v>341</v>
      </c>
      <c r="L6672" s="2">
        <f t="shared" si="312"/>
        <v>25</v>
      </c>
      <c r="M6672" s="2">
        <f t="shared" si="313"/>
        <v>15</v>
      </c>
      <c r="N6672" s="1" t="str">
        <f t="shared" si="314"/>
        <v xml:space="preserve">soros.com </v>
      </c>
      <c r="P6672">
        <f>COUNTIF($N$8:$N$7888,N6671)</f>
        <v>6</v>
      </c>
    </row>
    <row r="6673" spans="11:16" x14ac:dyDescent="0.2">
      <c r="K6673" t="s">
        <v>342</v>
      </c>
      <c r="L6673" s="2">
        <f t="shared" si="312"/>
        <v>28</v>
      </c>
      <c r="M6673" s="2">
        <f t="shared" si="313"/>
        <v>18</v>
      </c>
      <c r="N6673" s="1" t="str">
        <f t="shared" si="314"/>
        <v xml:space="preserve">soros.com </v>
      </c>
      <c r="P6673">
        <f>COUNTIF($N$8:$N$7888,N6672)</f>
        <v>6</v>
      </c>
    </row>
    <row r="6674" spans="11:16" x14ac:dyDescent="0.2">
      <c r="K6674" t="s">
        <v>343</v>
      </c>
      <c r="L6674" s="2">
        <f t="shared" si="312"/>
        <v>24</v>
      </c>
      <c r="M6674" s="2">
        <f t="shared" si="313"/>
        <v>14</v>
      </c>
      <c r="N6674" s="1" t="str">
        <f t="shared" si="314"/>
        <v xml:space="preserve">soros.com </v>
      </c>
      <c r="P6674">
        <f>COUNTIF($N$8:$N$7888,N6673)</f>
        <v>6</v>
      </c>
    </row>
    <row r="6675" spans="11:16" x14ac:dyDescent="0.2">
      <c r="K6675" s="1" t="s">
        <v>3802</v>
      </c>
      <c r="L6675" s="2">
        <f t="shared" si="312"/>
        <v>175</v>
      </c>
      <c r="M6675" s="2">
        <f t="shared" si="313"/>
        <v>19</v>
      </c>
      <c r="N6675" s="1" t="str">
        <f t="shared" si="314"/>
        <v xml:space="preserve">soros.com                                                                                                                                                   </v>
      </c>
      <c r="P6675">
        <f>COUNTIF($N$8:$N$7888,N6674)</f>
        <v>6</v>
      </c>
    </row>
    <row r="6676" spans="11:16" x14ac:dyDescent="0.2">
      <c r="K6676" s="1" t="s">
        <v>3803</v>
      </c>
      <c r="L6676" s="2">
        <f t="shared" si="312"/>
        <v>171</v>
      </c>
      <c r="M6676" s="2">
        <f t="shared" si="313"/>
        <v>15</v>
      </c>
      <c r="N6676" s="1" t="str">
        <f t="shared" si="314"/>
        <v xml:space="preserve">soros.com                                                                                                                                                   </v>
      </c>
      <c r="P6676">
        <f>COUNTIF($N$8:$N$7888,N6675)</f>
        <v>3</v>
      </c>
    </row>
    <row r="6677" spans="11:16" x14ac:dyDescent="0.2">
      <c r="K6677" s="1" t="s">
        <v>3804</v>
      </c>
      <c r="L6677" s="2">
        <f t="shared" si="312"/>
        <v>171</v>
      </c>
      <c r="M6677" s="2">
        <f t="shared" si="313"/>
        <v>15</v>
      </c>
      <c r="N6677" s="1" t="str">
        <f t="shared" si="314"/>
        <v xml:space="preserve">soros.com                                                                                                                                                   </v>
      </c>
      <c r="P6677">
        <f>COUNTIF($N$8:$N$7888,N6676)</f>
        <v>3</v>
      </c>
    </row>
    <row r="6678" spans="11:16" x14ac:dyDescent="0.2">
      <c r="K6678" t="s">
        <v>3401</v>
      </c>
      <c r="L6678" s="2">
        <f t="shared" si="312"/>
        <v>50</v>
      </c>
      <c r="M6678" s="2">
        <f t="shared" si="313"/>
        <v>19</v>
      </c>
      <c r="N6678" s="1" t="str">
        <f t="shared" si="314"/>
        <v>sothebysinternationalrealty.com</v>
      </c>
      <c r="P6678">
        <f>COUNTIF($N$8:$N$7888,N6677)</f>
        <v>3</v>
      </c>
    </row>
    <row r="6679" spans="11:16" x14ac:dyDescent="0.2">
      <c r="K6679" t="s">
        <v>3401</v>
      </c>
      <c r="L6679" s="2">
        <f t="shared" si="312"/>
        <v>50</v>
      </c>
      <c r="M6679" s="2">
        <f t="shared" si="313"/>
        <v>19</v>
      </c>
      <c r="N6679" s="1" t="str">
        <f t="shared" si="314"/>
        <v>sothebysinternationalrealty.com</v>
      </c>
      <c r="P6679">
        <f>COUNTIF($N$8:$N$7888,N6678)</f>
        <v>2</v>
      </c>
    </row>
    <row r="6680" spans="11:16" x14ac:dyDescent="0.2">
      <c r="K6680" t="s">
        <v>3402</v>
      </c>
      <c r="L6680" s="2">
        <f t="shared" si="312"/>
        <v>37</v>
      </c>
      <c r="M6680" s="2">
        <f t="shared" si="313"/>
        <v>11</v>
      </c>
      <c r="N6680" s="1" t="str">
        <f t="shared" si="314"/>
        <v>SouthcentralFoundation.com</v>
      </c>
      <c r="P6680">
        <f>COUNTIF($N$8:$N$7888,N6679)</f>
        <v>2</v>
      </c>
    </row>
    <row r="6681" spans="11:16" x14ac:dyDescent="0.2">
      <c r="K6681" t="s">
        <v>3402</v>
      </c>
      <c r="L6681" s="2">
        <f t="shared" si="312"/>
        <v>37</v>
      </c>
      <c r="M6681" s="2">
        <f t="shared" si="313"/>
        <v>11</v>
      </c>
      <c r="N6681" s="1" t="str">
        <f t="shared" si="314"/>
        <v>SouthcentralFoundation.com</v>
      </c>
      <c r="P6681">
        <f>COUNTIF($N$8:$N$7888,N6680)</f>
        <v>2</v>
      </c>
    </row>
    <row r="6682" spans="11:16" x14ac:dyDescent="0.2">
      <c r="K6682" t="s">
        <v>3403</v>
      </c>
      <c r="L6682" s="2">
        <f t="shared" si="312"/>
        <v>23</v>
      </c>
      <c r="M6682" s="2">
        <f t="shared" si="313"/>
        <v>13</v>
      </c>
      <c r="N6682" s="1" t="str">
        <f t="shared" si="314"/>
        <v>spacex.com</v>
      </c>
      <c r="P6682">
        <f>COUNTIF($N$8:$N$7888,N6681)</f>
        <v>2</v>
      </c>
    </row>
    <row r="6683" spans="11:16" x14ac:dyDescent="0.2">
      <c r="K6683" t="s">
        <v>3403</v>
      </c>
      <c r="L6683" s="2">
        <f t="shared" si="312"/>
        <v>23</v>
      </c>
      <c r="M6683" s="2">
        <f t="shared" si="313"/>
        <v>13</v>
      </c>
      <c r="N6683" s="1" t="str">
        <f t="shared" si="314"/>
        <v>spacex.com</v>
      </c>
      <c r="P6683">
        <f>COUNTIF($N$8:$N$7888,N6682)</f>
        <v>2</v>
      </c>
    </row>
    <row r="6684" spans="11:16" x14ac:dyDescent="0.2">
      <c r="K6684" t="s">
        <v>3404</v>
      </c>
      <c r="L6684" s="2">
        <f t="shared" si="312"/>
        <v>23</v>
      </c>
      <c r="M6684" s="2">
        <f t="shared" si="313"/>
        <v>5</v>
      </c>
      <c r="N6684" s="1" t="str">
        <f t="shared" si="314"/>
        <v>spartagroupllc.com</v>
      </c>
      <c r="P6684">
        <f>COUNTIF($N$8:$N$7888,N6683)</f>
        <v>2</v>
      </c>
    </row>
    <row r="6685" spans="11:16" x14ac:dyDescent="0.2">
      <c r="K6685" t="s">
        <v>3404</v>
      </c>
      <c r="L6685" s="2">
        <f t="shared" si="312"/>
        <v>23</v>
      </c>
      <c r="M6685" s="2">
        <f t="shared" si="313"/>
        <v>5</v>
      </c>
      <c r="N6685" s="1" t="str">
        <f t="shared" si="314"/>
        <v>spartagroupllc.com</v>
      </c>
      <c r="P6685">
        <f>COUNTIF($N$8:$N$7888,N6684)</f>
        <v>2</v>
      </c>
    </row>
    <row r="6686" spans="11:16" x14ac:dyDescent="0.2">
      <c r="K6686" t="s">
        <v>1199</v>
      </c>
      <c r="L6686" s="2">
        <f t="shared" si="312"/>
        <v>27</v>
      </c>
      <c r="M6686" s="2">
        <f t="shared" si="313"/>
        <v>15</v>
      </c>
      <c r="N6686" s="1" t="str">
        <f t="shared" si="314"/>
        <v>spe.sony.com</v>
      </c>
      <c r="P6686">
        <f>COUNTIF($N$8:$N$7888,N6685)</f>
        <v>2</v>
      </c>
    </row>
    <row r="6687" spans="11:16" x14ac:dyDescent="0.2">
      <c r="K6687" t="s">
        <v>1200</v>
      </c>
      <c r="L6687" s="2">
        <f t="shared" si="312"/>
        <v>27</v>
      </c>
      <c r="M6687" s="2">
        <f t="shared" si="313"/>
        <v>15</v>
      </c>
      <c r="N6687" s="1" t="str">
        <f t="shared" si="314"/>
        <v>spe.sony.com</v>
      </c>
      <c r="P6687">
        <f>COUNTIF($N$8:$N$7888,N6686)</f>
        <v>4</v>
      </c>
    </row>
    <row r="6688" spans="11:16" x14ac:dyDescent="0.2">
      <c r="K6688" t="s">
        <v>1199</v>
      </c>
      <c r="L6688" s="2">
        <f t="shared" si="312"/>
        <v>27</v>
      </c>
      <c r="M6688" s="2">
        <f t="shared" si="313"/>
        <v>15</v>
      </c>
      <c r="N6688" s="1" t="str">
        <f t="shared" si="314"/>
        <v>spe.sony.com</v>
      </c>
      <c r="P6688">
        <f>COUNTIF($N$8:$N$7888,N6687)</f>
        <v>4</v>
      </c>
    </row>
    <row r="6689" spans="11:16" x14ac:dyDescent="0.2">
      <c r="K6689" t="s">
        <v>1200</v>
      </c>
      <c r="L6689" s="2">
        <f t="shared" si="312"/>
        <v>27</v>
      </c>
      <c r="M6689" s="2">
        <f t="shared" si="313"/>
        <v>15</v>
      </c>
      <c r="N6689" s="1" t="str">
        <f t="shared" si="314"/>
        <v>spe.sony.com</v>
      </c>
      <c r="P6689">
        <f>COUNTIF($N$8:$N$7888,N6688)</f>
        <v>4</v>
      </c>
    </row>
    <row r="6690" spans="11:16" x14ac:dyDescent="0.2">
      <c r="K6690" t="s">
        <v>3405</v>
      </c>
      <c r="L6690" s="2">
        <f t="shared" si="312"/>
        <v>28</v>
      </c>
      <c r="M6690" s="2">
        <f t="shared" si="313"/>
        <v>9</v>
      </c>
      <c r="N6690" s="1" t="str">
        <f t="shared" si="314"/>
        <v>specialolympics.org</v>
      </c>
      <c r="P6690">
        <f>COUNTIF($N$8:$N$7888,N6689)</f>
        <v>4</v>
      </c>
    </row>
    <row r="6691" spans="11:16" x14ac:dyDescent="0.2">
      <c r="K6691" t="s">
        <v>3405</v>
      </c>
      <c r="L6691" s="2">
        <f t="shared" si="312"/>
        <v>28</v>
      </c>
      <c r="M6691" s="2">
        <f t="shared" si="313"/>
        <v>9</v>
      </c>
      <c r="N6691" s="1" t="str">
        <f t="shared" si="314"/>
        <v>specialolympics.org</v>
      </c>
      <c r="P6691">
        <f>COUNTIF($N$8:$N$7888,N6690)</f>
        <v>2</v>
      </c>
    </row>
    <row r="6692" spans="11:16" x14ac:dyDescent="0.2">
      <c r="K6692" t="s">
        <v>3406</v>
      </c>
      <c r="L6692" s="2">
        <f t="shared" si="312"/>
        <v>32</v>
      </c>
      <c r="M6692" s="2">
        <f t="shared" si="313"/>
        <v>12</v>
      </c>
      <c r="N6692" s="1" t="str">
        <f t="shared" si="314"/>
        <v>specificventures.com</v>
      </c>
      <c r="P6692">
        <f>COUNTIF($N$8:$N$7888,N6691)</f>
        <v>2</v>
      </c>
    </row>
    <row r="6693" spans="11:16" x14ac:dyDescent="0.2">
      <c r="K6693" t="s">
        <v>3406</v>
      </c>
      <c r="L6693" s="2">
        <f t="shared" si="312"/>
        <v>32</v>
      </c>
      <c r="M6693" s="2">
        <f t="shared" si="313"/>
        <v>12</v>
      </c>
      <c r="N6693" s="1" t="str">
        <f t="shared" si="314"/>
        <v>specificventures.com</v>
      </c>
      <c r="P6693">
        <f>COUNTIF($N$8:$N$7888,N6692)</f>
        <v>2</v>
      </c>
    </row>
    <row r="6694" spans="11:16" x14ac:dyDescent="0.2">
      <c r="K6694" t="s">
        <v>3407</v>
      </c>
      <c r="L6694" s="2">
        <f t="shared" si="312"/>
        <v>28</v>
      </c>
      <c r="M6694" s="2">
        <f t="shared" si="313"/>
        <v>7</v>
      </c>
      <c r="N6694" s="1" t="str">
        <f t="shared" si="314"/>
        <v>spectorconsulting.net</v>
      </c>
      <c r="P6694">
        <f>COUNTIF($N$8:$N$7888,N6693)</f>
        <v>2</v>
      </c>
    </row>
    <row r="6695" spans="11:16" x14ac:dyDescent="0.2">
      <c r="K6695" t="s">
        <v>3407</v>
      </c>
      <c r="L6695" s="2">
        <f t="shared" si="312"/>
        <v>28</v>
      </c>
      <c r="M6695" s="2">
        <f t="shared" si="313"/>
        <v>7</v>
      </c>
      <c r="N6695" s="1" t="str">
        <f t="shared" si="314"/>
        <v>spectorconsulting.net</v>
      </c>
      <c r="P6695">
        <f>COUNTIF($N$8:$N$7888,N6694)</f>
        <v>2</v>
      </c>
    </row>
    <row r="6696" spans="11:16" x14ac:dyDescent="0.2">
      <c r="K6696" t="s">
        <v>3408</v>
      </c>
      <c r="L6696" s="2">
        <f t="shared" si="312"/>
        <v>24</v>
      </c>
      <c r="M6696" s="2">
        <f t="shared" si="313"/>
        <v>8</v>
      </c>
      <c r="N6696" s="1" t="str">
        <f t="shared" si="314"/>
        <v>spencerhines.com</v>
      </c>
      <c r="P6696">
        <f>COUNTIF($N$8:$N$7888,N6695)</f>
        <v>2</v>
      </c>
    </row>
    <row r="6697" spans="11:16" x14ac:dyDescent="0.2">
      <c r="K6697" t="s">
        <v>3408</v>
      </c>
      <c r="L6697" s="2">
        <f t="shared" si="312"/>
        <v>24</v>
      </c>
      <c r="M6697" s="2">
        <f t="shared" si="313"/>
        <v>8</v>
      </c>
      <c r="N6697" s="1" t="str">
        <f t="shared" si="314"/>
        <v>spencerhines.com</v>
      </c>
      <c r="P6697">
        <f>COUNTIF($N$8:$N$7888,N6696)</f>
        <v>2</v>
      </c>
    </row>
    <row r="6698" spans="11:16" x14ac:dyDescent="0.2">
      <c r="K6698" t="s">
        <v>3409</v>
      </c>
      <c r="L6698" s="2">
        <f t="shared" si="312"/>
        <v>26</v>
      </c>
      <c r="M6698" s="2">
        <f t="shared" si="313"/>
        <v>9</v>
      </c>
      <c r="N6698" s="1" t="str">
        <f t="shared" si="314"/>
        <v>spencerstuart.com</v>
      </c>
      <c r="P6698">
        <f>COUNTIF($N$8:$N$7888,N6697)</f>
        <v>2</v>
      </c>
    </row>
    <row r="6699" spans="11:16" x14ac:dyDescent="0.2">
      <c r="K6699" t="s">
        <v>3409</v>
      </c>
      <c r="L6699" s="2">
        <f t="shared" si="312"/>
        <v>26</v>
      </c>
      <c r="M6699" s="2">
        <f t="shared" si="313"/>
        <v>9</v>
      </c>
      <c r="N6699" s="1" t="str">
        <f t="shared" si="314"/>
        <v>spencerstuart.com</v>
      </c>
      <c r="P6699">
        <f>COUNTIF($N$8:$N$7888,N6698)</f>
        <v>2</v>
      </c>
    </row>
    <row r="6700" spans="11:16" x14ac:dyDescent="0.2">
      <c r="K6700" t="s">
        <v>1201</v>
      </c>
      <c r="L6700" s="2">
        <f t="shared" si="312"/>
        <v>17</v>
      </c>
      <c r="M6700" s="2">
        <f t="shared" si="313"/>
        <v>7</v>
      </c>
      <c r="N6700" s="1" t="str">
        <f t="shared" si="314"/>
        <v>spfusa.org</v>
      </c>
      <c r="P6700">
        <f>COUNTIF($N$8:$N$7888,N6699)</f>
        <v>2</v>
      </c>
    </row>
    <row r="6701" spans="11:16" x14ac:dyDescent="0.2">
      <c r="K6701" t="s">
        <v>1202</v>
      </c>
      <c r="L6701" s="2">
        <f t="shared" si="312"/>
        <v>19</v>
      </c>
      <c r="M6701" s="2">
        <f t="shared" si="313"/>
        <v>9</v>
      </c>
      <c r="N6701" s="1" t="str">
        <f t="shared" si="314"/>
        <v>spfusa.org</v>
      </c>
      <c r="P6701">
        <f>COUNTIF($N$8:$N$7888,N6700)</f>
        <v>4</v>
      </c>
    </row>
    <row r="6702" spans="11:16" x14ac:dyDescent="0.2">
      <c r="K6702" t="s">
        <v>1201</v>
      </c>
      <c r="L6702" s="2">
        <f t="shared" si="312"/>
        <v>17</v>
      </c>
      <c r="M6702" s="2">
        <f t="shared" si="313"/>
        <v>7</v>
      </c>
      <c r="N6702" s="1" t="str">
        <f t="shared" si="314"/>
        <v>spfusa.org</v>
      </c>
      <c r="P6702">
        <f>COUNTIF($N$8:$N$7888,N6701)</f>
        <v>4</v>
      </c>
    </row>
    <row r="6703" spans="11:16" x14ac:dyDescent="0.2">
      <c r="K6703" t="s">
        <v>1202</v>
      </c>
      <c r="L6703" s="2">
        <f t="shared" si="312"/>
        <v>19</v>
      </c>
      <c r="M6703" s="2">
        <f t="shared" si="313"/>
        <v>9</v>
      </c>
      <c r="N6703" s="1" t="str">
        <f t="shared" si="314"/>
        <v>spfusa.org</v>
      </c>
      <c r="P6703">
        <f>COUNTIF($N$8:$N$7888,N6702)</f>
        <v>4</v>
      </c>
    </row>
    <row r="6704" spans="11:16" x14ac:dyDescent="0.2">
      <c r="K6704" t="s">
        <v>3410</v>
      </c>
      <c r="L6704" s="2">
        <f t="shared" si="312"/>
        <v>20</v>
      </c>
      <c r="M6704" s="2">
        <f t="shared" si="313"/>
        <v>9</v>
      </c>
      <c r="N6704" s="1" t="str">
        <f t="shared" si="314"/>
        <v xml:space="preserve">spfusa.org </v>
      </c>
      <c r="P6704">
        <f>COUNTIF($N$8:$N$7888,N6703)</f>
        <v>4</v>
      </c>
    </row>
    <row r="6705" spans="11:16" x14ac:dyDescent="0.2">
      <c r="K6705" t="s">
        <v>3410</v>
      </c>
      <c r="L6705" s="2">
        <f t="shared" si="312"/>
        <v>20</v>
      </c>
      <c r="M6705" s="2">
        <f t="shared" si="313"/>
        <v>9</v>
      </c>
      <c r="N6705" s="1" t="str">
        <f t="shared" si="314"/>
        <v xml:space="preserve">spfusa.org </v>
      </c>
      <c r="P6705">
        <f>COUNTIF($N$8:$N$7888,N6704)</f>
        <v>2</v>
      </c>
    </row>
    <row r="6706" spans="11:16" x14ac:dyDescent="0.2">
      <c r="K6706" t="s">
        <v>1203</v>
      </c>
      <c r="L6706" s="2">
        <f t="shared" si="312"/>
        <v>29</v>
      </c>
      <c r="M6706" s="2">
        <f t="shared" si="313"/>
        <v>4</v>
      </c>
      <c r="N6706" s="1" t="str">
        <f t="shared" si="314"/>
        <v>spiritualprogressives.org</v>
      </c>
      <c r="P6706">
        <f>COUNTIF($N$8:$N$7888,N6705)</f>
        <v>2</v>
      </c>
    </row>
    <row r="6707" spans="11:16" x14ac:dyDescent="0.2">
      <c r="K6707" t="s">
        <v>1204</v>
      </c>
      <c r="L6707" s="2">
        <f t="shared" si="312"/>
        <v>30</v>
      </c>
      <c r="M6707" s="2">
        <f t="shared" si="313"/>
        <v>5</v>
      </c>
      <c r="N6707" s="1" t="str">
        <f t="shared" si="314"/>
        <v>spiritualprogressives.org</v>
      </c>
      <c r="P6707">
        <f>COUNTIF($N$8:$N$7888,N6706)</f>
        <v>4</v>
      </c>
    </row>
    <row r="6708" spans="11:16" x14ac:dyDescent="0.2">
      <c r="K6708" t="s">
        <v>1203</v>
      </c>
      <c r="L6708" s="2">
        <f t="shared" si="312"/>
        <v>29</v>
      </c>
      <c r="M6708" s="2">
        <f t="shared" si="313"/>
        <v>4</v>
      </c>
      <c r="N6708" s="1" t="str">
        <f t="shared" si="314"/>
        <v>spiritualprogressives.org</v>
      </c>
      <c r="P6708">
        <f>COUNTIF($N$8:$N$7888,N6707)</f>
        <v>4</v>
      </c>
    </row>
    <row r="6709" spans="11:16" x14ac:dyDescent="0.2">
      <c r="K6709" t="s">
        <v>1204</v>
      </c>
      <c r="L6709" s="2">
        <f t="shared" si="312"/>
        <v>30</v>
      </c>
      <c r="M6709" s="2">
        <f t="shared" si="313"/>
        <v>5</v>
      </c>
      <c r="N6709" s="1" t="str">
        <f t="shared" si="314"/>
        <v>spiritualprogressives.org</v>
      </c>
      <c r="P6709">
        <f>COUNTIF($N$8:$N$7888,N6708)</f>
        <v>4</v>
      </c>
    </row>
    <row r="6710" spans="11:16" x14ac:dyDescent="0.2">
      <c r="K6710" t="s">
        <v>3411</v>
      </c>
      <c r="L6710" s="2">
        <f t="shared" si="312"/>
        <v>14</v>
      </c>
      <c r="M6710" s="2">
        <f t="shared" si="313"/>
        <v>3</v>
      </c>
      <c r="N6710" s="1" t="str">
        <f t="shared" si="314"/>
        <v>sqcomms.com</v>
      </c>
      <c r="P6710">
        <f>COUNTIF($N$8:$N$7888,N6709)</f>
        <v>4</v>
      </c>
    </row>
    <row r="6711" spans="11:16" x14ac:dyDescent="0.2">
      <c r="K6711" t="s">
        <v>3411</v>
      </c>
      <c r="L6711" s="2">
        <f t="shared" si="312"/>
        <v>14</v>
      </c>
      <c r="M6711" s="2">
        <f t="shared" si="313"/>
        <v>3</v>
      </c>
      <c r="N6711" s="1" t="str">
        <f t="shared" si="314"/>
        <v>sqcomms.com</v>
      </c>
      <c r="P6711">
        <f>COUNTIF($N$8:$N$7888,N6710)</f>
        <v>2</v>
      </c>
    </row>
    <row r="6712" spans="11:16" x14ac:dyDescent="0.2">
      <c r="K6712" t="s">
        <v>1205</v>
      </c>
      <c r="L6712" s="2">
        <f t="shared" si="312"/>
        <v>22</v>
      </c>
      <c r="M6712" s="2">
        <f t="shared" si="313"/>
        <v>6</v>
      </c>
      <c r="N6712" s="1" t="str">
        <f t="shared" si="314"/>
        <v xml:space="preserve">squiermedia.com </v>
      </c>
      <c r="P6712">
        <f>COUNTIF($N$8:$N$7888,N6711)</f>
        <v>2</v>
      </c>
    </row>
    <row r="6713" spans="11:16" x14ac:dyDescent="0.2">
      <c r="K6713" t="s">
        <v>1206</v>
      </c>
      <c r="L6713" s="2">
        <f t="shared" si="312"/>
        <v>26</v>
      </c>
      <c r="M6713" s="2">
        <f t="shared" si="313"/>
        <v>10</v>
      </c>
      <c r="N6713" s="1" t="str">
        <f t="shared" si="314"/>
        <v xml:space="preserve">squiermedia.com </v>
      </c>
      <c r="P6713">
        <f>COUNTIF($N$8:$N$7888,N6712)</f>
        <v>4</v>
      </c>
    </row>
    <row r="6714" spans="11:16" x14ac:dyDescent="0.2">
      <c r="K6714" t="s">
        <v>1205</v>
      </c>
      <c r="L6714" s="2">
        <f t="shared" si="312"/>
        <v>22</v>
      </c>
      <c r="M6714" s="2">
        <f t="shared" si="313"/>
        <v>6</v>
      </c>
      <c r="N6714" s="1" t="str">
        <f t="shared" si="314"/>
        <v xml:space="preserve">squiermedia.com </v>
      </c>
      <c r="P6714">
        <f>COUNTIF($N$8:$N$7888,N6713)</f>
        <v>4</v>
      </c>
    </row>
    <row r="6715" spans="11:16" x14ac:dyDescent="0.2">
      <c r="K6715" t="s">
        <v>1206</v>
      </c>
      <c r="L6715" s="2">
        <f t="shared" si="312"/>
        <v>26</v>
      </c>
      <c r="M6715" s="2">
        <f t="shared" si="313"/>
        <v>10</v>
      </c>
      <c r="N6715" s="1" t="str">
        <f t="shared" si="314"/>
        <v xml:space="preserve">squiermedia.com </v>
      </c>
      <c r="P6715">
        <f>COUNTIF($N$8:$N$7888,N6714)</f>
        <v>4</v>
      </c>
    </row>
    <row r="6716" spans="11:16" x14ac:dyDescent="0.2">
      <c r="K6716" s="1" t="s">
        <v>3970</v>
      </c>
      <c r="L6716" s="2">
        <f t="shared" si="312"/>
        <v>168</v>
      </c>
      <c r="M6716" s="2">
        <f t="shared" si="313"/>
        <v>6</v>
      </c>
      <c r="N6716" s="1" t="str">
        <f t="shared" si="314"/>
        <v xml:space="preserve">squiermedia.com                                                                                                                                                   </v>
      </c>
      <c r="P6716">
        <f>COUNTIF($N$8:$N$7888,N6715)</f>
        <v>4</v>
      </c>
    </row>
    <row r="6717" spans="11:16" x14ac:dyDescent="0.2">
      <c r="K6717" s="1" t="s">
        <v>3971</v>
      </c>
      <c r="L6717" s="2">
        <f t="shared" si="312"/>
        <v>172</v>
      </c>
      <c r="M6717" s="2">
        <f t="shared" si="313"/>
        <v>10</v>
      </c>
      <c r="N6717" s="1" t="str">
        <f t="shared" si="314"/>
        <v xml:space="preserve">squiermedia.com                                                                                                                                                   </v>
      </c>
      <c r="P6717">
        <f>COUNTIF($N$8:$N$7888,N6716)</f>
        <v>2</v>
      </c>
    </row>
    <row r="6718" spans="11:16" x14ac:dyDescent="0.2">
      <c r="K6718" t="s">
        <v>3412</v>
      </c>
      <c r="L6718" s="2">
        <f t="shared" si="312"/>
        <v>26</v>
      </c>
      <c r="M6718" s="2">
        <f t="shared" si="313"/>
        <v>15</v>
      </c>
      <c r="N6718" s="1" t="str">
        <f t="shared" si="314"/>
        <v>srpcorp.com</v>
      </c>
      <c r="P6718">
        <f>COUNTIF($N$8:$N$7888,N6717)</f>
        <v>2</v>
      </c>
    </row>
    <row r="6719" spans="11:16" x14ac:dyDescent="0.2">
      <c r="K6719" t="s">
        <v>3412</v>
      </c>
      <c r="L6719" s="2">
        <f t="shared" si="312"/>
        <v>26</v>
      </c>
      <c r="M6719" s="2">
        <f t="shared" si="313"/>
        <v>15</v>
      </c>
      <c r="N6719" s="1" t="str">
        <f t="shared" si="314"/>
        <v>srpcorp.com</v>
      </c>
      <c r="P6719">
        <f>COUNTIF($N$8:$N$7888,N6718)</f>
        <v>2</v>
      </c>
    </row>
    <row r="6720" spans="11:16" x14ac:dyDescent="0.2">
      <c r="K6720" t="s">
        <v>1207</v>
      </c>
      <c r="L6720" s="2">
        <f t="shared" si="312"/>
        <v>23</v>
      </c>
      <c r="M6720" s="2">
        <f t="shared" si="313"/>
        <v>12</v>
      </c>
      <c r="N6720" s="1" t="str">
        <f t="shared" si="314"/>
        <v>sseclaw.com</v>
      </c>
      <c r="P6720">
        <f>COUNTIF($N$8:$N$7888,N6719)</f>
        <v>2</v>
      </c>
    </row>
    <row r="6721" spans="11:16" x14ac:dyDescent="0.2">
      <c r="K6721" t="s">
        <v>1208</v>
      </c>
      <c r="L6721" s="2">
        <f t="shared" si="312"/>
        <v>22</v>
      </c>
      <c r="M6721" s="2">
        <f t="shared" si="313"/>
        <v>11</v>
      </c>
      <c r="N6721" s="1" t="str">
        <f t="shared" si="314"/>
        <v>SSECLAW.com</v>
      </c>
      <c r="P6721">
        <f>COUNTIF($N$8:$N$7888,N6720)</f>
        <v>4</v>
      </c>
    </row>
    <row r="6722" spans="11:16" x14ac:dyDescent="0.2">
      <c r="K6722" t="s">
        <v>1207</v>
      </c>
      <c r="L6722" s="2">
        <f t="shared" si="312"/>
        <v>23</v>
      </c>
      <c r="M6722" s="2">
        <f t="shared" si="313"/>
        <v>12</v>
      </c>
      <c r="N6722" s="1" t="str">
        <f t="shared" si="314"/>
        <v>sseclaw.com</v>
      </c>
      <c r="P6722">
        <f>COUNTIF($N$8:$N$7888,N6721)</f>
        <v>4</v>
      </c>
    </row>
    <row r="6723" spans="11:16" x14ac:dyDescent="0.2">
      <c r="K6723" t="s">
        <v>1208</v>
      </c>
      <c r="L6723" s="2">
        <f t="shared" si="312"/>
        <v>22</v>
      </c>
      <c r="M6723" s="2">
        <f t="shared" si="313"/>
        <v>11</v>
      </c>
      <c r="N6723" s="1" t="str">
        <f t="shared" si="314"/>
        <v>SSECLAW.com</v>
      </c>
      <c r="P6723">
        <f>COUNTIF($N$8:$N$7888,N6722)</f>
        <v>4</v>
      </c>
    </row>
    <row r="6724" spans="11:16" x14ac:dyDescent="0.2">
      <c r="K6724" t="s">
        <v>3413</v>
      </c>
      <c r="L6724" s="2">
        <f t="shared" si="312"/>
        <v>18</v>
      </c>
      <c r="M6724" s="2">
        <f t="shared" si="313"/>
        <v>11</v>
      </c>
      <c r="N6724" s="1" t="str">
        <f t="shared" si="314"/>
        <v>ssw.edu</v>
      </c>
      <c r="P6724">
        <f>COUNTIF($N$8:$N$7888,N6723)</f>
        <v>4</v>
      </c>
    </row>
    <row r="6725" spans="11:16" x14ac:dyDescent="0.2">
      <c r="K6725" t="s">
        <v>3413</v>
      </c>
      <c r="L6725" s="2">
        <f t="shared" si="312"/>
        <v>18</v>
      </c>
      <c r="M6725" s="2">
        <f t="shared" si="313"/>
        <v>11</v>
      </c>
      <c r="N6725" s="1" t="str">
        <f t="shared" si="314"/>
        <v>ssw.edu</v>
      </c>
      <c r="P6725">
        <f>COUNTIF($N$8:$N$7888,N6724)</f>
        <v>2</v>
      </c>
    </row>
    <row r="6726" spans="11:16" x14ac:dyDescent="0.2">
      <c r="K6726" t="s">
        <v>3414</v>
      </c>
      <c r="L6726" s="2">
        <f t="shared" si="312"/>
        <v>31</v>
      </c>
      <c r="M6726" s="2">
        <f t="shared" si="313"/>
        <v>10</v>
      </c>
      <c r="N6726" s="1" t="str">
        <f t="shared" si="314"/>
        <v>stabenowforsenate.com</v>
      </c>
      <c r="P6726">
        <f>COUNTIF($N$8:$N$7888,N6725)</f>
        <v>2</v>
      </c>
    </row>
    <row r="6727" spans="11:16" x14ac:dyDescent="0.2">
      <c r="K6727" t="s">
        <v>3414</v>
      </c>
      <c r="L6727" s="2">
        <f t="shared" si="312"/>
        <v>31</v>
      </c>
      <c r="M6727" s="2">
        <f t="shared" si="313"/>
        <v>10</v>
      </c>
      <c r="N6727" s="1" t="str">
        <f t="shared" si="314"/>
        <v>stabenowforsenate.com</v>
      </c>
      <c r="P6727">
        <f>COUNTIF($N$8:$N$7888,N6726)</f>
        <v>2</v>
      </c>
    </row>
    <row r="6728" spans="11:16" x14ac:dyDescent="0.2">
      <c r="K6728" t="s">
        <v>3415</v>
      </c>
      <c r="L6728" s="2">
        <f t="shared" ref="L6728:L6791" si="315">LEN(K6728)</f>
        <v>32</v>
      </c>
      <c r="M6728" s="2">
        <f t="shared" ref="M6728:M6791" si="316">FIND("@",K6728)</f>
        <v>10</v>
      </c>
      <c r="N6728" s="1" t="str">
        <f t="shared" ref="N6728:N6791" si="317">RIGHT(K6728,L6728-M6728)</f>
        <v xml:space="preserve">stabenowforsenate.com </v>
      </c>
      <c r="P6728">
        <f>COUNTIF($N$8:$N$7888,N6727)</f>
        <v>2</v>
      </c>
    </row>
    <row r="6729" spans="11:16" x14ac:dyDescent="0.2">
      <c r="K6729" t="s">
        <v>3415</v>
      </c>
      <c r="L6729" s="2">
        <f t="shared" si="315"/>
        <v>32</v>
      </c>
      <c r="M6729" s="2">
        <f t="shared" si="316"/>
        <v>10</v>
      </c>
      <c r="N6729" s="1" t="str">
        <f t="shared" si="317"/>
        <v xml:space="preserve">stabenowforsenate.com </v>
      </c>
      <c r="P6729">
        <f>COUNTIF($N$8:$N$7888,N6728)</f>
        <v>2</v>
      </c>
    </row>
    <row r="6730" spans="11:16" x14ac:dyDescent="0.2">
      <c r="K6730" t="s">
        <v>1209</v>
      </c>
      <c r="L6730" s="2">
        <f t="shared" si="315"/>
        <v>17</v>
      </c>
      <c r="M6730" s="2">
        <f t="shared" si="316"/>
        <v>5</v>
      </c>
      <c r="N6730" s="1" t="str">
        <f t="shared" si="317"/>
        <v>stagwell.com</v>
      </c>
      <c r="P6730">
        <f>COUNTIF($N$8:$N$7888,N6729)</f>
        <v>2</v>
      </c>
    </row>
    <row r="6731" spans="11:16" x14ac:dyDescent="0.2">
      <c r="K6731" t="s">
        <v>1210</v>
      </c>
      <c r="L6731" s="2">
        <f t="shared" si="315"/>
        <v>17</v>
      </c>
      <c r="M6731" s="2">
        <f t="shared" si="316"/>
        <v>5</v>
      </c>
      <c r="N6731" s="1" t="str">
        <f t="shared" si="317"/>
        <v>stagwell.com</v>
      </c>
      <c r="P6731">
        <f>COUNTIF($N$8:$N$7888,N6730)</f>
        <v>4</v>
      </c>
    </row>
    <row r="6732" spans="11:16" x14ac:dyDescent="0.2">
      <c r="K6732" t="s">
        <v>1209</v>
      </c>
      <c r="L6732" s="2">
        <f t="shared" si="315"/>
        <v>17</v>
      </c>
      <c r="M6732" s="2">
        <f t="shared" si="316"/>
        <v>5</v>
      </c>
      <c r="N6732" s="1" t="str">
        <f t="shared" si="317"/>
        <v>stagwell.com</v>
      </c>
      <c r="P6732">
        <f>COUNTIF($N$8:$N$7888,N6731)</f>
        <v>4</v>
      </c>
    </row>
    <row r="6733" spans="11:16" x14ac:dyDescent="0.2">
      <c r="K6733" t="s">
        <v>1210</v>
      </c>
      <c r="L6733" s="2">
        <f t="shared" si="315"/>
        <v>17</v>
      </c>
      <c r="M6733" s="2">
        <f t="shared" si="316"/>
        <v>5</v>
      </c>
      <c r="N6733" s="1" t="str">
        <f t="shared" si="317"/>
        <v>stagwell.com</v>
      </c>
      <c r="P6733">
        <f>COUNTIF($N$8:$N$7888,N6732)</f>
        <v>4</v>
      </c>
    </row>
    <row r="6734" spans="11:16" x14ac:dyDescent="0.2">
      <c r="K6734" t="s">
        <v>3416</v>
      </c>
      <c r="L6734" s="2">
        <f t="shared" si="315"/>
        <v>27</v>
      </c>
      <c r="M6734" s="2">
        <f t="shared" si="316"/>
        <v>10</v>
      </c>
      <c r="N6734" s="1" t="str">
        <f t="shared" si="317"/>
        <v>stagwellgroup.com</v>
      </c>
      <c r="P6734">
        <f>COUNTIF($N$8:$N$7888,N6733)</f>
        <v>4</v>
      </c>
    </row>
    <row r="6735" spans="11:16" x14ac:dyDescent="0.2">
      <c r="K6735" t="s">
        <v>3416</v>
      </c>
      <c r="L6735" s="2">
        <f t="shared" si="315"/>
        <v>27</v>
      </c>
      <c r="M6735" s="2">
        <f t="shared" si="316"/>
        <v>10</v>
      </c>
      <c r="N6735" s="1" t="str">
        <f t="shared" si="317"/>
        <v>stagwellgroup.com</v>
      </c>
      <c r="P6735">
        <f>COUNTIF($N$8:$N$7888,N6734)</f>
        <v>2</v>
      </c>
    </row>
    <row r="6736" spans="11:16" x14ac:dyDescent="0.2">
      <c r="K6736" t="s">
        <v>1211</v>
      </c>
      <c r="L6736" s="2">
        <f t="shared" si="315"/>
        <v>21</v>
      </c>
      <c r="M6736" s="2">
        <f t="shared" si="316"/>
        <v>8</v>
      </c>
      <c r="N6736" s="1" t="str">
        <f t="shared" si="317"/>
        <v xml:space="preserve">stanford.edu </v>
      </c>
      <c r="P6736">
        <f>COUNTIF($N$8:$N$7888,N6735)</f>
        <v>2</v>
      </c>
    </row>
    <row r="6737" spans="11:16" x14ac:dyDescent="0.2">
      <c r="K6737" t="s">
        <v>1212</v>
      </c>
      <c r="L6737" s="2">
        <f t="shared" si="315"/>
        <v>21</v>
      </c>
      <c r="M6737" s="2">
        <f t="shared" si="316"/>
        <v>8</v>
      </c>
      <c r="N6737" s="1" t="str">
        <f t="shared" si="317"/>
        <v xml:space="preserve">stanford.edu </v>
      </c>
      <c r="P6737">
        <f>COUNTIF($N$8:$N$7888,N6736)</f>
        <v>4</v>
      </c>
    </row>
    <row r="6738" spans="11:16" x14ac:dyDescent="0.2">
      <c r="K6738" t="s">
        <v>1211</v>
      </c>
      <c r="L6738" s="2">
        <f t="shared" si="315"/>
        <v>21</v>
      </c>
      <c r="M6738" s="2">
        <f t="shared" si="316"/>
        <v>8</v>
      </c>
      <c r="N6738" s="1" t="str">
        <f t="shared" si="317"/>
        <v xml:space="preserve">stanford.edu </v>
      </c>
      <c r="P6738">
        <f>COUNTIF($N$8:$N$7888,N6737)</f>
        <v>4</v>
      </c>
    </row>
    <row r="6739" spans="11:16" x14ac:dyDescent="0.2">
      <c r="K6739" t="s">
        <v>1212</v>
      </c>
      <c r="L6739" s="2">
        <f t="shared" si="315"/>
        <v>21</v>
      </c>
      <c r="M6739" s="2">
        <f t="shared" si="316"/>
        <v>8</v>
      </c>
      <c r="N6739" s="1" t="str">
        <f t="shared" si="317"/>
        <v xml:space="preserve">stanford.edu </v>
      </c>
      <c r="P6739">
        <f>COUNTIF($N$8:$N$7888,N6738)</f>
        <v>4</v>
      </c>
    </row>
    <row r="6740" spans="11:16" x14ac:dyDescent="0.2">
      <c r="K6740" s="1" t="s">
        <v>3620</v>
      </c>
      <c r="L6740" s="2">
        <f t="shared" si="315"/>
        <v>112</v>
      </c>
      <c r="M6740" s="2">
        <f t="shared" si="316"/>
        <v>7</v>
      </c>
      <c r="N6740" s="1" t="str">
        <f t="shared" si="317"/>
        <v xml:space="preserve">stanford.edu                                                                                             </v>
      </c>
      <c r="P6740">
        <f>COUNTIF($N$8:$N$7888,N6739)</f>
        <v>4</v>
      </c>
    </row>
    <row r="6741" spans="11:16" x14ac:dyDescent="0.2">
      <c r="K6741" s="1" t="s">
        <v>3621</v>
      </c>
      <c r="L6741" s="2">
        <f t="shared" si="315"/>
        <v>114</v>
      </c>
      <c r="M6741" s="2">
        <f t="shared" si="316"/>
        <v>9</v>
      </c>
      <c r="N6741" s="1" t="str">
        <f t="shared" si="317"/>
        <v xml:space="preserve">stanford.edu                                                                                             </v>
      </c>
      <c r="P6741">
        <f>COUNTIF($N$8:$N$7888,N6740)</f>
        <v>7</v>
      </c>
    </row>
    <row r="6742" spans="11:16" x14ac:dyDescent="0.2">
      <c r="K6742" s="1" t="s">
        <v>3622</v>
      </c>
      <c r="L6742" s="2">
        <f t="shared" si="315"/>
        <v>112</v>
      </c>
      <c r="M6742" s="2">
        <f t="shared" si="316"/>
        <v>7</v>
      </c>
      <c r="N6742" s="1" t="str">
        <f t="shared" si="317"/>
        <v xml:space="preserve">stanford.edu                                                                                             </v>
      </c>
      <c r="P6742">
        <f>COUNTIF($N$8:$N$7888,N6741)</f>
        <v>7</v>
      </c>
    </row>
    <row r="6743" spans="11:16" x14ac:dyDescent="0.2">
      <c r="K6743" s="1" t="s">
        <v>3623</v>
      </c>
      <c r="L6743" s="2">
        <f t="shared" si="315"/>
        <v>109</v>
      </c>
      <c r="M6743" s="2">
        <f t="shared" si="316"/>
        <v>4</v>
      </c>
      <c r="N6743" s="1" t="str">
        <f t="shared" si="317"/>
        <v xml:space="preserve">stanford.edu                                                                                             </v>
      </c>
      <c r="P6743">
        <f>COUNTIF($N$8:$N$7888,N6742)</f>
        <v>7</v>
      </c>
    </row>
    <row r="6744" spans="11:16" x14ac:dyDescent="0.2">
      <c r="K6744" s="1" t="s">
        <v>3624</v>
      </c>
      <c r="L6744" s="2">
        <f t="shared" si="315"/>
        <v>113</v>
      </c>
      <c r="M6744" s="2">
        <f t="shared" si="316"/>
        <v>8</v>
      </c>
      <c r="N6744" s="1" t="str">
        <f t="shared" si="317"/>
        <v xml:space="preserve">stanford.edu                                                                                             </v>
      </c>
      <c r="P6744">
        <f>COUNTIF($N$8:$N$7888,N6743)</f>
        <v>7</v>
      </c>
    </row>
    <row r="6745" spans="11:16" x14ac:dyDescent="0.2">
      <c r="K6745" s="1" t="s">
        <v>3625</v>
      </c>
      <c r="L6745" s="2">
        <f t="shared" si="315"/>
        <v>113</v>
      </c>
      <c r="M6745" s="2">
        <f t="shared" si="316"/>
        <v>8</v>
      </c>
      <c r="N6745" s="1" t="str">
        <f t="shared" si="317"/>
        <v xml:space="preserve">stanford.edu                                                                                             </v>
      </c>
      <c r="P6745">
        <f>COUNTIF($N$8:$N$7888,N6744)</f>
        <v>7</v>
      </c>
    </row>
    <row r="6746" spans="11:16" x14ac:dyDescent="0.2">
      <c r="K6746" s="1" t="s">
        <v>3626</v>
      </c>
      <c r="L6746" s="2">
        <f t="shared" si="315"/>
        <v>114</v>
      </c>
      <c r="M6746" s="2">
        <f t="shared" si="316"/>
        <v>9</v>
      </c>
      <c r="N6746" s="1" t="str">
        <f t="shared" si="317"/>
        <v xml:space="preserve">stanford.edu                                                                                             </v>
      </c>
      <c r="P6746">
        <f>COUNTIF($N$8:$N$7888,N6745)</f>
        <v>7</v>
      </c>
    </row>
    <row r="6747" spans="11:16" x14ac:dyDescent="0.2">
      <c r="K6747" t="s">
        <v>1213</v>
      </c>
      <c r="L6747" s="2">
        <f t="shared" si="315"/>
        <v>22</v>
      </c>
      <c r="M6747" s="2">
        <f t="shared" si="316"/>
        <v>9</v>
      </c>
      <c r="N6747" s="1" t="str">
        <f t="shared" si="317"/>
        <v>starbucks.com</v>
      </c>
      <c r="P6747">
        <f>COUNTIF($N$8:$N$7888,N6746)</f>
        <v>7</v>
      </c>
    </row>
    <row r="6748" spans="11:16" x14ac:dyDescent="0.2">
      <c r="K6748" t="s">
        <v>1214</v>
      </c>
      <c r="L6748" s="2">
        <f t="shared" si="315"/>
        <v>20</v>
      </c>
      <c r="M6748" s="2">
        <f t="shared" si="316"/>
        <v>7</v>
      </c>
      <c r="N6748" s="1" t="str">
        <f t="shared" si="317"/>
        <v>starbucks.com</v>
      </c>
      <c r="P6748">
        <f>COUNTIF($N$8:$N$7888,N6747)</f>
        <v>4</v>
      </c>
    </row>
    <row r="6749" spans="11:16" x14ac:dyDescent="0.2">
      <c r="K6749" t="s">
        <v>1213</v>
      </c>
      <c r="L6749" s="2">
        <f t="shared" si="315"/>
        <v>22</v>
      </c>
      <c r="M6749" s="2">
        <f t="shared" si="316"/>
        <v>9</v>
      </c>
      <c r="N6749" s="1" t="str">
        <f t="shared" si="317"/>
        <v>starbucks.com</v>
      </c>
      <c r="P6749">
        <f>COUNTIF($N$8:$N$7888,N6748)</f>
        <v>4</v>
      </c>
    </row>
    <row r="6750" spans="11:16" x14ac:dyDescent="0.2">
      <c r="K6750" t="s">
        <v>1214</v>
      </c>
      <c r="L6750" s="2">
        <f t="shared" si="315"/>
        <v>20</v>
      </c>
      <c r="M6750" s="2">
        <f t="shared" si="316"/>
        <v>7</v>
      </c>
      <c r="N6750" s="1" t="str">
        <f t="shared" si="317"/>
        <v>starbucks.com</v>
      </c>
      <c r="P6750">
        <f>COUNTIF($N$8:$N$7888,N6749)</f>
        <v>4</v>
      </c>
    </row>
    <row r="6751" spans="11:16" x14ac:dyDescent="0.2">
      <c r="K6751" t="s">
        <v>344</v>
      </c>
      <c r="L6751" s="2">
        <f t="shared" si="315"/>
        <v>18</v>
      </c>
      <c r="M6751" s="2">
        <f t="shared" si="316"/>
        <v>8</v>
      </c>
      <c r="N6751" s="1" t="str">
        <f t="shared" si="317"/>
        <v xml:space="preserve">state.gov </v>
      </c>
      <c r="P6751">
        <f>COUNTIF($N$8:$N$7888,N6750)</f>
        <v>4</v>
      </c>
    </row>
    <row r="6752" spans="11:16" x14ac:dyDescent="0.2">
      <c r="K6752" t="s">
        <v>345</v>
      </c>
      <c r="L6752" s="2">
        <f t="shared" si="315"/>
        <v>18</v>
      </c>
      <c r="M6752" s="2">
        <f t="shared" si="316"/>
        <v>8</v>
      </c>
      <c r="N6752" s="1" t="str">
        <f t="shared" si="317"/>
        <v xml:space="preserve">state.gov </v>
      </c>
      <c r="P6752">
        <f>COUNTIF($N$8:$N$7888,N6751)</f>
        <v>4</v>
      </c>
    </row>
    <row r="6753" spans="11:16" x14ac:dyDescent="0.2">
      <c r="K6753" t="s">
        <v>344</v>
      </c>
      <c r="L6753" s="2">
        <f t="shared" si="315"/>
        <v>18</v>
      </c>
      <c r="M6753" s="2">
        <f t="shared" si="316"/>
        <v>8</v>
      </c>
      <c r="N6753" s="1" t="str">
        <f t="shared" si="317"/>
        <v xml:space="preserve">state.gov </v>
      </c>
      <c r="P6753">
        <f>COUNTIF($N$8:$N$7888,N6752)</f>
        <v>4</v>
      </c>
    </row>
    <row r="6754" spans="11:16" x14ac:dyDescent="0.2">
      <c r="K6754" t="s">
        <v>345</v>
      </c>
      <c r="L6754" s="2">
        <f t="shared" si="315"/>
        <v>18</v>
      </c>
      <c r="M6754" s="2">
        <f t="shared" si="316"/>
        <v>8</v>
      </c>
      <c r="N6754" s="1" t="str">
        <f t="shared" si="317"/>
        <v xml:space="preserve">state.gov </v>
      </c>
      <c r="P6754">
        <f>COUNTIF($N$8:$N$7888,N6753)</f>
        <v>4</v>
      </c>
    </row>
    <row r="6755" spans="11:16" x14ac:dyDescent="0.2">
      <c r="K6755" s="1" t="s">
        <v>3805</v>
      </c>
      <c r="L6755" s="2">
        <f t="shared" si="315"/>
        <v>90</v>
      </c>
      <c r="M6755" s="2">
        <f t="shared" si="316"/>
        <v>11</v>
      </c>
      <c r="N6755" s="1" t="str">
        <f t="shared" si="317"/>
        <v xml:space="preserve">state.gov                                                                      </v>
      </c>
      <c r="P6755">
        <f>COUNTIF($N$8:$N$7888,N6754)</f>
        <v>4</v>
      </c>
    </row>
    <row r="6756" spans="11:16" x14ac:dyDescent="0.2">
      <c r="K6756" s="1" t="s">
        <v>3806</v>
      </c>
      <c r="L6756" s="2">
        <f t="shared" si="315"/>
        <v>87</v>
      </c>
      <c r="M6756" s="2">
        <f t="shared" si="316"/>
        <v>8</v>
      </c>
      <c r="N6756" s="1" t="str">
        <f t="shared" si="317"/>
        <v xml:space="preserve">state.gov                                                                      </v>
      </c>
      <c r="P6756">
        <f>COUNTIF($N$8:$N$7888,N6755)</f>
        <v>3</v>
      </c>
    </row>
    <row r="6757" spans="11:16" x14ac:dyDescent="0.2">
      <c r="K6757" s="1" t="s">
        <v>3807</v>
      </c>
      <c r="L6757" s="2">
        <f t="shared" si="315"/>
        <v>87</v>
      </c>
      <c r="M6757" s="2">
        <f t="shared" si="316"/>
        <v>8</v>
      </c>
      <c r="N6757" s="1" t="str">
        <f t="shared" si="317"/>
        <v xml:space="preserve">state.gov                                                                      </v>
      </c>
      <c r="P6757">
        <f>COUNTIF($N$8:$N$7888,N6756)</f>
        <v>3</v>
      </c>
    </row>
    <row r="6758" spans="11:16" x14ac:dyDescent="0.2">
      <c r="K6758" t="s">
        <v>1215</v>
      </c>
      <c r="L6758" s="2">
        <f t="shared" si="315"/>
        <v>24</v>
      </c>
      <c r="M6758" s="2">
        <f t="shared" si="316"/>
        <v>5</v>
      </c>
      <c r="N6758" s="1" t="str">
        <f t="shared" si="317"/>
        <v>stateinnovation.org</v>
      </c>
      <c r="P6758">
        <f>COUNTIF($N$8:$N$7888,N6757)</f>
        <v>3</v>
      </c>
    </row>
    <row r="6759" spans="11:16" x14ac:dyDescent="0.2">
      <c r="K6759" t="s">
        <v>1215</v>
      </c>
      <c r="L6759" s="2">
        <f t="shared" si="315"/>
        <v>24</v>
      </c>
      <c r="M6759" s="2">
        <f t="shared" si="316"/>
        <v>5</v>
      </c>
      <c r="N6759" s="1" t="str">
        <f t="shared" si="317"/>
        <v>stateinnovation.org</v>
      </c>
      <c r="P6759">
        <f>COUNTIF($N$8:$N$7888,N6758)</f>
        <v>2</v>
      </c>
    </row>
    <row r="6760" spans="11:16" x14ac:dyDescent="0.2">
      <c r="K6760" t="s">
        <v>346</v>
      </c>
      <c r="L6760" s="2">
        <f t="shared" si="315"/>
        <v>22</v>
      </c>
      <c r="M6760" s="2">
        <f t="shared" si="316"/>
        <v>11</v>
      </c>
      <c r="N6760" s="1" t="str">
        <f t="shared" si="317"/>
        <v xml:space="preserve">stblaw.com </v>
      </c>
      <c r="P6760">
        <f>COUNTIF($N$8:$N$7888,N6759)</f>
        <v>2</v>
      </c>
    </row>
    <row r="6761" spans="11:16" x14ac:dyDescent="0.2">
      <c r="K6761" t="s">
        <v>347</v>
      </c>
      <c r="L6761" s="2">
        <f t="shared" si="315"/>
        <v>20</v>
      </c>
      <c r="M6761" s="2">
        <f t="shared" si="316"/>
        <v>9</v>
      </c>
      <c r="N6761" s="1" t="str">
        <f t="shared" si="317"/>
        <v xml:space="preserve">stblaw.com </v>
      </c>
      <c r="P6761">
        <f>COUNTIF($N$8:$N$7888,N6760)</f>
        <v>4</v>
      </c>
    </row>
    <row r="6762" spans="11:16" x14ac:dyDescent="0.2">
      <c r="K6762" t="s">
        <v>346</v>
      </c>
      <c r="L6762" s="2">
        <f t="shared" si="315"/>
        <v>22</v>
      </c>
      <c r="M6762" s="2">
        <f t="shared" si="316"/>
        <v>11</v>
      </c>
      <c r="N6762" s="1" t="str">
        <f t="shared" si="317"/>
        <v xml:space="preserve">stblaw.com </v>
      </c>
      <c r="P6762">
        <f>COUNTIF($N$8:$N$7888,N6761)</f>
        <v>4</v>
      </c>
    </row>
    <row r="6763" spans="11:16" x14ac:dyDescent="0.2">
      <c r="K6763" t="s">
        <v>347</v>
      </c>
      <c r="L6763" s="2">
        <f t="shared" si="315"/>
        <v>20</v>
      </c>
      <c r="M6763" s="2">
        <f t="shared" si="316"/>
        <v>9</v>
      </c>
      <c r="N6763" s="1" t="str">
        <f t="shared" si="317"/>
        <v xml:space="preserve">stblaw.com </v>
      </c>
      <c r="P6763">
        <f>COUNTIF($N$8:$N$7888,N6762)</f>
        <v>4</v>
      </c>
    </row>
    <row r="6764" spans="11:16" x14ac:dyDescent="0.2">
      <c r="K6764" s="1" t="s">
        <v>3808</v>
      </c>
      <c r="L6764" s="2">
        <f t="shared" si="315"/>
        <v>166</v>
      </c>
      <c r="M6764" s="2">
        <f t="shared" si="316"/>
        <v>9</v>
      </c>
      <c r="N6764" s="1" t="str">
        <f t="shared" si="317"/>
        <v xml:space="preserve">stblaw.com                                                                                                                                                   </v>
      </c>
      <c r="P6764">
        <f>COUNTIF($N$8:$N$7888,N6763)</f>
        <v>4</v>
      </c>
    </row>
    <row r="6765" spans="11:16" x14ac:dyDescent="0.2">
      <c r="K6765" s="1" t="s">
        <v>3809</v>
      </c>
      <c r="L6765" s="2">
        <f t="shared" si="315"/>
        <v>166</v>
      </c>
      <c r="M6765" s="2">
        <f t="shared" si="316"/>
        <v>9</v>
      </c>
      <c r="N6765" s="1" t="str">
        <f t="shared" si="317"/>
        <v xml:space="preserve">stblaw.com                                                                                                                                                   </v>
      </c>
      <c r="P6765">
        <f>COUNTIF($N$8:$N$7888,N6764)</f>
        <v>3</v>
      </c>
    </row>
    <row r="6766" spans="11:16" x14ac:dyDescent="0.2">
      <c r="K6766" s="1" t="s">
        <v>3810</v>
      </c>
      <c r="L6766" s="2">
        <f t="shared" si="315"/>
        <v>168</v>
      </c>
      <c r="M6766" s="2">
        <f t="shared" si="316"/>
        <v>11</v>
      </c>
      <c r="N6766" s="1" t="str">
        <f t="shared" si="317"/>
        <v xml:space="preserve">stblaw.com                                                                                                                                                   </v>
      </c>
      <c r="P6766">
        <f>COUNTIF($N$8:$N$7888,N6765)</f>
        <v>3</v>
      </c>
    </row>
    <row r="6767" spans="11:16" x14ac:dyDescent="0.2">
      <c r="K6767" t="s">
        <v>1216</v>
      </c>
      <c r="L6767" s="2">
        <f t="shared" si="315"/>
        <v>22</v>
      </c>
      <c r="M6767" s="2">
        <f t="shared" si="316"/>
        <v>4</v>
      </c>
      <c r="N6767" s="1" t="str">
        <f t="shared" si="317"/>
        <v>stclaircommons.com</v>
      </c>
      <c r="P6767">
        <f>COUNTIF($N$8:$N$7888,N6766)</f>
        <v>3</v>
      </c>
    </row>
    <row r="6768" spans="11:16" x14ac:dyDescent="0.2">
      <c r="K6768" t="s">
        <v>1216</v>
      </c>
      <c r="L6768" s="2">
        <f t="shared" si="315"/>
        <v>22</v>
      </c>
      <c r="M6768" s="2">
        <f t="shared" si="316"/>
        <v>4</v>
      </c>
      <c r="N6768" s="1" t="str">
        <f t="shared" si="317"/>
        <v>stclaircommons.com</v>
      </c>
      <c r="P6768">
        <f>COUNTIF($N$8:$N$7888,N6767)</f>
        <v>2</v>
      </c>
    </row>
    <row r="6769" spans="11:16" x14ac:dyDescent="0.2">
      <c r="K6769" s="1" t="s">
        <v>4321</v>
      </c>
      <c r="L6769" s="2">
        <f t="shared" si="315"/>
        <v>163</v>
      </c>
      <c r="M6769" s="2">
        <f t="shared" si="316"/>
        <v>6</v>
      </c>
      <c r="N6769" s="1" t="str">
        <f t="shared" si="317"/>
        <v xml:space="preserve">steitz.com                                                                                                                                                   </v>
      </c>
      <c r="P6769">
        <f>COUNTIF($N$8:$N$7888,N6768)</f>
        <v>2</v>
      </c>
    </row>
    <row r="6770" spans="11:16" x14ac:dyDescent="0.2">
      <c r="K6770" t="s">
        <v>1217</v>
      </c>
      <c r="L6770" s="2">
        <f t="shared" si="315"/>
        <v>21</v>
      </c>
      <c r="M6770" s="2">
        <f t="shared" si="316"/>
        <v>6</v>
      </c>
      <c r="N6770" s="1" t="str">
        <f t="shared" si="317"/>
        <v>stemplerlaw.com</v>
      </c>
      <c r="P6770">
        <f>COUNTIF($N$8:$N$7888,N6769)</f>
        <v>1</v>
      </c>
    </row>
    <row r="6771" spans="11:16" x14ac:dyDescent="0.2">
      <c r="K6771" t="s">
        <v>1217</v>
      </c>
      <c r="L6771" s="2">
        <f t="shared" si="315"/>
        <v>21</v>
      </c>
      <c r="M6771" s="2">
        <f t="shared" si="316"/>
        <v>6</v>
      </c>
      <c r="N6771" s="1" t="str">
        <f t="shared" si="317"/>
        <v>stemplerlaw.com</v>
      </c>
      <c r="P6771">
        <f>COUNTIF($N$8:$N$7888,N6770)</f>
        <v>2</v>
      </c>
    </row>
    <row r="6772" spans="11:16" x14ac:dyDescent="0.2">
      <c r="K6772" t="s">
        <v>1218</v>
      </c>
      <c r="L6772" s="2">
        <f t="shared" si="315"/>
        <v>19</v>
      </c>
      <c r="M6772" s="2">
        <f t="shared" si="316"/>
        <v>7</v>
      </c>
      <c r="N6772" s="1" t="str">
        <f t="shared" si="317"/>
        <v xml:space="preserve">steptoe.com </v>
      </c>
      <c r="P6772">
        <f>COUNTIF($N$8:$N$7888,N6771)</f>
        <v>2</v>
      </c>
    </row>
    <row r="6773" spans="11:16" x14ac:dyDescent="0.2">
      <c r="K6773" t="s">
        <v>1218</v>
      </c>
      <c r="L6773" s="2">
        <f t="shared" si="315"/>
        <v>19</v>
      </c>
      <c r="M6773" s="2">
        <f t="shared" si="316"/>
        <v>7</v>
      </c>
      <c r="N6773" s="1" t="str">
        <f t="shared" si="317"/>
        <v xml:space="preserve">steptoe.com </v>
      </c>
      <c r="P6773">
        <f>COUNTIF($N$8:$N$7888,N6772)</f>
        <v>2</v>
      </c>
    </row>
    <row r="6774" spans="11:16" x14ac:dyDescent="0.2">
      <c r="K6774" s="1" t="s">
        <v>4322</v>
      </c>
      <c r="L6774" s="2">
        <f t="shared" si="315"/>
        <v>165</v>
      </c>
      <c r="M6774" s="2">
        <f t="shared" si="316"/>
        <v>7</v>
      </c>
      <c r="N6774" s="1" t="str">
        <f t="shared" si="317"/>
        <v xml:space="preserve">steptoe.com                                                                                                                                                   </v>
      </c>
      <c r="P6774">
        <f>COUNTIF($N$8:$N$7888,N6773)</f>
        <v>2</v>
      </c>
    </row>
    <row r="6775" spans="11:16" x14ac:dyDescent="0.2">
      <c r="K6775" t="s">
        <v>1219</v>
      </c>
      <c r="L6775" s="2">
        <f t="shared" si="315"/>
        <v>17</v>
      </c>
      <c r="M6775" s="2">
        <f t="shared" si="316"/>
        <v>4</v>
      </c>
      <c r="N6775" s="1" t="str">
        <f t="shared" si="317"/>
        <v>stern.nyu.edu</v>
      </c>
      <c r="P6775">
        <f>COUNTIF($N$8:$N$7888,N6774)</f>
        <v>1</v>
      </c>
    </row>
    <row r="6776" spans="11:16" x14ac:dyDescent="0.2">
      <c r="K6776" t="s">
        <v>1219</v>
      </c>
      <c r="L6776" s="2">
        <f t="shared" si="315"/>
        <v>17</v>
      </c>
      <c r="M6776" s="2">
        <f t="shared" si="316"/>
        <v>4</v>
      </c>
      <c r="N6776" s="1" t="str">
        <f t="shared" si="317"/>
        <v>stern.nyu.edu</v>
      </c>
      <c r="P6776">
        <f>COUNTIF($N$8:$N$7888,N6775)</f>
        <v>2</v>
      </c>
    </row>
    <row r="6777" spans="11:16" x14ac:dyDescent="0.2">
      <c r="K6777" t="s">
        <v>348</v>
      </c>
      <c r="L6777" s="2">
        <f t="shared" si="315"/>
        <v>26</v>
      </c>
      <c r="M6777" s="2">
        <f t="shared" si="316"/>
        <v>10</v>
      </c>
      <c r="N6777" s="1" t="str">
        <f t="shared" si="317"/>
        <v>stevegoldada.com</v>
      </c>
      <c r="P6777">
        <f>COUNTIF($N$8:$N$7888,N6776)</f>
        <v>2</v>
      </c>
    </row>
    <row r="6778" spans="11:16" x14ac:dyDescent="0.2">
      <c r="K6778" t="s">
        <v>349</v>
      </c>
      <c r="L6778" s="2">
        <f t="shared" si="315"/>
        <v>29</v>
      </c>
      <c r="M6778" s="2">
        <f t="shared" si="316"/>
        <v>13</v>
      </c>
      <c r="N6778" s="1" t="str">
        <f t="shared" si="317"/>
        <v>stevegoldada.com</v>
      </c>
      <c r="P6778">
        <f>COUNTIF($N$8:$N$7888,N6777)</f>
        <v>4</v>
      </c>
    </row>
    <row r="6779" spans="11:16" x14ac:dyDescent="0.2">
      <c r="K6779" t="s">
        <v>348</v>
      </c>
      <c r="L6779" s="2">
        <f t="shared" si="315"/>
        <v>26</v>
      </c>
      <c r="M6779" s="2">
        <f t="shared" si="316"/>
        <v>10</v>
      </c>
      <c r="N6779" s="1" t="str">
        <f t="shared" si="317"/>
        <v>stevegoldada.com</v>
      </c>
      <c r="P6779">
        <f>COUNTIF($N$8:$N$7888,N6778)</f>
        <v>4</v>
      </c>
    </row>
    <row r="6780" spans="11:16" x14ac:dyDescent="0.2">
      <c r="K6780" t="s">
        <v>349</v>
      </c>
      <c r="L6780" s="2">
        <f t="shared" si="315"/>
        <v>29</v>
      </c>
      <c r="M6780" s="2">
        <f t="shared" si="316"/>
        <v>13</v>
      </c>
      <c r="N6780" s="1" t="str">
        <f t="shared" si="317"/>
        <v>stevegoldada.com</v>
      </c>
      <c r="P6780">
        <f>COUNTIF($N$8:$N$7888,N6779)</f>
        <v>4</v>
      </c>
    </row>
    <row r="6781" spans="11:16" x14ac:dyDescent="0.2">
      <c r="K6781" t="s">
        <v>1220</v>
      </c>
      <c r="L6781" s="2">
        <f t="shared" si="315"/>
        <v>17</v>
      </c>
      <c r="M6781" s="2">
        <f t="shared" si="316"/>
        <v>7</v>
      </c>
      <c r="N6781" s="1" t="str">
        <f t="shared" si="317"/>
        <v>stifel.com</v>
      </c>
      <c r="P6781">
        <f>COUNTIF($N$8:$N$7888,N6780)</f>
        <v>4</v>
      </c>
    </row>
    <row r="6782" spans="11:16" x14ac:dyDescent="0.2">
      <c r="K6782" t="s">
        <v>1220</v>
      </c>
      <c r="L6782" s="2">
        <f t="shared" si="315"/>
        <v>17</v>
      </c>
      <c r="M6782" s="2">
        <f t="shared" si="316"/>
        <v>7</v>
      </c>
      <c r="N6782" s="1" t="str">
        <f t="shared" si="317"/>
        <v>stifel.com</v>
      </c>
      <c r="P6782">
        <f>COUNTIF($N$8:$N$7888,N6781)</f>
        <v>2</v>
      </c>
    </row>
    <row r="6783" spans="11:16" x14ac:dyDescent="0.2">
      <c r="K6783" s="1" t="s">
        <v>4323</v>
      </c>
      <c r="L6783" s="2">
        <f t="shared" si="315"/>
        <v>164</v>
      </c>
      <c r="M6783" s="2">
        <f t="shared" si="316"/>
        <v>7</v>
      </c>
      <c r="N6783" s="1" t="str">
        <f t="shared" si="317"/>
        <v xml:space="preserve">stifel.com                                                                                                                                                   </v>
      </c>
      <c r="P6783">
        <f>COUNTIF($N$8:$N$7888,N6782)</f>
        <v>2</v>
      </c>
    </row>
    <row r="6784" spans="11:16" x14ac:dyDescent="0.2">
      <c r="K6784" t="s">
        <v>1221</v>
      </c>
      <c r="L6784" s="2">
        <f t="shared" si="315"/>
        <v>21</v>
      </c>
      <c r="M6784" s="2">
        <f t="shared" si="316"/>
        <v>10</v>
      </c>
      <c r="N6784" s="1" t="str">
        <f t="shared" si="317"/>
        <v>stimson.org</v>
      </c>
      <c r="P6784">
        <f>COUNTIF($N$8:$N$7888,N6783)</f>
        <v>1</v>
      </c>
    </row>
    <row r="6785" spans="11:16" x14ac:dyDescent="0.2">
      <c r="K6785" t="s">
        <v>1221</v>
      </c>
      <c r="L6785" s="2">
        <f t="shared" si="315"/>
        <v>21</v>
      </c>
      <c r="M6785" s="2">
        <f t="shared" si="316"/>
        <v>10</v>
      </c>
      <c r="N6785" s="1" t="str">
        <f t="shared" si="317"/>
        <v>stimson.org</v>
      </c>
      <c r="P6785">
        <f>COUNTIF($N$8:$N$7888,N6784)</f>
        <v>2</v>
      </c>
    </row>
    <row r="6786" spans="11:16" x14ac:dyDescent="0.2">
      <c r="K6786" t="s">
        <v>1222</v>
      </c>
      <c r="L6786" s="2">
        <f t="shared" si="315"/>
        <v>22</v>
      </c>
      <c r="M6786" s="2">
        <f t="shared" si="316"/>
        <v>12</v>
      </c>
      <c r="N6786" s="1" t="str">
        <f t="shared" si="317"/>
        <v>stjude.org</v>
      </c>
      <c r="P6786">
        <f>COUNTIF($N$8:$N$7888,N6785)</f>
        <v>2</v>
      </c>
    </row>
    <row r="6787" spans="11:16" x14ac:dyDescent="0.2">
      <c r="K6787" t="s">
        <v>1222</v>
      </c>
      <c r="L6787" s="2">
        <f t="shared" si="315"/>
        <v>22</v>
      </c>
      <c r="M6787" s="2">
        <f t="shared" si="316"/>
        <v>12</v>
      </c>
      <c r="N6787" s="1" t="str">
        <f t="shared" si="317"/>
        <v>stjude.org</v>
      </c>
      <c r="P6787">
        <f>COUNTIF($N$8:$N$7888,N6786)</f>
        <v>2</v>
      </c>
    </row>
    <row r="6788" spans="11:16" x14ac:dyDescent="0.2">
      <c r="K6788" t="s">
        <v>1223</v>
      </c>
      <c r="L6788" s="2">
        <f t="shared" si="315"/>
        <v>21</v>
      </c>
      <c r="M6788" s="2">
        <f t="shared" si="316"/>
        <v>6</v>
      </c>
      <c r="N6788" s="1" t="str">
        <f t="shared" si="317"/>
        <v>stlouiscity.com</v>
      </c>
      <c r="P6788">
        <f>COUNTIF($N$8:$N$7888,N6787)</f>
        <v>2</v>
      </c>
    </row>
    <row r="6789" spans="11:16" x14ac:dyDescent="0.2">
      <c r="K6789" t="s">
        <v>1223</v>
      </c>
      <c r="L6789" s="2">
        <f t="shared" si="315"/>
        <v>21</v>
      </c>
      <c r="M6789" s="2">
        <f t="shared" si="316"/>
        <v>6</v>
      </c>
      <c r="N6789" s="1" t="str">
        <f t="shared" si="317"/>
        <v>stlouiscity.com</v>
      </c>
      <c r="P6789">
        <f>COUNTIF($N$8:$N$7888,N6788)</f>
        <v>2</v>
      </c>
    </row>
    <row r="6790" spans="11:16" x14ac:dyDescent="0.2">
      <c r="K6790" t="s">
        <v>1224</v>
      </c>
      <c r="L6790" s="2">
        <f t="shared" si="315"/>
        <v>26</v>
      </c>
      <c r="M6790" s="2">
        <f t="shared" si="316"/>
        <v>15</v>
      </c>
      <c r="N6790" s="1" t="str">
        <f t="shared" si="317"/>
        <v>stny.rr.com</v>
      </c>
      <c r="P6790">
        <f>COUNTIF($N$8:$N$7888,N6789)</f>
        <v>2</v>
      </c>
    </row>
    <row r="6791" spans="11:16" x14ac:dyDescent="0.2">
      <c r="K6791" t="s">
        <v>1224</v>
      </c>
      <c r="L6791" s="2">
        <f t="shared" si="315"/>
        <v>26</v>
      </c>
      <c r="M6791" s="2">
        <f t="shared" si="316"/>
        <v>15</v>
      </c>
      <c r="N6791" s="1" t="str">
        <f t="shared" si="317"/>
        <v>stny.rr.com</v>
      </c>
      <c r="P6791">
        <f>COUNTIF($N$8:$N$7888,N6790)</f>
        <v>2</v>
      </c>
    </row>
    <row r="6792" spans="11:16" x14ac:dyDescent="0.2">
      <c r="K6792" t="s">
        <v>1225</v>
      </c>
      <c r="L6792" s="2">
        <f t="shared" ref="L6792:L6855" si="318">LEN(K6792)</f>
        <v>26</v>
      </c>
      <c r="M6792" s="2">
        <f t="shared" ref="M6792:M6855" si="319">FIND("@",K6792)</f>
        <v>6</v>
      </c>
      <c r="N6792" s="1" t="str">
        <f t="shared" ref="N6792:N6855" si="320">RIGHT(K6792,L6792-M6792)</f>
        <v>stongestrategies.com</v>
      </c>
      <c r="P6792">
        <f>COUNTIF($N$8:$N$7888,N6791)</f>
        <v>2</v>
      </c>
    </row>
    <row r="6793" spans="11:16" x14ac:dyDescent="0.2">
      <c r="K6793" t="s">
        <v>1225</v>
      </c>
      <c r="L6793" s="2">
        <f t="shared" si="318"/>
        <v>26</v>
      </c>
      <c r="M6793" s="2">
        <f t="shared" si="319"/>
        <v>6</v>
      </c>
      <c r="N6793" s="1" t="str">
        <f t="shared" si="320"/>
        <v>stongestrategies.com</v>
      </c>
      <c r="P6793">
        <f>COUNTIF($N$8:$N$7888,N6792)</f>
        <v>2</v>
      </c>
    </row>
    <row r="6794" spans="11:16" x14ac:dyDescent="0.2">
      <c r="K6794" t="s">
        <v>1226</v>
      </c>
      <c r="L6794" s="2">
        <f t="shared" si="318"/>
        <v>26</v>
      </c>
      <c r="M6794" s="2">
        <f t="shared" si="319"/>
        <v>11</v>
      </c>
      <c r="N6794" s="1" t="str">
        <f t="shared" si="320"/>
        <v xml:space="preserve">stonyfield.com </v>
      </c>
      <c r="P6794">
        <f>COUNTIF($N$8:$N$7888,N6793)</f>
        <v>2</v>
      </c>
    </row>
    <row r="6795" spans="11:16" x14ac:dyDescent="0.2">
      <c r="K6795" t="s">
        <v>1226</v>
      </c>
      <c r="L6795" s="2">
        <f t="shared" si="318"/>
        <v>26</v>
      </c>
      <c r="M6795" s="2">
        <f t="shared" si="319"/>
        <v>11</v>
      </c>
      <c r="N6795" s="1" t="str">
        <f t="shared" si="320"/>
        <v xml:space="preserve">stonyfield.com </v>
      </c>
      <c r="P6795">
        <f>COUNTIF($N$8:$N$7888,N6794)</f>
        <v>2</v>
      </c>
    </row>
    <row r="6796" spans="11:16" x14ac:dyDescent="0.2">
      <c r="K6796" s="1" t="s">
        <v>4324</v>
      </c>
      <c r="L6796" s="2">
        <f t="shared" si="318"/>
        <v>172</v>
      </c>
      <c r="M6796" s="2">
        <f t="shared" si="319"/>
        <v>11</v>
      </c>
      <c r="N6796" s="1" t="str">
        <f t="shared" si="320"/>
        <v xml:space="preserve">stonyfield.com                                                                                                                                                   </v>
      </c>
      <c r="P6796">
        <f>COUNTIF($N$8:$N$7888,N6795)</f>
        <v>2</v>
      </c>
    </row>
    <row r="6797" spans="11:16" x14ac:dyDescent="0.2">
      <c r="K6797" t="s">
        <v>350</v>
      </c>
      <c r="L6797" s="2">
        <f t="shared" si="318"/>
        <v>25</v>
      </c>
      <c r="M6797" s="2">
        <f t="shared" si="319"/>
        <v>10</v>
      </c>
      <c r="N6797" s="1" t="str">
        <f t="shared" si="320"/>
        <v>stoptheclot.org</v>
      </c>
      <c r="P6797">
        <f>COUNTIF($N$8:$N$7888,N6796)</f>
        <v>1</v>
      </c>
    </row>
    <row r="6798" spans="11:16" x14ac:dyDescent="0.2">
      <c r="K6798" t="s">
        <v>351</v>
      </c>
      <c r="L6798" s="2">
        <f t="shared" si="318"/>
        <v>23</v>
      </c>
      <c r="M6798" s="2">
        <f t="shared" si="319"/>
        <v>8</v>
      </c>
      <c r="N6798" s="1" t="str">
        <f t="shared" si="320"/>
        <v>stoptheclot.org</v>
      </c>
      <c r="P6798">
        <f>COUNTIF($N$8:$N$7888,N6797)</f>
        <v>4</v>
      </c>
    </row>
    <row r="6799" spans="11:16" x14ac:dyDescent="0.2">
      <c r="K6799" t="s">
        <v>350</v>
      </c>
      <c r="L6799" s="2">
        <f t="shared" si="318"/>
        <v>25</v>
      </c>
      <c r="M6799" s="2">
        <f t="shared" si="319"/>
        <v>10</v>
      </c>
      <c r="N6799" s="1" t="str">
        <f t="shared" si="320"/>
        <v>stoptheclot.org</v>
      </c>
      <c r="P6799">
        <f>COUNTIF($N$8:$N$7888,N6798)</f>
        <v>4</v>
      </c>
    </row>
    <row r="6800" spans="11:16" x14ac:dyDescent="0.2">
      <c r="K6800" t="s">
        <v>351</v>
      </c>
      <c r="L6800" s="2">
        <f t="shared" si="318"/>
        <v>23</v>
      </c>
      <c r="M6800" s="2">
        <f t="shared" si="319"/>
        <v>8</v>
      </c>
      <c r="N6800" s="1" t="str">
        <f t="shared" si="320"/>
        <v>stoptheclot.org</v>
      </c>
      <c r="P6800">
        <f>COUNTIF($N$8:$N$7888,N6799)</f>
        <v>4</v>
      </c>
    </row>
    <row r="6801" spans="11:16" x14ac:dyDescent="0.2">
      <c r="K6801" t="s">
        <v>1227</v>
      </c>
      <c r="L6801" s="2">
        <f t="shared" si="318"/>
        <v>23</v>
      </c>
      <c r="M6801" s="2">
        <f t="shared" si="319"/>
        <v>7</v>
      </c>
      <c r="N6801" s="1" t="str">
        <f t="shared" si="320"/>
        <v>strollhealth.com</v>
      </c>
      <c r="P6801">
        <f>COUNTIF($N$8:$N$7888,N6800)</f>
        <v>4</v>
      </c>
    </row>
    <row r="6802" spans="11:16" x14ac:dyDescent="0.2">
      <c r="K6802" t="s">
        <v>1227</v>
      </c>
      <c r="L6802" s="2">
        <f t="shared" si="318"/>
        <v>23</v>
      </c>
      <c r="M6802" s="2">
        <f t="shared" si="319"/>
        <v>7</v>
      </c>
      <c r="N6802" s="1" t="str">
        <f t="shared" si="320"/>
        <v>strollhealth.com</v>
      </c>
      <c r="P6802">
        <f>COUNTIF($N$8:$N$7888,N6801)</f>
        <v>2</v>
      </c>
    </row>
    <row r="6803" spans="11:16" x14ac:dyDescent="0.2">
      <c r="K6803" t="s">
        <v>1228</v>
      </c>
      <c r="L6803" s="2">
        <f t="shared" si="318"/>
        <v>22</v>
      </c>
      <c r="M6803" s="2">
        <f t="shared" si="319"/>
        <v>11</v>
      </c>
      <c r="N6803" s="1" t="str">
        <f t="shared" si="320"/>
        <v>stroock.com</v>
      </c>
      <c r="P6803">
        <f>COUNTIF($N$8:$N$7888,N6802)</f>
        <v>2</v>
      </c>
    </row>
    <row r="6804" spans="11:16" x14ac:dyDescent="0.2">
      <c r="K6804" t="s">
        <v>1228</v>
      </c>
      <c r="L6804" s="2">
        <f t="shared" si="318"/>
        <v>22</v>
      </c>
      <c r="M6804" s="2">
        <f t="shared" si="319"/>
        <v>11</v>
      </c>
      <c r="N6804" s="1" t="str">
        <f t="shared" si="320"/>
        <v>stroock.com</v>
      </c>
      <c r="P6804">
        <f>COUNTIF($N$8:$N$7888,N6803)</f>
        <v>2</v>
      </c>
    </row>
    <row r="6805" spans="11:16" x14ac:dyDescent="0.2">
      <c r="K6805" t="s">
        <v>1229</v>
      </c>
      <c r="L6805" s="2">
        <f t="shared" si="318"/>
        <v>16</v>
      </c>
      <c r="M6805" s="2">
        <f t="shared" si="319"/>
        <v>7</v>
      </c>
      <c r="N6805" s="1" t="str">
        <f t="shared" si="320"/>
        <v>stsci.edu</v>
      </c>
      <c r="P6805">
        <f>COUNTIF($N$8:$N$7888,N6804)</f>
        <v>2</v>
      </c>
    </row>
    <row r="6806" spans="11:16" x14ac:dyDescent="0.2">
      <c r="K6806" t="s">
        <v>1229</v>
      </c>
      <c r="L6806" s="2">
        <f t="shared" si="318"/>
        <v>16</v>
      </c>
      <c r="M6806" s="2">
        <f t="shared" si="319"/>
        <v>7</v>
      </c>
      <c r="N6806" s="1" t="str">
        <f t="shared" si="320"/>
        <v>stsci.edu</v>
      </c>
      <c r="P6806">
        <f>COUNTIF($N$8:$N$7888,N6805)</f>
        <v>2</v>
      </c>
    </row>
    <row r="6807" spans="11:16" x14ac:dyDescent="0.2">
      <c r="K6807" t="s">
        <v>1230</v>
      </c>
      <c r="L6807" s="2">
        <f t="shared" si="318"/>
        <v>24</v>
      </c>
      <c r="M6807" s="2">
        <f t="shared" si="319"/>
        <v>8</v>
      </c>
      <c r="N6807" s="1" t="str">
        <f t="shared" si="320"/>
        <v>studentpirgs.org</v>
      </c>
      <c r="P6807">
        <f>COUNTIF($N$8:$N$7888,N6806)</f>
        <v>2</v>
      </c>
    </row>
    <row r="6808" spans="11:16" x14ac:dyDescent="0.2">
      <c r="K6808" t="s">
        <v>1230</v>
      </c>
      <c r="L6808" s="2">
        <f t="shared" si="318"/>
        <v>24</v>
      </c>
      <c r="M6808" s="2">
        <f t="shared" si="319"/>
        <v>8</v>
      </c>
      <c r="N6808" s="1" t="str">
        <f t="shared" si="320"/>
        <v>studentpirgs.org</v>
      </c>
      <c r="P6808">
        <f>COUNTIF($N$8:$N$7888,N6807)</f>
        <v>2</v>
      </c>
    </row>
    <row r="6809" spans="11:16" x14ac:dyDescent="0.2">
      <c r="K6809" t="s">
        <v>352</v>
      </c>
      <c r="L6809" s="2">
        <f t="shared" si="318"/>
        <v>27</v>
      </c>
      <c r="M6809" s="2">
        <f t="shared" si="319"/>
        <v>17</v>
      </c>
      <c r="N6809" s="1" t="str">
        <f t="shared" si="320"/>
        <v>stvinc.com</v>
      </c>
      <c r="P6809">
        <f>COUNTIF($N$8:$N$7888,N6808)</f>
        <v>2</v>
      </c>
    </row>
    <row r="6810" spans="11:16" x14ac:dyDescent="0.2">
      <c r="K6810" t="s">
        <v>353</v>
      </c>
      <c r="L6810" s="2">
        <f t="shared" si="318"/>
        <v>24</v>
      </c>
      <c r="M6810" s="2">
        <f t="shared" si="319"/>
        <v>14</v>
      </c>
      <c r="N6810" s="1" t="str">
        <f t="shared" si="320"/>
        <v>stvinc.com</v>
      </c>
      <c r="P6810">
        <f>COUNTIF($N$8:$N$7888,N6809)</f>
        <v>4</v>
      </c>
    </row>
    <row r="6811" spans="11:16" x14ac:dyDescent="0.2">
      <c r="K6811" t="s">
        <v>352</v>
      </c>
      <c r="L6811" s="2">
        <f t="shared" si="318"/>
        <v>27</v>
      </c>
      <c r="M6811" s="2">
        <f t="shared" si="319"/>
        <v>17</v>
      </c>
      <c r="N6811" s="1" t="str">
        <f t="shared" si="320"/>
        <v>stvinc.com</v>
      </c>
      <c r="P6811">
        <f>COUNTIF($N$8:$N$7888,N6810)</f>
        <v>4</v>
      </c>
    </row>
    <row r="6812" spans="11:16" x14ac:dyDescent="0.2">
      <c r="K6812" t="s">
        <v>353</v>
      </c>
      <c r="L6812" s="2">
        <f t="shared" si="318"/>
        <v>24</v>
      </c>
      <c r="M6812" s="2">
        <f t="shared" si="319"/>
        <v>14</v>
      </c>
      <c r="N6812" s="1" t="str">
        <f t="shared" si="320"/>
        <v>stvinc.com</v>
      </c>
      <c r="P6812">
        <f>COUNTIF($N$8:$N$7888,N6811)</f>
        <v>4</v>
      </c>
    </row>
    <row r="6813" spans="11:16" x14ac:dyDescent="0.2">
      <c r="K6813" t="s">
        <v>354</v>
      </c>
      <c r="L6813" s="2">
        <f t="shared" si="318"/>
        <v>28</v>
      </c>
      <c r="M6813" s="2">
        <f t="shared" si="319"/>
        <v>17</v>
      </c>
      <c r="N6813" s="1" t="str">
        <f t="shared" si="320"/>
        <v xml:space="preserve">stvinc.com </v>
      </c>
      <c r="P6813">
        <f>COUNTIF($N$8:$N$7888,N6812)</f>
        <v>4</v>
      </c>
    </row>
    <row r="6814" spans="11:16" x14ac:dyDescent="0.2">
      <c r="K6814" t="s">
        <v>355</v>
      </c>
      <c r="L6814" s="2">
        <f t="shared" si="318"/>
        <v>25</v>
      </c>
      <c r="M6814" s="2">
        <f t="shared" si="319"/>
        <v>14</v>
      </c>
      <c r="N6814" s="1" t="str">
        <f t="shared" si="320"/>
        <v xml:space="preserve">stvinc.com </v>
      </c>
      <c r="P6814">
        <f>COUNTIF($N$8:$N$7888,N6813)</f>
        <v>4</v>
      </c>
    </row>
    <row r="6815" spans="11:16" x14ac:dyDescent="0.2">
      <c r="K6815" t="s">
        <v>354</v>
      </c>
      <c r="L6815" s="2">
        <f t="shared" si="318"/>
        <v>28</v>
      </c>
      <c r="M6815" s="2">
        <f t="shared" si="319"/>
        <v>17</v>
      </c>
      <c r="N6815" s="1" t="str">
        <f t="shared" si="320"/>
        <v xml:space="preserve">stvinc.com </v>
      </c>
      <c r="P6815">
        <f>COUNTIF($N$8:$N$7888,N6814)</f>
        <v>4</v>
      </c>
    </row>
    <row r="6816" spans="11:16" x14ac:dyDescent="0.2">
      <c r="K6816" t="s">
        <v>355</v>
      </c>
      <c r="L6816" s="2">
        <f t="shared" si="318"/>
        <v>25</v>
      </c>
      <c r="M6816" s="2">
        <f t="shared" si="319"/>
        <v>14</v>
      </c>
      <c r="N6816" s="1" t="str">
        <f t="shared" si="320"/>
        <v xml:space="preserve">stvinc.com </v>
      </c>
      <c r="P6816">
        <f>COUNTIF($N$8:$N$7888,N6815)</f>
        <v>4</v>
      </c>
    </row>
    <row r="6817" spans="11:16" x14ac:dyDescent="0.2">
      <c r="K6817" t="s">
        <v>1231</v>
      </c>
      <c r="L6817" s="2">
        <f t="shared" si="318"/>
        <v>31</v>
      </c>
      <c r="M6817" s="2">
        <f t="shared" si="319"/>
        <v>8</v>
      </c>
      <c r="N6817" s="1" t="str">
        <f t="shared" si="320"/>
        <v>subscribers.safeway.com</v>
      </c>
      <c r="P6817">
        <f>COUNTIF($N$8:$N$7888,N6816)</f>
        <v>4</v>
      </c>
    </row>
    <row r="6818" spans="11:16" x14ac:dyDescent="0.2">
      <c r="K6818" t="s">
        <v>1231</v>
      </c>
      <c r="L6818" s="2">
        <f t="shared" si="318"/>
        <v>31</v>
      </c>
      <c r="M6818" s="2">
        <f t="shared" si="319"/>
        <v>8</v>
      </c>
      <c r="N6818" s="1" t="str">
        <f t="shared" si="320"/>
        <v>subscribers.safeway.com</v>
      </c>
      <c r="P6818">
        <f>COUNTIF($N$8:$N$7888,N6817)</f>
        <v>2</v>
      </c>
    </row>
    <row r="6819" spans="11:16" x14ac:dyDescent="0.2">
      <c r="K6819" s="1" t="s">
        <v>4325</v>
      </c>
      <c r="L6819" s="2">
        <f t="shared" si="318"/>
        <v>178</v>
      </c>
      <c r="M6819" s="2">
        <f t="shared" si="319"/>
        <v>8</v>
      </c>
      <c r="N6819" s="1" t="str">
        <f t="shared" si="320"/>
        <v xml:space="preserve">subscribers.safeway.com                                                                                                                                                   </v>
      </c>
      <c r="P6819">
        <f>COUNTIF($N$8:$N$7888,N6818)</f>
        <v>2</v>
      </c>
    </row>
    <row r="6820" spans="11:16" x14ac:dyDescent="0.2">
      <c r="K6820" t="s">
        <v>1232</v>
      </c>
      <c r="L6820" s="2">
        <f t="shared" si="318"/>
        <v>35</v>
      </c>
      <c r="M6820" s="2">
        <f t="shared" si="319"/>
        <v>14</v>
      </c>
      <c r="N6820" s="1" t="str">
        <f t="shared" si="320"/>
        <v>subscriptions.dol.gov</v>
      </c>
      <c r="P6820">
        <f>COUNTIF($N$8:$N$7888,N6819)</f>
        <v>1</v>
      </c>
    </row>
    <row r="6821" spans="11:16" x14ac:dyDescent="0.2">
      <c r="K6821" t="s">
        <v>1232</v>
      </c>
      <c r="L6821" s="2">
        <f t="shared" si="318"/>
        <v>35</v>
      </c>
      <c r="M6821" s="2">
        <f t="shared" si="319"/>
        <v>14</v>
      </c>
      <c r="N6821" s="1" t="str">
        <f t="shared" si="320"/>
        <v>subscriptions.dol.gov</v>
      </c>
      <c r="P6821">
        <f>COUNTIF($N$8:$N$7888,N6820)</f>
        <v>2</v>
      </c>
    </row>
    <row r="6822" spans="11:16" x14ac:dyDescent="0.2">
      <c r="K6822" s="1" t="s">
        <v>4326</v>
      </c>
      <c r="L6822" s="2">
        <f t="shared" si="318"/>
        <v>105</v>
      </c>
      <c r="M6822" s="2">
        <f t="shared" si="319"/>
        <v>14</v>
      </c>
      <c r="N6822" s="1" t="str">
        <f t="shared" si="320"/>
        <v xml:space="preserve">subscriptions.dol.gov                                                                      </v>
      </c>
      <c r="P6822">
        <f>COUNTIF($N$8:$N$7888,N6821)</f>
        <v>2</v>
      </c>
    </row>
    <row r="6823" spans="11:16" x14ac:dyDescent="0.2">
      <c r="K6823" t="s">
        <v>356</v>
      </c>
      <c r="L6823" s="2">
        <f t="shared" si="318"/>
        <v>31</v>
      </c>
      <c r="M6823" s="2">
        <f t="shared" si="319"/>
        <v>11</v>
      </c>
      <c r="N6823" s="1" t="str">
        <f t="shared" si="320"/>
        <v>SuburbanHospital.org</v>
      </c>
      <c r="P6823">
        <f>COUNTIF($N$8:$N$7888,N6822)</f>
        <v>1</v>
      </c>
    </row>
    <row r="6824" spans="11:16" x14ac:dyDescent="0.2">
      <c r="K6824" t="s">
        <v>357</v>
      </c>
      <c r="L6824" s="2">
        <f t="shared" si="318"/>
        <v>34</v>
      </c>
      <c r="M6824" s="2">
        <f t="shared" si="319"/>
        <v>14</v>
      </c>
      <c r="N6824" s="1" t="str">
        <f t="shared" si="320"/>
        <v>suburbanhospital.org</v>
      </c>
      <c r="P6824">
        <f>COUNTIF($N$8:$N$7888,N6823)</f>
        <v>4</v>
      </c>
    </row>
    <row r="6825" spans="11:16" x14ac:dyDescent="0.2">
      <c r="K6825" t="s">
        <v>356</v>
      </c>
      <c r="L6825" s="2">
        <f t="shared" si="318"/>
        <v>31</v>
      </c>
      <c r="M6825" s="2">
        <f t="shared" si="319"/>
        <v>11</v>
      </c>
      <c r="N6825" s="1" t="str">
        <f t="shared" si="320"/>
        <v>SuburbanHospital.org</v>
      </c>
      <c r="P6825">
        <f>COUNTIF($N$8:$N$7888,N6824)</f>
        <v>4</v>
      </c>
    </row>
    <row r="6826" spans="11:16" x14ac:dyDescent="0.2">
      <c r="K6826" t="s">
        <v>357</v>
      </c>
      <c r="L6826" s="2">
        <f t="shared" si="318"/>
        <v>34</v>
      </c>
      <c r="M6826" s="2">
        <f t="shared" si="319"/>
        <v>14</v>
      </c>
      <c r="N6826" s="1" t="str">
        <f t="shared" si="320"/>
        <v>suburbanhospital.org</v>
      </c>
      <c r="P6826">
        <f>COUNTIF($N$8:$N$7888,N6825)</f>
        <v>4</v>
      </c>
    </row>
    <row r="6827" spans="11:16" x14ac:dyDescent="0.2">
      <c r="K6827" t="s">
        <v>1233</v>
      </c>
      <c r="L6827" s="2">
        <f t="shared" si="318"/>
        <v>19</v>
      </c>
      <c r="M6827" s="2">
        <f t="shared" si="319"/>
        <v>8</v>
      </c>
      <c r="N6827" s="1" t="str">
        <f t="shared" si="320"/>
        <v>suffolk.edu</v>
      </c>
      <c r="P6827">
        <f>COUNTIF($N$8:$N$7888,N6826)</f>
        <v>4</v>
      </c>
    </row>
    <row r="6828" spans="11:16" x14ac:dyDescent="0.2">
      <c r="K6828" t="s">
        <v>1233</v>
      </c>
      <c r="L6828" s="2">
        <f t="shared" si="318"/>
        <v>19</v>
      </c>
      <c r="M6828" s="2">
        <f t="shared" si="319"/>
        <v>8</v>
      </c>
      <c r="N6828" s="1" t="str">
        <f t="shared" si="320"/>
        <v>suffolk.edu</v>
      </c>
      <c r="P6828">
        <f>COUNTIF($N$8:$N$7888,N6827)</f>
        <v>2</v>
      </c>
    </row>
    <row r="6829" spans="11:16" x14ac:dyDescent="0.2">
      <c r="K6829" t="s">
        <v>1234</v>
      </c>
      <c r="L6829" s="2">
        <f t="shared" si="318"/>
        <v>28</v>
      </c>
      <c r="M6829" s="2">
        <f t="shared" si="319"/>
        <v>8</v>
      </c>
      <c r="N6829" s="1" t="str">
        <f t="shared" si="320"/>
        <v>summitstrategies.org</v>
      </c>
      <c r="P6829">
        <f>COUNTIF($N$8:$N$7888,N6828)</f>
        <v>2</v>
      </c>
    </row>
    <row r="6830" spans="11:16" x14ac:dyDescent="0.2">
      <c r="K6830" t="s">
        <v>1234</v>
      </c>
      <c r="L6830" s="2">
        <f t="shared" si="318"/>
        <v>28</v>
      </c>
      <c r="M6830" s="2">
        <f t="shared" si="319"/>
        <v>8</v>
      </c>
      <c r="N6830" s="1" t="str">
        <f t="shared" si="320"/>
        <v>summitstrategies.org</v>
      </c>
      <c r="P6830">
        <f>COUNTIF($N$8:$N$7888,N6829)</f>
        <v>2</v>
      </c>
    </row>
    <row r="6831" spans="11:16" x14ac:dyDescent="0.2">
      <c r="K6831" t="s">
        <v>1235</v>
      </c>
      <c r="L6831" s="2">
        <f t="shared" si="318"/>
        <v>18</v>
      </c>
      <c r="M6831" s="2">
        <f t="shared" si="319"/>
        <v>5</v>
      </c>
      <c r="N6831" s="1" t="str">
        <f t="shared" si="320"/>
        <v>sunedison.com</v>
      </c>
      <c r="P6831">
        <f>COUNTIF($N$8:$N$7888,N6830)</f>
        <v>2</v>
      </c>
    </row>
    <row r="6832" spans="11:16" x14ac:dyDescent="0.2">
      <c r="K6832" t="s">
        <v>1235</v>
      </c>
      <c r="L6832" s="2">
        <f t="shared" si="318"/>
        <v>18</v>
      </c>
      <c r="M6832" s="2">
        <f t="shared" si="319"/>
        <v>5</v>
      </c>
      <c r="N6832" s="1" t="str">
        <f t="shared" si="320"/>
        <v>sunedison.com</v>
      </c>
      <c r="P6832">
        <f>COUNTIF($N$8:$N$7888,N6831)</f>
        <v>2</v>
      </c>
    </row>
    <row r="6833" spans="11:16" x14ac:dyDescent="0.2">
      <c r="K6833" t="s">
        <v>1236</v>
      </c>
      <c r="L6833" s="2">
        <f t="shared" si="318"/>
        <v>23</v>
      </c>
      <c r="M6833" s="2">
        <f t="shared" si="319"/>
        <v>7</v>
      </c>
      <c r="N6833" s="1" t="str">
        <f t="shared" si="320"/>
        <v>supremecourt.gov</v>
      </c>
      <c r="P6833">
        <f>COUNTIF($N$8:$N$7888,N6832)</f>
        <v>2</v>
      </c>
    </row>
    <row r="6834" spans="11:16" x14ac:dyDescent="0.2">
      <c r="K6834" t="s">
        <v>1236</v>
      </c>
      <c r="L6834" s="2">
        <f t="shared" si="318"/>
        <v>23</v>
      </c>
      <c r="M6834" s="2">
        <f t="shared" si="319"/>
        <v>7</v>
      </c>
      <c r="N6834" s="1" t="str">
        <f t="shared" si="320"/>
        <v>supremecourt.gov</v>
      </c>
      <c r="P6834">
        <f>COUNTIF($N$8:$N$7888,N6833)</f>
        <v>2</v>
      </c>
    </row>
    <row r="6835" spans="11:16" x14ac:dyDescent="0.2">
      <c r="K6835" t="s">
        <v>1237</v>
      </c>
      <c r="L6835" s="2">
        <f t="shared" si="318"/>
        <v>18</v>
      </c>
      <c r="M6835" s="2">
        <f t="shared" si="319"/>
        <v>7</v>
      </c>
      <c r="N6835" s="1" t="str">
        <f t="shared" si="320"/>
        <v>susaron.net</v>
      </c>
      <c r="P6835">
        <f>COUNTIF($N$8:$N$7888,N6834)</f>
        <v>2</v>
      </c>
    </row>
    <row r="6836" spans="11:16" x14ac:dyDescent="0.2">
      <c r="K6836" t="s">
        <v>1237</v>
      </c>
      <c r="L6836" s="2">
        <f t="shared" si="318"/>
        <v>18</v>
      </c>
      <c r="M6836" s="2">
        <f t="shared" si="319"/>
        <v>7</v>
      </c>
      <c r="N6836" s="1" t="str">
        <f t="shared" si="320"/>
        <v>susaron.net</v>
      </c>
      <c r="P6836">
        <f>COUNTIF($N$8:$N$7888,N6835)</f>
        <v>2</v>
      </c>
    </row>
    <row r="6837" spans="11:16" x14ac:dyDescent="0.2">
      <c r="K6837" t="s">
        <v>1238</v>
      </c>
      <c r="L6837" s="2">
        <f t="shared" si="318"/>
        <v>21</v>
      </c>
      <c r="M6837" s="2">
        <f t="shared" si="319"/>
        <v>4</v>
      </c>
      <c r="N6837" s="1" t="str">
        <f t="shared" si="320"/>
        <v>suse.stanford.edu</v>
      </c>
      <c r="P6837">
        <f>COUNTIF($N$8:$N$7888,N6836)</f>
        <v>2</v>
      </c>
    </row>
    <row r="6838" spans="11:16" x14ac:dyDescent="0.2">
      <c r="K6838" t="s">
        <v>1238</v>
      </c>
      <c r="L6838" s="2">
        <f t="shared" si="318"/>
        <v>21</v>
      </c>
      <c r="M6838" s="2">
        <f t="shared" si="319"/>
        <v>4</v>
      </c>
      <c r="N6838" s="1" t="str">
        <f t="shared" si="320"/>
        <v>suse.stanford.edu</v>
      </c>
      <c r="P6838">
        <f>COUNTIF($N$8:$N$7888,N6837)</f>
        <v>2</v>
      </c>
    </row>
    <row r="6839" spans="11:16" x14ac:dyDescent="0.2">
      <c r="K6839" s="1" t="s">
        <v>3972</v>
      </c>
      <c r="L6839" s="2">
        <f t="shared" si="318"/>
        <v>172</v>
      </c>
      <c r="M6839" s="2">
        <f t="shared" si="319"/>
        <v>8</v>
      </c>
      <c r="N6839" s="1" t="str">
        <f t="shared" si="320"/>
        <v xml:space="preserve">susmangodfrey.com                                                                                                                                                   </v>
      </c>
      <c r="P6839">
        <f>COUNTIF($N$8:$N$7888,N6838)</f>
        <v>2</v>
      </c>
    </row>
    <row r="6840" spans="11:16" x14ac:dyDescent="0.2">
      <c r="K6840" s="1" t="s">
        <v>3973</v>
      </c>
      <c r="L6840" s="2">
        <f t="shared" si="318"/>
        <v>172</v>
      </c>
      <c r="M6840" s="2">
        <f t="shared" si="319"/>
        <v>8</v>
      </c>
      <c r="N6840" s="1" t="str">
        <f t="shared" si="320"/>
        <v xml:space="preserve">SusmanGodfrey.com                                                                                                                                                   </v>
      </c>
      <c r="P6840">
        <f>COUNTIF($N$8:$N$7888,N6839)</f>
        <v>2</v>
      </c>
    </row>
    <row r="6841" spans="11:16" x14ac:dyDescent="0.2">
      <c r="K6841" t="s">
        <v>358</v>
      </c>
      <c r="L6841" s="2">
        <f t="shared" si="318"/>
        <v>26</v>
      </c>
      <c r="M6841" s="2">
        <f t="shared" si="319"/>
        <v>12</v>
      </c>
      <c r="N6841" s="1" t="str">
        <f t="shared" si="320"/>
        <v>sutherland.com</v>
      </c>
      <c r="P6841">
        <f>COUNTIF($N$8:$N$7888,N6840)</f>
        <v>2</v>
      </c>
    </row>
    <row r="6842" spans="11:16" x14ac:dyDescent="0.2">
      <c r="K6842" t="s">
        <v>359</v>
      </c>
      <c r="L6842" s="2">
        <f t="shared" si="318"/>
        <v>26</v>
      </c>
      <c r="M6842" s="2">
        <f t="shared" si="319"/>
        <v>12</v>
      </c>
      <c r="N6842" s="1" t="str">
        <f t="shared" si="320"/>
        <v>sutherland.com</v>
      </c>
      <c r="P6842">
        <f>COUNTIF($N$8:$N$7888,N6841)</f>
        <v>4</v>
      </c>
    </row>
    <row r="6843" spans="11:16" x14ac:dyDescent="0.2">
      <c r="K6843" t="s">
        <v>358</v>
      </c>
      <c r="L6843" s="2">
        <f t="shared" si="318"/>
        <v>26</v>
      </c>
      <c r="M6843" s="2">
        <f t="shared" si="319"/>
        <v>12</v>
      </c>
      <c r="N6843" s="1" t="str">
        <f t="shared" si="320"/>
        <v>sutherland.com</v>
      </c>
      <c r="P6843">
        <f>COUNTIF($N$8:$N$7888,N6842)</f>
        <v>4</v>
      </c>
    </row>
    <row r="6844" spans="11:16" x14ac:dyDescent="0.2">
      <c r="K6844" t="s">
        <v>359</v>
      </c>
      <c r="L6844" s="2">
        <f t="shared" si="318"/>
        <v>26</v>
      </c>
      <c r="M6844" s="2">
        <f t="shared" si="319"/>
        <v>12</v>
      </c>
      <c r="N6844" s="1" t="str">
        <f t="shared" si="320"/>
        <v>sutherland.com</v>
      </c>
      <c r="P6844">
        <f>COUNTIF($N$8:$N$7888,N6843)</f>
        <v>4</v>
      </c>
    </row>
    <row r="6845" spans="11:16" x14ac:dyDescent="0.2">
      <c r="K6845" t="s">
        <v>1239</v>
      </c>
      <c r="L6845" s="2">
        <f t="shared" si="318"/>
        <v>24</v>
      </c>
      <c r="M6845" s="2">
        <f t="shared" si="319"/>
        <v>8</v>
      </c>
      <c r="N6845" s="1" t="str">
        <f t="shared" si="320"/>
        <v>suzetteallen.com</v>
      </c>
      <c r="P6845">
        <f>COUNTIF($N$8:$N$7888,N6844)</f>
        <v>4</v>
      </c>
    </row>
    <row r="6846" spans="11:16" x14ac:dyDescent="0.2">
      <c r="K6846" t="s">
        <v>1239</v>
      </c>
      <c r="L6846" s="2">
        <f t="shared" si="318"/>
        <v>24</v>
      </c>
      <c r="M6846" s="2">
        <f t="shared" si="319"/>
        <v>8</v>
      </c>
      <c r="N6846" s="1" t="str">
        <f t="shared" si="320"/>
        <v>suzetteallen.com</v>
      </c>
      <c r="P6846">
        <f>COUNTIF($N$8:$N$7888,N6845)</f>
        <v>2</v>
      </c>
    </row>
    <row r="6847" spans="11:16" x14ac:dyDescent="0.2">
      <c r="K6847" t="s">
        <v>1240</v>
      </c>
      <c r="L6847" s="2">
        <f t="shared" si="318"/>
        <v>19</v>
      </c>
      <c r="M6847" s="2">
        <f t="shared" si="319"/>
        <v>9</v>
      </c>
      <c r="N6847" s="1" t="str">
        <f t="shared" si="320"/>
        <v>swbell.net</v>
      </c>
      <c r="P6847">
        <f>COUNTIF($N$8:$N$7888,N6846)</f>
        <v>2</v>
      </c>
    </row>
    <row r="6848" spans="11:16" x14ac:dyDescent="0.2">
      <c r="K6848" t="s">
        <v>1240</v>
      </c>
      <c r="L6848" s="2">
        <f t="shared" si="318"/>
        <v>19</v>
      </c>
      <c r="M6848" s="2">
        <f t="shared" si="319"/>
        <v>9</v>
      </c>
      <c r="N6848" s="1" t="str">
        <f t="shared" si="320"/>
        <v>swbell.net</v>
      </c>
      <c r="P6848">
        <f>COUNTIF($N$8:$N$7888,N6847)</f>
        <v>2</v>
      </c>
    </row>
    <row r="6849" spans="11:16" x14ac:dyDescent="0.2">
      <c r="K6849" t="s">
        <v>1241</v>
      </c>
      <c r="L6849" s="2">
        <f t="shared" si="318"/>
        <v>30</v>
      </c>
      <c r="M6849" s="2">
        <f t="shared" si="319"/>
        <v>8</v>
      </c>
      <c r="N6849" s="1" t="str">
        <f t="shared" si="320"/>
        <v>swisherproductions.com</v>
      </c>
      <c r="P6849">
        <f>COUNTIF($N$8:$N$7888,N6848)</f>
        <v>2</v>
      </c>
    </row>
    <row r="6850" spans="11:16" x14ac:dyDescent="0.2">
      <c r="K6850" t="s">
        <v>1241</v>
      </c>
      <c r="L6850" s="2">
        <f t="shared" si="318"/>
        <v>30</v>
      </c>
      <c r="M6850" s="2">
        <f t="shared" si="319"/>
        <v>8</v>
      </c>
      <c r="N6850" s="1" t="str">
        <f t="shared" si="320"/>
        <v>swisherproductions.com</v>
      </c>
      <c r="P6850">
        <f>COUNTIF($N$8:$N$7888,N6849)</f>
        <v>2</v>
      </c>
    </row>
    <row r="6851" spans="11:16" x14ac:dyDescent="0.2">
      <c r="K6851" t="s">
        <v>1242</v>
      </c>
      <c r="L6851" s="2">
        <f t="shared" si="318"/>
        <v>22</v>
      </c>
      <c r="M6851" s="2">
        <f t="shared" si="319"/>
        <v>8</v>
      </c>
      <c r="N6851" s="1" t="str">
        <f t="shared" si="320"/>
        <v>swissonline.ch</v>
      </c>
      <c r="P6851">
        <f>COUNTIF($N$8:$N$7888,N6850)</f>
        <v>2</v>
      </c>
    </row>
    <row r="6852" spans="11:16" x14ac:dyDescent="0.2">
      <c r="K6852" t="s">
        <v>1242</v>
      </c>
      <c r="L6852" s="2">
        <f t="shared" si="318"/>
        <v>22</v>
      </c>
      <c r="M6852" s="2">
        <f t="shared" si="319"/>
        <v>8</v>
      </c>
      <c r="N6852" s="1" t="str">
        <f t="shared" si="320"/>
        <v>swissonline.ch</v>
      </c>
      <c r="P6852">
        <f>COUNTIF($N$8:$N$7888,N6851)</f>
        <v>2</v>
      </c>
    </row>
    <row r="6853" spans="11:16" x14ac:dyDescent="0.2">
      <c r="K6853" t="s">
        <v>1243</v>
      </c>
      <c r="L6853" s="2">
        <f t="shared" si="318"/>
        <v>18</v>
      </c>
      <c r="M6853" s="2">
        <f t="shared" si="319"/>
        <v>6</v>
      </c>
      <c r="N6853" s="1" t="str">
        <f t="shared" si="320"/>
        <v>sympatico.ca</v>
      </c>
      <c r="P6853">
        <f>COUNTIF($N$8:$N$7888,N6852)</f>
        <v>2</v>
      </c>
    </row>
    <row r="6854" spans="11:16" x14ac:dyDescent="0.2">
      <c r="K6854" t="s">
        <v>1243</v>
      </c>
      <c r="L6854" s="2">
        <f t="shared" si="318"/>
        <v>18</v>
      </c>
      <c r="M6854" s="2">
        <f t="shared" si="319"/>
        <v>6</v>
      </c>
      <c r="N6854" s="1" t="str">
        <f t="shared" si="320"/>
        <v>sympatico.ca</v>
      </c>
      <c r="P6854">
        <f>COUNTIF($N$8:$N$7888,N6853)</f>
        <v>2</v>
      </c>
    </row>
    <row r="6855" spans="11:16" x14ac:dyDescent="0.2">
      <c r="K6855" t="s">
        <v>1244</v>
      </c>
      <c r="L6855" s="2">
        <f t="shared" si="318"/>
        <v>21</v>
      </c>
      <c r="M6855" s="2">
        <f t="shared" si="319"/>
        <v>7</v>
      </c>
      <c r="N6855" s="1" t="str">
        <f t="shared" si="320"/>
        <v>symphonytg.com</v>
      </c>
      <c r="P6855">
        <f>COUNTIF($N$8:$N$7888,N6854)</f>
        <v>2</v>
      </c>
    </row>
    <row r="6856" spans="11:16" x14ac:dyDescent="0.2">
      <c r="K6856" t="s">
        <v>1244</v>
      </c>
      <c r="L6856" s="2">
        <f t="shared" ref="L6856:L6919" si="321">LEN(K6856)</f>
        <v>21</v>
      </c>
      <c r="M6856" s="2">
        <f t="shared" ref="M6856:M6919" si="322">FIND("@",K6856)</f>
        <v>7</v>
      </c>
      <c r="N6856" s="1" t="str">
        <f t="shared" ref="N6856:N6919" si="323">RIGHT(K6856,L6856-M6856)</f>
        <v>symphonytg.com</v>
      </c>
      <c r="P6856">
        <f>COUNTIF($N$8:$N$7888,N6855)</f>
        <v>2</v>
      </c>
    </row>
    <row r="6857" spans="11:16" x14ac:dyDescent="0.2">
      <c r="K6857" t="s">
        <v>1245</v>
      </c>
      <c r="L6857" s="2">
        <f t="shared" si="321"/>
        <v>17</v>
      </c>
      <c r="M6857" s="2">
        <f t="shared" si="322"/>
        <v>6</v>
      </c>
      <c r="N6857" s="1" t="str">
        <f t="shared" si="323"/>
        <v>synthes.com</v>
      </c>
      <c r="P6857">
        <f>COUNTIF($N$8:$N$7888,N6856)</f>
        <v>2</v>
      </c>
    </row>
    <row r="6858" spans="11:16" x14ac:dyDescent="0.2">
      <c r="K6858" t="s">
        <v>1245</v>
      </c>
      <c r="L6858" s="2">
        <f t="shared" si="321"/>
        <v>17</v>
      </c>
      <c r="M6858" s="2">
        <f t="shared" si="322"/>
        <v>6</v>
      </c>
      <c r="N6858" s="1" t="str">
        <f t="shared" si="323"/>
        <v>synthes.com</v>
      </c>
      <c r="P6858">
        <f>COUNTIF($N$8:$N$7888,N6857)</f>
        <v>2</v>
      </c>
    </row>
    <row r="6859" spans="11:16" x14ac:dyDescent="0.2">
      <c r="K6859" t="s">
        <v>1246</v>
      </c>
      <c r="L6859" s="2">
        <f t="shared" si="321"/>
        <v>13</v>
      </c>
      <c r="M6859" s="2">
        <f t="shared" si="322"/>
        <v>6</v>
      </c>
      <c r="N6859" s="1" t="str">
        <f t="shared" si="323"/>
        <v>syr.edu</v>
      </c>
      <c r="P6859">
        <f>COUNTIF($N$8:$N$7888,N6858)</f>
        <v>2</v>
      </c>
    </row>
    <row r="6860" spans="11:16" x14ac:dyDescent="0.2">
      <c r="K6860" t="s">
        <v>1246</v>
      </c>
      <c r="L6860" s="2">
        <f t="shared" si="321"/>
        <v>13</v>
      </c>
      <c r="M6860" s="2">
        <f t="shared" si="322"/>
        <v>6</v>
      </c>
      <c r="N6860" s="1" t="str">
        <f t="shared" si="323"/>
        <v>syr.edu</v>
      </c>
      <c r="P6860">
        <f>COUNTIF($N$8:$N$7888,N6859)</f>
        <v>2</v>
      </c>
    </row>
    <row r="6861" spans="11:16" x14ac:dyDescent="0.2">
      <c r="K6861" t="s">
        <v>1247</v>
      </c>
      <c r="L6861" s="2">
        <f t="shared" si="321"/>
        <v>14</v>
      </c>
      <c r="M6861" s="2">
        <f t="shared" si="322"/>
        <v>6</v>
      </c>
      <c r="N6861" s="1" t="str">
        <f t="shared" si="323"/>
        <v xml:space="preserve">syr.edu </v>
      </c>
      <c r="P6861">
        <f>COUNTIF($N$8:$N$7888,N6860)</f>
        <v>2</v>
      </c>
    </row>
    <row r="6862" spans="11:16" x14ac:dyDescent="0.2">
      <c r="K6862" t="s">
        <v>1247</v>
      </c>
      <c r="L6862" s="2">
        <f t="shared" si="321"/>
        <v>14</v>
      </c>
      <c r="M6862" s="2">
        <f t="shared" si="322"/>
        <v>6</v>
      </c>
      <c r="N6862" s="1" t="str">
        <f t="shared" si="323"/>
        <v xml:space="preserve">syr.edu </v>
      </c>
      <c r="P6862">
        <f>COUNTIF($N$8:$N$7888,N6861)</f>
        <v>2</v>
      </c>
    </row>
    <row r="6863" spans="11:16" x14ac:dyDescent="0.2">
      <c r="K6863" s="1" t="s">
        <v>4327</v>
      </c>
      <c r="L6863" s="2">
        <f t="shared" si="321"/>
        <v>106</v>
      </c>
      <c r="M6863" s="2">
        <f t="shared" si="322"/>
        <v>6</v>
      </c>
      <c r="N6863" s="1" t="str">
        <f t="shared" si="323"/>
        <v xml:space="preserve">syr.edu                                                                                             </v>
      </c>
      <c r="P6863">
        <f>COUNTIF($N$8:$N$7888,N6862)</f>
        <v>2</v>
      </c>
    </row>
    <row r="6864" spans="11:16" x14ac:dyDescent="0.2">
      <c r="K6864" t="s">
        <v>1248</v>
      </c>
      <c r="L6864" s="2">
        <f t="shared" si="321"/>
        <v>25</v>
      </c>
      <c r="M6864" s="2">
        <f t="shared" si="322"/>
        <v>8</v>
      </c>
      <c r="N6864" s="1" t="str">
        <f t="shared" si="323"/>
        <v>tabankinassoc.com</v>
      </c>
      <c r="P6864">
        <f>COUNTIF($N$8:$N$7888,N6863)</f>
        <v>1</v>
      </c>
    </row>
    <row r="6865" spans="11:16" x14ac:dyDescent="0.2">
      <c r="K6865" t="s">
        <v>1248</v>
      </c>
      <c r="L6865" s="2">
        <f t="shared" si="321"/>
        <v>25</v>
      </c>
      <c r="M6865" s="2">
        <f t="shared" si="322"/>
        <v>8</v>
      </c>
      <c r="N6865" s="1" t="str">
        <f t="shared" si="323"/>
        <v>tabankinassoc.com</v>
      </c>
      <c r="P6865">
        <f>COUNTIF($N$8:$N$7888,N6864)</f>
        <v>2</v>
      </c>
    </row>
    <row r="6866" spans="11:16" x14ac:dyDescent="0.2">
      <c r="K6866" t="s">
        <v>1249</v>
      </c>
      <c r="L6866" s="2">
        <f t="shared" si="321"/>
        <v>17</v>
      </c>
      <c r="M6866" s="2">
        <f t="shared" si="322"/>
        <v>6</v>
      </c>
      <c r="N6866" s="1" t="str">
        <f t="shared" si="323"/>
        <v>tainews.org</v>
      </c>
      <c r="P6866">
        <f>COUNTIF($N$8:$N$7888,N6865)</f>
        <v>2</v>
      </c>
    </row>
    <row r="6867" spans="11:16" x14ac:dyDescent="0.2">
      <c r="K6867" t="s">
        <v>1249</v>
      </c>
      <c r="L6867" s="2">
        <f t="shared" si="321"/>
        <v>17</v>
      </c>
      <c r="M6867" s="2">
        <f t="shared" si="322"/>
        <v>6</v>
      </c>
      <c r="N6867" s="1" t="str">
        <f t="shared" si="323"/>
        <v>tainews.org</v>
      </c>
      <c r="P6867">
        <f>COUNTIF($N$8:$N$7888,N6866)</f>
        <v>2</v>
      </c>
    </row>
    <row r="6868" spans="11:16" x14ac:dyDescent="0.2">
      <c r="K6868" t="s">
        <v>1250</v>
      </c>
      <c r="L6868" s="2">
        <f t="shared" si="321"/>
        <v>22</v>
      </c>
      <c r="M6868" s="2">
        <f t="shared" si="322"/>
        <v>7</v>
      </c>
      <c r="N6868" s="1" t="str">
        <f t="shared" si="323"/>
        <v>tampabay.rr.com</v>
      </c>
      <c r="P6868">
        <f>COUNTIF($N$8:$N$7888,N6867)</f>
        <v>2</v>
      </c>
    </row>
    <row r="6869" spans="11:16" x14ac:dyDescent="0.2">
      <c r="K6869" t="s">
        <v>1250</v>
      </c>
      <c r="L6869" s="2">
        <f t="shared" si="321"/>
        <v>22</v>
      </c>
      <c r="M6869" s="2">
        <f t="shared" si="322"/>
        <v>7</v>
      </c>
      <c r="N6869" s="1" t="str">
        <f t="shared" si="323"/>
        <v>tampabay.rr.com</v>
      </c>
      <c r="P6869">
        <f>COUNTIF($N$8:$N$7888,N6868)</f>
        <v>2</v>
      </c>
    </row>
    <row r="6870" spans="11:16" x14ac:dyDescent="0.2">
      <c r="K6870" t="s">
        <v>1251</v>
      </c>
      <c r="L6870" s="2">
        <f t="shared" si="321"/>
        <v>21</v>
      </c>
      <c r="M6870" s="2">
        <f t="shared" si="322"/>
        <v>4</v>
      </c>
      <c r="N6870" s="1" t="str">
        <f t="shared" si="323"/>
        <v>tapir.caltech.edu</v>
      </c>
      <c r="P6870">
        <f>COUNTIF($N$8:$N$7888,N6869)</f>
        <v>2</v>
      </c>
    </row>
    <row r="6871" spans="11:16" x14ac:dyDescent="0.2">
      <c r="K6871" t="s">
        <v>1251</v>
      </c>
      <c r="L6871" s="2">
        <f t="shared" si="321"/>
        <v>21</v>
      </c>
      <c r="M6871" s="2">
        <f t="shared" si="322"/>
        <v>4</v>
      </c>
      <c r="N6871" s="1" t="str">
        <f t="shared" si="323"/>
        <v>tapir.caltech.edu</v>
      </c>
      <c r="P6871">
        <f>COUNTIF($N$8:$N$7888,N6870)</f>
        <v>2</v>
      </c>
    </row>
    <row r="6872" spans="11:16" x14ac:dyDescent="0.2">
      <c r="K6872" t="s">
        <v>360</v>
      </c>
      <c r="L6872" s="2">
        <f t="shared" si="321"/>
        <v>22</v>
      </c>
      <c r="M6872" s="2">
        <f t="shared" si="322"/>
        <v>6</v>
      </c>
      <c r="N6872" s="1" t="str">
        <f t="shared" si="323"/>
        <v>TatarLawFirm.com</v>
      </c>
      <c r="P6872">
        <f>COUNTIF($N$8:$N$7888,N6871)</f>
        <v>2</v>
      </c>
    </row>
    <row r="6873" spans="11:16" x14ac:dyDescent="0.2">
      <c r="K6873" t="s">
        <v>361</v>
      </c>
      <c r="L6873" s="2">
        <f t="shared" si="321"/>
        <v>22</v>
      </c>
      <c r="M6873" s="2">
        <f t="shared" si="322"/>
        <v>6</v>
      </c>
      <c r="N6873" s="1" t="str">
        <f t="shared" si="323"/>
        <v>tatarlawfirm.com</v>
      </c>
      <c r="P6873">
        <f>COUNTIF($N$8:$N$7888,N6872)</f>
        <v>4</v>
      </c>
    </row>
    <row r="6874" spans="11:16" x14ac:dyDescent="0.2">
      <c r="K6874" t="s">
        <v>360</v>
      </c>
      <c r="L6874" s="2">
        <f t="shared" si="321"/>
        <v>22</v>
      </c>
      <c r="M6874" s="2">
        <f t="shared" si="322"/>
        <v>6</v>
      </c>
      <c r="N6874" s="1" t="str">
        <f t="shared" si="323"/>
        <v>TatarLawFirm.com</v>
      </c>
      <c r="P6874">
        <f>COUNTIF($N$8:$N$7888,N6873)</f>
        <v>4</v>
      </c>
    </row>
    <row r="6875" spans="11:16" x14ac:dyDescent="0.2">
      <c r="K6875" t="s">
        <v>361</v>
      </c>
      <c r="L6875" s="2">
        <f t="shared" si="321"/>
        <v>22</v>
      </c>
      <c r="M6875" s="2">
        <f t="shared" si="322"/>
        <v>6</v>
      </c>
      <c r="N6875" s="1" t="str">
        <f t="shared" si="323"/>
        <v>tatarlawfirm.com</v>
      </c>
      <c r="P6875">
        <f>COUNTIF($N$8:$N$7888,N6874)</f>
        <v>4</v>
      </c>
    </row>
    <row r="6876" spans="11:16" x14ac:dyDescent="0.2">
      <c r="K6876" t="s">
        <v>1252</v>
      </c>
      <c r="L6876" s="2">
        <f t="shared" si="321"/>
        <v>21</v>
      </c>
      <c r="M6876" s="2">
        <f t="shared" si="322"/>
        <v>6</v>
      </c>
      <c r="N6876" s="1" t="str">
        <f t="shared" si="323"/>
        <v xml:space="preserve">tavistalks.com </v>
      </c>
      <c r="P6876">
        <f>COUNTIF($N$8:$N$7888,N6875)</f>
        <v>4</v>
      </c>
    </row>
    <row r="6877" spans="11:16" x14ac:dyDescent="0.2">
      <c r="K6877" t="s">
        <v>1252</v>
      </c>
      <c r="L6877" s="2">
        <f t="shared" si="321"/>
        <v>21</v>
      </c>
      <c r="M6877" s="2">
        <f t="shared" si="322"/>
        <v>6</v>
      </c>
      <c r="N6877" s="1" t="str">
        <f t="shared" si="323"/>
        <v xml:space="preserve">tavistalks.com </v>
      </c>
      <c r="P6877">
        <f>COUNTIF($N$8:$N$7888,N6876)</f>
        <v>2</v>
      </c>
    </row>
    <row r="6878" spans="11:16" x14ac:dyDescent="0.2">
      <c r="K6878" t="s">
        <v>1253</v>
      </c>
      <c r="L6878" s="2">
        <f t="shared" si="321"/>
        <v>30</v>
      </c>
      <c r="M6878" s="2">
        <f t="shared" si="322"/>
        <v>9</v>
      </c>
      <c r="N6878" s="1" t="str">
        <f t="shared" si="323"/>
        <v>taxequityadvisors.com</v>
      </c>
      <c r="P6878">
        <f>COUNTIF($N$8:$N$7888,N6877)</f>
        <v>2</v>
      </c>
    </row>
    <row r="6879" spans="11:16" x14ac:dyDescent="0.2">
      <c r="K6879" t="s">
        <v>1253</v>
      </c>
      <c r="L6879" s="2">
        <f t="shared" si="321"/>
        <v>30</v>
      </c>
      <c r="M6879" s="2">
        <f t="shared" si="322"/>
        <v>9</v>
      </c>
      <c r="N6879" s="1" t="str">
        <f t="shared" si="323"/>
        <v>taxequityadvisors.com</v>
      </c>
      <c r="P6879">
        <f>COUNTIF($N$8:$N$7888,N6878)</f>
        <v>2</v>
      </c>
    </row>
    <row r="6880" spans="11:16" x14ac:dyDescent="0.2">
      <c r="K6880" t="s">
        <v>1254</v>
      </c>
      <c r="L6880" s="2">
        <f t="shared" si="321"/>
        <v>15</v>
      </c>
      <c r="M6880" s="2">
        <f t="shared" si="322"/>
        <v>7</v>
      </c>
      <c r="N6880" s="1" t="str">
        <f t="shared" si="323"/>
        <v>tbtc.net</v>
      </c>
      <c r="P6880">
        <f>COUNTIF($N$8:$N$7888,N6879)</f>
        <v>2</v>
      </c>
    </row>
    <row r="6881" spans="11:16" x14ac:dyDescent="0.2">
      <c r="K6881" t="s">
        <v>1254</v>
      </c>
      <c r="L6881" s="2">
        <f t="shared" si="321"/>
        <v>15</v>
      </c>
      <c r="M6881" s="2">
        <f t="shared" si="322"/>
        <v>7</v>
      </c>
      <c r="N6881" s="1" t="str">
        <f t="shared" si="323"/>
        <v>tbtc.net</v>
      </c>
      <c r="P6881">
        <f>COUNTIF($N$8:$N$7888,N6880)</f>
        <v>2</v>
      </c>
    </row>
    <row r="6882" spans="11:16" x14ac:dyDescent="0.2">
      <c r="K6882" t="s">
        <v>1255</v>
      </c>
      <c r="L6882" s="2">
        <f t="shared" si="321"/>
        <v>17</v>
      </c>
      <c r="M6882" s="2">
        <f t="shared" si="322"/>
        <v>9</v>
      </c>
      <c r="N6882" s="1" t="str">
        <f t="shared" si="323"/>
        <v xml:space="preserve">tcf.org </v>
      </c>
      <c r="P6882">
        <f>COUNTIF($N$8:$N$7888,N6881)</f>
        <v>2</v>
      </c>
    </row>
    <row r="6883" spans="11:16" x14ac:dyDescent="0.2">
      <c r="K6883" t="s">
        <v>1255</v>
      </c>
      <c r="L6883" s="2">
        <f t="shared" si="321"/>
        <v>17</v>
      </c>
      <c r="M6883" s="2">
        <f t="shared" si="322"/>
        <v>9</v>
      </c>
      <c r="N6883" s="1" t="str">
        <f t="shared" si="323"/>
        <v xml:space="preserve">tcf.org </v>
      </c>
      <c r="P6883">
        <f>COUNTIF($N$8:$N$7888,N6882)</f>
        <v>2</v>
      </c>
    </row>
    <row r="6884" spans="11:16" x14ac:dyDescent="0.2">
      <c r="K6884" s="1" t="s">
        <v>4328</v>
      </c>
      <c r="L6884" s="2">
        <f t="shared" si="321"/>
        <v>80</v>
      </c>
      <c r="M6884" s="2">
        <f t="shared" si="322"/>
        <v>7</v>
      </c>
      <c r="N6884" s="1" t="str">
        <f t="shared" si="323"/>
        <v xml:space="preserve">tcf.org                                                                  </v>
      </c>
      <c r="P6884">
        <f>COUNTIF($N$8:$N$7888,N6883)</f>
        <v>2</v>
      </c>
    </row>
    <row r="6885" spans="11:16" x14ac:dyDescent="0.2">
      <c r="K6885" t="s">
        <v>1256</v>
      </c>
      <c r="L6885" s="2">
        <f t="shared" si="321"/>
        <v>17</v>
      </c>
      <c r="M6885" s="2">
        <f t="shared" si="322"/>
        <v>4</v>
      </c>
      <c r="N6885" s="1" t="str">
        <f t="shared" si="323"/>
        <v>tdkagroup.com</v>
      </c>
      <c r="P6885">
        <f>COUNTIF($N$8:$N$7888,N6884)</f>
        <v>1</v>
      </c>
    </row>
    <row r="6886" spans="11:16" x14ac:dyDescent="0.2">
      <c r="K6886" t="s">
        <v>1256</v>
      </c>
      <c r="L6886" s="2">
        <f t="shared" si="321"/>
        <v>17</v>
      </c>
      <c r="M6886" s="2">
        <f t="shared" si="322"/>
        <v>4</v>
      </c>
      <c r="N6886" s="1" t="str">
        <f t="shared" si="323"/>
        <v>tdkagroup.com</v>
      </c>
      <c r="P6886">
        <f>COUNTIF($N$8:$N$7888,N6885)</f>
        <v>2</v>
      </c>
    </row>
    <row r="6887" spans="11:16" x14ac:dyDescent="0.2">
      <c r="K6887" s="1" t="s">
        <v>4329</v>
      </c>
      <c r="L6887" s="2">
        <f t="shared" si="321"/>
        <v>164</v>
      </c>
      <c r="M6887" s="2">
        <f t="shared" si="322"/>
        <v>4</v>
      </c>
      <c r="N6887" s="1" t="str">
        <f t="shared" si="323"/>
        <v xml:space="preserve">tdkagroup.com                                                                                                                                                   </v>
      </c>
      <c r="P6887">
        <f>COUNTIF($N$8:$N$7888,N6886)</f>
        <v>2</v>
      </c>
    </row>
    <row r="6888" spans="11:16" x14ac:dyDescent="0.2">
      <c r="K6888" t="s">
        <v>1257</v>
      </c>
      <c r="L6888" s="2">
        <f t="shared" si="321"/>
        <v>15</v>
      </c>
      <c r="M6888" s="2">
        <f t="shared" si="322"/>
        <v>6</v>
      </c>
      <c r="N6888" s="1" t="str">
        <f t="shared" si="323"/>
        <v>tdmca.com</v>
      </c>
      <c r="P6888">
        <f>COUNTIF($N$8:$N$7888,N6887)</f>
        <v>1</v>
      </c>
    </row>
    <row r="6889" spans="11:16" x14ac:dyDescent="0.2">
      <c r="K6889" t="s">
        <v>1257</v>
      </c>
      <c r="L6889" s="2">
        <f t="shared" si="321"/>
        <v>15</v>
      </c>
      <c r="M6889" s="2">
        <f t="shared" si="322"/>
        <v>6</v>
      </c>
      <c r="N6889" s="1" t="str">
        <f t="shared" si="323"/>
        <v>tdmca.com</v>
      </c>
      <c r="P6889">
        <f>COUNTIF($N$8:$N$7888,N6888)</f>
        <v>2</v>
      </c>
    </row>
    <row r="6890" spans="11:16" x14ac:dyDescent="0.2">
      <c r="K6890" s="1" t="s">
        <v>4330</v>
      </c>
      <c r="L6890" s="2">
        <f t="shared" si="321"/>
        <v>162</v>
      </c>
      <c r="M6890" s="2">
        <f t="shared" si="322"/>
        <v>6</v>
      </c>
      <c r="N6890" s="1" t="str">
        <f t="shared" si="323"/>
        <v xml:space="preserve">tdmca.com                                                                                                                                                   </v>
      </c>
      <c r="P6890">
        <f>COUNTIF($N$8:$N$7888,N6889)</f>
        <v>2</v>
      </c>
    </row>
    <row r="6891" spans="11:16" x14ac:dyDescent="0.2">
      <c r="K6891" t="s">
        <v>1258</v>
      </c>
      <c r="L6891" s="2">
        <f t="shared" si="321"/>
        <v>19</v>
      </c>
      <c r="M6891" s="2">
        <f t="shared" si="322"/>
        <v>9</v>
      </c>
      <c r="N6891" s="1" t="str">
        <f t="shared" si="323"/>
        <v>tdsnet.com</v>
      </c>
      <c r="P6891">
        <f>COUNTIF($N$8:$N$7888,N6890)</f>
        <v>1</v>
      </c>
    </row>
    <row r="6892" spans="11:16" x14ac:dyDescent="0.2">
      <c r="K6892" t="s">
        <v>1258</v>
      </c>
      <c r="L6892" s="2">
        <f t="shared" si="321"/>
        <v>19</v>
      </c>
      <c r="M6892" s="2">
        <f t="shared" si="322"/>
        <v>9</v>
      </c>
      <c r="N6892" s="1" t="str">
        <f t="shared" si="323"/>
        <v>tdsnet.com</v>
      </c>
      <c r="P6892">
        <f>COUNTIF($N$8:$N$7888,N6891)</f>
        <v>2</v>
      </c>
    </row>
    <row r="6893" spans="11:16" x14ac:dyDescent="0.2">
      <c r="K6893" t="s">
        <v>1259</v>
      </c>
      <c r="L6893" s="2">
        <f t="shared" si="321"/>
        <v>31</v>
      </c>
      <c r="M6893" s="2">
        <f t="shared" si="322"/>
        <v>10</v>
      </c>
      <c r="N6893" s="1" t="str">
        <f t="shared" si="323"/>
        <v>teamsubjectmatter.com</v>
      </c>
      <c r="P6893">
        <f>COUNTIF($N$8:$N$7888,N6892)</f>
        <v>2</v>
      </c>
    </row>
    <row r="6894" spans="11:16" x14ac:dyDescent="0.2">
      <c r="K6894" t="s">
        <v>1259</v>
      </c>
      <c r="L6894" s="2">
        <f t="shared" si="321"/>
        <v>31</v>
      </c>
      <c r="M6894" s="2">
        <f t="shared" si="322"/>
        <v>10</v>
      </c>
      <c r="N6894" s="1" t="str">
        <f t="shared" si="323"/>
        <v>teamsubjectmatter.com</v>
      </c>
      <c r="P6894">
        <f>COUNTIF($N$8:$N$7888,N6893)</f>
        <v>2</v>
      </c>
    </row>
    <row r="6895" spans="11:16" x14ac:dyDescent="0.2">
      <c r="K6895" t="s">
        <v>1260</v>
      </c>
      <c r="L6895" s="2">
        <f t="shared" si="321"/>
        <v>32</v>
      </c>
      <c r="M6895" s="2">
        <f t="shared" si="322"/>
        <v>10</v>
      </c>
      <c r="N6895" s="1" t="str">
        <f t="shared" si="323"/>
        <v xml:space="preserve">teamsubjectmatter.com </v>
      </c>
      <c r="P6895">
        <f>COUNTIF($N$8:$N$7888,N6894)</f>
        <v>2</v>
      </c>
    </row>
    <row r="6896" spans="11:16" x14ac:dyDescent="0.2">
      <c r="K6896" t="s">
        <v>1260</v>
      </c>
      <c r="L6896" s="2">
        <f t="shared" si="321"/>
        <v>32</v>
      </c>
      <c r="M6896" s="2">
        <f t="shared" si="322"/>
        <v>10</v>
      </c>
      <c r="N6896" s="1" t="str">
        <f t="shared" si="323"/>
        <v xml:space="preserve">teamsubjectmatter.com </v>
      </c>
      <c r="P6896">
        <f>COUNTIF($N$8:$N$7888,N6895)</f>
        <v>2</v>
      </c>
    </row>
    <row r="6897" spans="11:16" x14ac:dyDescent="0.2">
      <c r="K6897" t="s">
        <v>1261</v>
      </c>
      <c r="L6897" s="2">
        <f t="shared" si="321"/>
        <v>28</v>
      </c>
      <c r="M6897" s="2">
        <f t="shared" si="322"/>
        <v>10</v>
      </c>
      <c r="N6897" s="1" t="str">
        <f t="shared" si="323"/>
        <v>technoholdings.com</v>
      </c>
      <c r="P6897">
        <f>COUNTIF($N$8:$N$7888,N6896)</f>
        <v>2</v>
      </c>
    </row>
    <row r="6898" spans="11:16" x14ac:dyDescent="0.2">
      <c r="K6898" t="s">
        <v>1261</v>
      </c>
      <c r="L6898" s="2">
        <f t="shared" si="321"/>
        <v>28</v>
      </c>
      <c r="M6898" s="2">
        <f t="shared" si="322"/>
        <v>10</v>
      </c>
      <c r="N6898" s="1" t="str">
        <f t="shared" si="323"/>
        <v>technoholdings.com</v>
      </c>
      <c r="P6898">
        <f>COUNTIF($N$8:$N$7888,N6897)</f>
        <v>2</v>
      </c>
    </row>
    <row r="6899" spans="11:16" x14ac:dyDescent="0.2">
      <c r="K6899" t="s">
        <v>1262</v>
      </c>
      <c r="L6899" s="2">
        <f t="shared" si="321"/>
        <v>27</v>
      </c>
      <c r="M6899" s="2">
        <f t="shared" si="322"/>
        <v>8</v>
      </c>
      <c r="N6899" s="1" t="str">
        <f t="shared" si="323"/>
        <v>techvalleytimes.com</v>
      </c>
      <c r="P6899">
        <f>COUNTIF($N$8:$N$7888,N6898)</f>
        <v>2</v>
      </c>
    </row>
    <row r="6900" spans="11:16" x14ac:dyDescent="0.2">
      <c r="K6900" t="s">
        <v>1262</v>
      </c>
      <c r="L6900" s="2">
        <f t="shared" si="321"/>
        <v>27</v>
      </c>
      <c r="M6900" s="2">
        <f t="shared" si="322"/>
        <v>8</v>
      </c>
      <c r="N6900" s="1" t="str">
        <f t="shared" si="323"/>
        <v>techvalleytimes.com</v>
      </c>
      <c r="P6900">
        <f>COUNTIF($N$8:$N$7888,N6899)</f>
        <v>2</v>
      </c>
    </row>
    <row r="6901" spans="11:16" x14ac:dyDescent="0.2">
      <c r="K6901" t="s">
        <v>1263</v>
      </c>
      <c r="L6901" s="2">
        <f t="shared" si="321"/>
        <v>22</v>
      </c>
      <c r="M6901" s="2">
        <f t="shared" si="322"/>
        <v>5</v>
      </c>
      <c r="N6901" s="1" t="str">
        <f t="shared" si="323"/>
        <v>tedstrickland.com</v>
      </c>
      <c r="P6901">
        <f>COUNTIF($N$8:$N$7888,N6900)</f>
        <v>2</v>
      </c>
    </row>
    <row r="6902" spans="11:16" x14ac:dyDescent="0.2">
      <c r="K6902" t="s">
        <v>1263</v>
      </c>
      <c r="L6902" s="2">
        <f t="shared" si="321"/>
        <v>22</v>
      </c>
      <c r="M6902" s="2">
        <f t="shared" si="322"/>
        <v>5</v>
      </c>
      <c r="N6902" s="1" t="str">
        <f t="shared" si="323"/>
        <v>tedstrickland.com</v>
      </c>
      <c r="P6902">
        <f>COUNTIF($N$8:$N$7888,N6901)</f>
        <v>2</v>
      </c>
    </row>
    <row r="6903" spans="11:16" x14ac:dyDescent="0.2">
      <c r="K6903" t="s">
        <v>1264</v>
      </c>
      <c r="L6903" s="2">
        <f t="shared" si="321"/>
        <v>23</v>
      </c>
      <c r="M6903" s="2">
        <f t="shared" si="322"/>
        <v>5</v>
      </c>
      <c r="N6903" s="1" t="str">
        <f t="shared" si="323"/>
        <v xml:space="preserve">tedstrickland.com </v>
      </c>
      <c r="P6903">
        <f>COUNTIF($N$8:$N$7888,N6902)</f>
        <v>2</v>
      </c>
    </row>
    <row r="6904" spans="11:16" x14ac:dyDescent="0.2">
      <c r="K6904" t="s">
        <v>1264</v>
      </c>
      <c r="L6904" s="2">
        <f t="shared" si="321"/>
        <v>23</v>
      </c>
      <c r="M6904" s="2">
        <f t="shared" si="322"/>
        <v>5</v>
      </c>
      <c r="N6904" s="1" t="str">
        <f t="shared" si="323"/>
        <v xml:space="preserve">tedstrickland.com </v>
      </c>
      <c r="P6904">
        <f>COUNTIF($N$8:$N$7888,N6903)</f>
        <v>2</v>
      </c>
    </row>
    <row r="6905" spans="11:16" x14ac:dyDescent="0.2">
      <c r="K6905" s="1" t="s">
        <v>4331</v>
      </c>
      <c r="L6905" s="2">
        <f t="shared" si="321"/>
        <v>169</v>
      </c>
      <c r="M6905" s="2">
        <f t="shared" si="322"/>
        <v>5</v>
      </c>
      <c r="N6905" s="1" t="str">
        <f t="shared" si="323"/>
        <v xml:space="preserve">tedstrickland.com                                                                                                                                                   </v>
      </c>
      <c r="P6905">
        <f>COUNTIF($N$8:$N$7888,N6904)</f>
        <v>2</v>
      </c>
    </row>
    <row r="6906" spans="11:16" x14ac:dyDescent="0.2">
      <c r="K6906" t="s">
        <v>1265</v>
      </c>
      <c r="L6906" s="2">
        <f t="shared" si="321"/>
        <v>30</v>
      </c>
      <c r="M6906" s="2">
        <f t="shared" si="322"/>
        <v>17</v>
      </c>
      <c r="N6906" s="1" t="str">
        <f t="shared" si="323"/>
        <v>tedturner.com</v>
      </c>
      <c r="P6906">
        <f>COUNTIF($N$8:$N$7888,N6905)</f>
        <v>1</v>
      </c>
    </row>
    <row r="6907" spans="11:16" x14ac:dyDescent="0.2">
      <c r="K6907" t="s">
        <v>1265</v>
      </c>
      <c r="L6907" s="2">
        <f t="shared" si="321"/>
        <v>30</v>
      </c>
      <c r="M6907" s="2">
        <f t="shared" si="322"/>
        <v>17</v>
      </c>
      <c r="N6907" s="1" t="str">
        <f t="shared" si="323"/>
        <v>tedturner.com</v>
      </c>
      <c r="P6907">
        <f>COUNTIF($N$8:$N$7888,N6906)</f>
        <v>2</v>
      </c>
    </row>
    <row r="6908" spans="11:16" x14ac:dyDescent="0.2">
      <c r="K6908" s="1" t="s">
        <v>4332</v>
      </c>
      <c r="L6908" s="2">
        <f t="shared" si="321"/>
        <v>177</v>
      </c>
      <c r="M6908" s="2">
        <f t="shared" si="322"/>
        <v>17</v>
      </c>
      <c r="N6908" s="1" t="str">
        <f t="shared" si="323"/>
        <v xml:space="preserve">tedturner.com                                                                                                                                                   </v>
      </c>
      <c r="P6908">
        <f>COUNTIF($N$8:$N$7888,N6907)</f>
        <v>2</v>
      </c>
    </row>
    <row r="6909" spans="11:16" x14ac:dyDescent="0.2">
      <c r="K6909" t="s">
        <v>1266</v>
      </c>
      <c r="L6909" s="2">
        <f t="shared" si="321"/>
        <v>24</v>
      </c>
      <c r="M6909" s="2">
        <f t="shared" si="322"/>
        <v>6</v>
      </c>
      <c r="N6909" s="1" t="str">
        <f t="shared" si="323"/>
        <v>tedxsanquentin.org</v>
      </c>
      <c r="P6909">
        <f>COUNTIF($N$8:$N$7888,N6908)</f>
        <v>1</v>
      </c>
    </row>
    <row r="6910" spans="11:16" x14ac:dyDescent="0.2">
      <c r="K6910" t="s">
        <v>1266</v>
      </c>
      <c r="L6910" s="2">
        <f t="shared" si="321"/>
        <v>24</v>
      </c>
      <c r="M6910" s="2">
        <f t="shared" si="322"/>
        <v>6</v>
      </c>
      <c r="N6910" s="1" t="str">
        <f t="shared" si="323"/>
        <v>tedxsanquentin.org</v>
      </c>
      <c r="P6910">
        <f>COUNTIF($N$8:$N$7888,N6909)</f>
        <v>2</v>
      </c>
    </row>
    <row r="6911" spans="11:16" x14ac:dyDescent="0.2">
      <c r="K6911" t="s">
        <v>1267</v>
      </c>
      <c r="L6911" s="2">
        <f t="shared" si="321"/>
        <v>26</v>
      </c>
      <c r="M6911" s="2">
        <f t="shared" si="322"/>
        <v>15</v>
      </c>
      <c r="N6911" s="1" t="str">
        <f t="shared" si="323"/>
        <v>telekom.com</v>
      </c>
      <c r="P6911">
        <f>COUNTIF($N$8:$N$7888,N6910)</f>
        <v>2</v>
      </c>
    </row>
    <row r="6912" spans="11:16" x14ac:dyDescent="0.2">
      <c r="K6912" t="s">
        <v>1267</v>
      </c>
      <c r="L6912" s="2">
        <f t="shared" si="321"/>
        <v>26</v>
      </c>
      <c r="M6912" s="2">
        <f t="shared" si="322"/>
        <v>15</v>
      </c>
      <c r="N6912" s="1" t="str">
        <f t="shared" si="323"/>
        <v>telekom.com</v>
      </c>
      <c r="P6912">
        <f>COUNTIF($N$8:$N$7888,N6911)</f>
        <v>2</v>
      </c>
    </row>
    <row r="6913" spans="11:16" x14ac:dyDescent="0.2">
      <c r="K6913" t="s">
        <v>1268</v>
      </c>
      <c r="L6913" s="2">
        <f t="shared" si="321"/>
        <v>26</v>
      </c>
      <c r="M6913" s="2">
        <f t="shared" si="322"/>
        <v>7</v>
      </c>
      <c r="N6913" s="1" t="str">
        <f t="shared" si="323"/>
        <v>telemediapolicy.com</v>
      </c>
      <c r="P6913">
        <f>COUNTIF($N$8:$N$7888,N6912)</f>
        <v>2</v>
      </c>
    </row>
    <row r="6914" spans="11:16" x14ac:dyDescent="0.2">
      <c r="K6914" t="s">
        <v>1268</v>
      </c>
      <c r="L6914" s="2">
        <f t="shared" si="321"/>
        <v>26</v>
      </c>
      <c r="M6914" s="2">
        <f t="shared" si="322"/>
        <v>7</v>
      </c>
      <c r="N6914" s="1" t="str">
        <f t="shared" si="323"/>
        <v>telemediapolicy.com</v>
      </c>
      <c r="P6914">
        <f>COUNTIF($N$8:$N$7888,N6913)</f>
        <v>2</v>
      </c>
    </row>
    <row r="6915" spans="11:16" x14ac:dyDescent="0.2">
      <c r="K6915" t="s">
        <v>1269</v>
      </c>
      <c r="L6915" s="2">
        <f t="shared" si="321"/>
        <v>20</v>
      </c>
      <c r="M6915" s="2">
        <f t="shared" si="322"/>
        <v>6</v>
      </c>
      <c r="N6915" s="1" t="str">
        <f t="shared" si="323"/>
        <v>telesoftvc.com</v>
      </c>
      <c r="P6915">
        <f>COUNTIF($N$8:$N$7888,N6914)</f>
        <v>2</v>
      </c>
    </row>
    <row r="6916" spans="11:16" x14ac:dyDescent="0.2">
      <c r="K6916" t="s">
        <v>1269</v>
      </c>
      <c r="L6916" s="2">
        <f t="shared" si="321"/>
        <v>20</v>
      </c>
      <c r="M6916" s="2">
        <f t="shared" si="322"/>
        <v>6</v>
      </c>
      <c r="N6916" s="1" t="str">
        <f t="shared" si="323"/>
        <v>telesoftvc.com</v>
      </c>
      <c r="P6916">
        <f>COUNTIF($N$8:$N$7888,N6915)</f>
        <v>2</v>
      </c>
    </row>
    <row r="6917" spans="11:16" x14ac:dyDescent="0.2">
      <c r="K6917" t="s">
        <v>1270</v>
      </c>
      <c r="L6917" s="2">
        <f t="shared" si="321"/>
        <v>25</v>
      </c>
      <c r="M6917" s="2">
        <f t="shared" si="322"/>
        <v>6</v>
      </c>
      <c r="N6917" s="1" t="str">
        <f t="shared" si="323"/>
        <v>tempestadvisors.org</v>
      </c>
      <c r="P6917">
        <f>COUNTIF($N$8:$N$7888,N6916)</f>
        <v>2</v>
      </c>
    </row>
    <row r="6918" spans="11:16" x14ac:dyDescent="0.2">
      <c r="K6918" t="s">
        <v>1270</v>
      </c>
      <c r="L6918" s="2">
        <f t="shared" si="321"/>
        <v>25</v>
      </c>
      <c r="M6918" s="2">
        <f t="shared" si="322"/>
        <v>6</v>
      </c>
      <c r="N6918" s="1" t="str">
        <f t="shared" si="323"/>
        <v>tempestadvisors.org</v>
      </c>
      <c r="P6918">
        <f>COUNTIF($N$8:$N$7888,N6917)</f>
        <v>2</v>
      </c>
    </row>
    <row r="6919" spans="11:16" x14ac:dyDescent="0.2">
      <c r="K6919" t="s">
        <v>1271</v>
      </c>
      <c r="L6919" s="2">
        <f t="shared" si="321"/>
        <v>18</v>
      </c>
      <c r="M6919" s="2">
        <f t="shared" si="322"/>
        <v>6</v>
      </c>
      <c r="N6919" s="1" t="str">
        <f t="shared" si="323"/>
        <v>tenasset.com</v>
      </c>
      <c r="P6919">
        <f>COUNTIF($N$8:$N$7888,N6918)</f>
        <v>2</v>
      </c>
    </row>
    <row r="6920" spans="11:16" x14ac:dyDescent="0.2">
      <c r="K6920" t="s">
        <v>1271</v>
      </c>
      <c r="L6920" s="2">
        <f t="shared" ref="L6920:L6983" si="324">LEN(K6920)</f>
        <v>18</v>
      </c>
      <c r="M6920" s="2">
        <f t="shared" ref="M6920:M6983" si="325">FIND("@",K6920)</f>
        <v>6</v>
      </c>
      <c r="N6920" s="1" t="str">
        <f t="shared" ref="N6920:N6983" si="326">RIGHT(K6920,L6920-M6920)</f>
        <v>tenasset.com</v>
      </c>
      <c r="P6920">
        <f>COUNTIF($N$8:$N$7888,N6919)</f>
        <v>2</v>
      </c>
    </row>
    <row r="6921" spans="11:16" x14ac:dyDescent="0.2">
      <c r="K6921" t="s">
        <v>1272</v>
      </c>
      <c r="L6921" s="2">
        <f t="shared" si="324"/>
        <v>28</v>
      </c>
      <c r="M6921" s="2">
        <f t="shared" si="325"/>
        <v>10</v>
      </c>
      <c r="N6921" s="1" t="str">
        <f t="shared" si="326"/>
        <v xml:space="preserve">teneoholdings.com </v>
      </c>
      <c r="P6921">
        <f>COUNTIF($N$8:$N$7888,N6920)</f>
        <v>2</v>
      </c>
    </row>
    <row r="6922" spans="11:16" x14ac:dyDescent="0.2">
      <c r="K6922" t="s">
        <v>1272</v>
      </c>
      <c r="L6922" s="2">
        <f t="shared" si="324"/>
        <v>28</v>
      </c>
      <c r="M6922" s="2">
        <f t="shared" si="325"/>
        <v>10</v>
      </c>
      <c r="N6922" s="1" t="str">
        <f t="shared" si="326"/>
        <v xml:space="preserve">teneoholdings.com </v>
      </c>
      <c r="P6922">
        <f>COUNTIF($N$8:$N$7888,N6921)</f>
        <v>2</v>
      </c>
    </row>
    <row r="6923" spans="11:16" x14ac:dyDescent="0.2">
      <c r="K6923" t="s">
        <v>1273</v>
      </c>
      <c r="L6923" s="2">
        <f t="shared" si="324"/>
        <v>29</v>
      </c>
      <c r="M6923" s="2">
        <f t="shared" si="325"/>
        <v>14</v>
      </c>
      <c r="N6923" s="1" t="str">
        <f t="shared" si="326"/>
        <v>tenethealth.com</v>
      </c>
      <c r="P6923">
        <f>COUNTIF($N$8:$N$7888,N6922)</f>
        <v>2</v>
      </c>
    </row>
    <row r="6924" spans="11:16" x14ac:dyDescent="0.2">
      <c r="K6924" t="s">
        <v>1273</v>
      </c>
      <c r="L6924" s="2">
        <f t="shared" si="324"/>
        <v>29</v>
      </c>
      <c r="M6924" s="2">
        <f t="shared" si="325"/>
        <v>14</v>
      </c>
      <c r="N6924" s="1" t="str">
        <f t="shared" si="326"/>
        <v>tenethealth.com</v>
      </c>
      <c r="P6924">
        <f>COUNTIF($N$8:$N$7888,N6923)</f>
        <v>2</v>
      </c>
    </row>
    <row r="6925" spans="11:16" x14ac:dyDescent="0.2">
      <c r="K6925" t="s">
        <v>362</v>
      </c>
      <c r="L6925" s="2">
        <f t="shared" si="324"/>
        <v>22</v>
      </c>
      <c r="M6925" s="2">
        <f t="shared" si="325"/>
        <v>11</v>
      </c>
      <c r="N6925" s="1" t="str">
        <f t="shared" si="326"/>
        <v>teri.res.in</v>
      </c>
      <c r="P6925">
        <f>COUNTIF($N$8:$N$7888,N6924)</f>
        <v>2</v>
      </c>
    </row>
    <row r="6926" spans="11:16" x14ac:dyDescent="0.2">
      <c r="K6926" t="s">
        <v>363</v>
      </c>
      <c r="L6926" s="2">
        <f t="shared" si="324"/>
        <v>18</v>
      </c>
      <c r="M6926" s="2">
        <f t="shared" si="325"/>
        <v>7</v>
      </c>
      <c r="N6926" s="1" t="str">
        <f t="shared" si="326"/>
        <v>teri.res.in</v>
      </c>
      <c r="P6926">
        <f>COUNTIF($N$8:$N$7888,N6925)</f>
        <v>4</v>
      </c>
    </row>
    <row r="6927" spans="11:16" x14ac:dyDescent="0.2">
      <c r="K6927" t="s">
        <v>362</v>
      </c>
      <c r="L6927" s="2">
        <f t="shared" si="324"/>
        <v>22</v>
      </c>
      <c r="M6927" s="2">
        <f t="shared" si="325"/>
        <v>11</v>
      </c>
      <c r="N6927" s="1" t="str">
        <f t="shared" si="326"/>
        <v>teri.res.in</v>
      </c>
      <c r="P6927">
        <f>COUNTIF($N$8:$N$7888,N6926)</f>
        <v>4</v>
      </c>
    </row>
    <row r="6928" spans="11:16" x14ac:dyDescent="0.2">
      <c r="K6928" t="s">
        <v>363</v>
      </c>
      <c r="L6928" s="2">
        <f t="shared" si="324"/>
        <v>18</v>
      </c>
      <c r="M6928" s="2">
        <f t="shared" si="325"/>
        <v>7</v>
      </c>
      <c r="N6928" s="1" t="str">
        <f t="shared" si="326"/>
        <v>teri.res.in</v>
      </c>
      <c r="P6928">
        <f>COUNTIF($N$8:$N$7888,N6927)</f>
        <v>4</v>
      </c>
    </row>
    <row r="6929" spans="11:16" x14ac:dyDescent="0.2">
      <c r="K6929" t="s">
        <v>1274</v>
      </c>
      <c r="L6929" s="2">
        <f t="shared" si="324"/>
        <v>33</v>
      </c>
      <c r="M6929" s="2">
        <f t="shared" si="325"/>
        <v>23</v>
      </c>
      <c r="N6929" s="1" t="str">
        <f t="shared" si="326"/>
        <v>terina.org</v>
      </c>
      <c r="P6929">
        <f>COUNTIF($N$8:$N$7888,N6928)</f>
        <v>4</v>
      </c>
    </row>
    <row r="6930" spans="11:16" x14ac:dyDescent="0.2">
      <c r="K6930" t="s">
        <v>1274</v>
      </c>
      <c r="L6930" s="2">
        <f t="shared" si="324"/>
        <v>33</v>
      </c>
      <c r="M6930" s="2">
        <f t="shared" si="325"/>
        <v>23</v>
      </c>
      <c r="N6930" s="1" t="str">
        <f t="shared" si="326"/>
        <v>terina.org</v>
      </c>
      <c r="P6930">
        <f>COUNTIF($N$8:$N$7888,N6929)</f>
        <v>2</v>
      </c>
    </row>
    <row r="6931" spans="11:16" x14ac:dyDescent="0.2">
      <c r="K6931" t="s">
        <v>1275</v>
      </c>
      <c r="L6931" s="2">
        <f t="shared" si="324"/>
        <v>48</v>
      </c>
      <c r="M6931" s="2">
        <f t="shared" si="325"/>
        <v>8</v>
      </c>
      <c r="N6931" s="1" t="str">
        <f t="shared" si="326"/>
        <v>terrelonge.bizpodesta@law.georgetown.edu</v>
      </c>
      <c r="P6931">
        <f>COUNTIF($N$8:$N$7888,N6930)</f>
        <v>2</v>
      </c>
    </row>
    <row r="6932" spans="11:16" x14ac:dyDescent="0.2">
      <c r="K6932" t="s">
        <v>1275</v>
      </c>
      <c r="L6932" s="2">
        <f t="shared" si="324"/>
        <v>48</v>
      </c>
      <c r="M6932" s="2">
        <f t="shared" si="325"/>
        <v>8</v>
      </c>
      <c r="N6932" s="1" t="str">
        <f t="shared" si="326"/>
        <v>terrelonge.bizpodesta@law.georgetown.edu</v>
      </c>
      <c r="P6932">
        <f>COUNTIF($N$8:$N$7888,N6931)</f>
        <v>2</v>
      </c>
    </row>
    <row r="6933" spans="11:16" x14ac:dyDescent="0.2">
      <c r="K6933" t="s">
        <v>364</v>
      </c>
      <c r="L6933" s="2">
        <f t="shared" si="324"/>
        <v>23</v>
      </c>
      <c r="M6933" s="2">
        <f t="shared" si="325"/>
        <v>5</v>
      </c>
      <c r="N6933" s="1" t="str">
        <f t="shared" si="326"/>
        <v>terrymcauliffe.com</v>
      </c>
      <c r="P6933">
        <f>COUNTIF($N$8:$N$7888,N6932)</f>
        <v>2</v>
      </c>
    </row>
    <row r="6934" spans="11:16" x14ac:dyDescent="0.2">
      <c r="K6934" t="s">
        <v>365</v>
      </c>
      <c r="L6934" s="2">
        <f t="shared" si="324"/>
        <v>24</v>
      </c>
      <c r="M6934" s="2">
        <f t="shared" si="325"/>
        <v>6</v>
      </c>
      <c r="N6934" s="1" t="str">
        <f t="shared" si="326"/>
        <v>terrymcauliffe.com</v>
      </c>
      <c r="P6934">
        <f>COUNTIF($N$8:$N$7888,N6933)</f>
        <v>4</v>
      </c>
    </row>
    <row r="6935" spans="11:16" x14ac:dyDescent="0.2">
      <c r="K6935" t="s">
        <v>364</v>
      </c>
      <c r="L6935" s="2">
        <f t="shared" si="324"/>
        <v>23</v>
      </c>
      <c r="M6935" s="2">
        <f t="shared" si="325"/>
        <v>5</v>
      </c>
      <c r="N6935" s="1" t="str">
        <f t="shared" si="326"/>
        <v>terrymcauliffe.com</v>
      </c>
      <c r="P6935">
        <f>COUNTIF($N$8:$N$7888,N6934)</f>
        <v>4</v>
      </c>
    </row>
    <row r="6936" spans="11:16" x14ac:dyDescent="0.2">
      <c r="K6936" t="s">
        <v>365</v>
      </c>
      <c r="L6936" s="2">
        <f t="shared" si="324"/>
        <v>24</v>
      </c>
      <c r="M6936" s="2">
        <f t="shared" si="325"/>
        <v>6</v>
      </c>
      <c r="N6936" s="1" t="str">
        <f t="shared" si="326"/>
        <v>terrymcauliffe.com</v>
      </c>
      <c r="P6936">
        <f>COUNTIF($N$8:$N$7888,N6935)</f>
        <v>4</v>
      </c>
    </row>
    <row r="6937" spans="11:16" x14ac:dyDescent="0.2">
      <c r="K6937" t="s">
        <v>1276</v>
      </c>
      <c r="L6937" s="2">
        <f t="shared" si="324"/>
        <v>24</v>
      </c>
      <c r="M6937" s="2">
        <f t="shared" si="325"/>
        <v>5</v>
      </c>
      <c r="N6937" s="1" t="str">
        <f t="shared" si="326"/>
        <v xml:space="preserve">terrymcauliffe.com </v>
      </c>
      <c r="P6937">
        <f>COUNTIF($N$8:$N$7888,N6936)</f>
        <v>4</v>
      </c>
    </row>
    <row r="6938" spans="11:16" x14ac:dyDescent="0.2">
      <c r="K6938" t="s">
        <v>1276</v>
      </c>
      <c r="L6938" s="2">
        <f t="shared" si="324"/>
        <v>24</v>
      </c>
      <c r="M6938" s="2">
        <f t="shared" si="325"/>
        <v>5</v>
      </c>
      <c r="N6938" s="1" t="str">
        <f t="shared" si="326"/>
        <v xml:space="preserve">terrymcauliffe.com </v>
      </c>
      <c r="P6938">
        <f>COUNTIF($N$8:$N$7888,N6937)</f>
        <v>2</v>
      </c>
    </row>
    <row r="6939" spans="11:16" x14ac:dyDescent="0.2">
      <c r="K6939" s="1" t="s">
        <v>3974</v>
      </c>
      <c r="L6939" s="2">
        <f t="shared" si="324"/>
        <v>170</v>
      </c>
      <c r="M6939" s="2">
        <f t="shared" si="325"/>
        <v>5</v>
      </c>
      <c r="N6939" s="1" t="str">
        <f t="shared" si="326"/>
        <v xml:space="preserve">terrymcauliffe.com                                                                                                                                                   </v>
      </c>
      <c r="P6939">
        <f>COUNTIF($N$8:$N$7888,N6938)</f>
        <v>2</v>
      </c>
    </row>
    <row r="6940" spans="11:16" x14ac:dyDescent="0.2">
      <c r="K6940" s="1" t="s">
        <v>3975</v>
      </c>
      <c r="L6940" s="2">
        <f t="shared" si="324"/>
        <v>171</v>
      </c>
      <c r="M6940" s="2">
        <f t="shared" si="325"/>
        <v>6</v>
      </c>
      <c r="N6940" s="1" t="str">
        <f t="shared" si="326"/>
        <v xml:space="preserve">terrymcauliffe.com                                                                                                                                                   </v>
      </c>
      <c r="P6940">
        <f>COUNTIF($N$8:$N$7888,N6939)</f>
        <v>2</v>
      </c>
    </row>
    <row r="6941" spans="11:16" x14ac:dyDescent="0.2">
      <c r="K6941" t="s">
        <v>1277</v>
      </c>
      <c r="L6941" s="2">
        <f t="shared" si="324"/>
        <v>23</v>
      </c>
      <c r="M6941" s="2">
        <f t="shared" si="325"/>
        <v>7</v>
      </c>
      <c r="N6941" s="1" t="str">
        <f t="shared" si="326"/>
        <v>tesseractllc.com</v>
      </c>
      <c r="P6941">
        <f>COUNTIF($N$8:$N$7888,N6940)</f>
        <v>2</v>
      </c>
    </row>
    <row r="6942" spans="11:16" x14ac:dyDescent="0.2">
      <c r="K6942" t="s">
        <v>1277</v>
      </c>
      <c r="L6942" s="2">
        <f t="shared" si="324"/>
        <v>23</v>
      </c>
      <c r="M6942" s="2">
        <f t="shared" si="325"/>
        <v>7</v>
      </c>
      <c r="N6942" s="1" t="str">
        <f t="shared" si="326"/>
        <v>tesseractllc.com</v>
      </c>
      <c r="P6942">
        <f>COUNTIF($N$8:$N$7888,N6941)</f>
        <v>2</v>
      </c>
    </row>
    <row r="6943" spans="11:16" x14ac:dyDescent="0.2">
      <c r="K6943" s="1" t="s">
        <v>4333</v>
      </c>
      <c r="L6943" s="2">
        <f t="shared" si="324"/>
        <v>170</v>
      </c>
      <c r="M6943" s="2">
        <f t="shared" si="325"/>
        <v>7</v>
      </c>
      <c r="N6943" s="1" t="str">
        <f t="shared" si="326"/>
        <v xml:space="preserve">tesseractllc.com                                                                                                                                                   </v>
      </c>
      <c r="P6943">
        <f>COUNTIF($N$8:$N$7888,N6942)</f>
        <v>2</v>
      </c>
    </row>
    <row r="6944" spans="11:16" x14ac:dyDescent="0.2">
      <c r="K6944" t="s">
        <v>1278</v>
      </c>
      <c r="L6944" s="2">
        <f t="shared" si="324"/>
        <v>27</v>
      </c>
      <c r="M6944" s="2">
        <f t="shared" si="325"/>
        <v>10</v>
      </c>
      <c r="N6944" s="1" t="str">
        <f t="shared" si="326"/>
        <v>tester.senate.gov</v>
      </c>
      <c r="P6944">
        <f>COUNTIF($N$8:$N$7888,N6943)</f>
        <v>1</v>
      </c>
    </row>
    <row r="6945" spans="11:16" x14ac:dyDescent="0.2">
      <c r="K6945" t="s">
        <v>1278</v>
      </c>
      <c r="L6945" s="2">
        <f t="shared" si="324"/>
        <v>27</v>
      </c>
      <c r="M6945" s="2">
        <f t="shared" si="325"/>
        <v>10</v>
      </c>
      <c r="N6945" s="1" t="str">
        <f t="shared" si="326"/>
        <v>tester.senate.gov</v>
      </c>
      <c r="P6945">
        <f>COUNTIF($N$8:$N$7888,N6944)</f>
        <v>2</v>
      </c>
    </row>
    <row r="6946" spans="11:16" x14ac:dyDescent="0.2">
      <c r="K6946" t="s">
        <v>1279</v>
      </c>
      <c r="L6946" s="2">
        <f t="shared" si="324"/>
        <v>27</v>
      </c>
      <c r="M6946" s="2">
        <f t="shared" si="325"/>
        <v>11</v>
      </c>
      <c r="N6946" s="1" t="str">
        <f t="shared" si="326"/>
        <v>texarkanalaw.com</v>
      </c>
      <c r="P6946">
        <f>COUNTIF($N$8:$N$7888,N6945)</f>
        <v>2</v>
      </c>
    </row>
    <row r="6947" spans="11:16" x14ac:dyDescent="0.2">
      <c r="K6947" t="s">
        <v>1279</v>
      </c>
      <c r="L6947" s="2">
        <f t="shared" si="324"/>
        <v>27</v>
      </c>
      <c r="M6947" s="2">
        <f t="shared" si="325"/>
        <v>11</v>
      </c>
      <c r="N6947" s="1" t="str">
        <f t="shared" si="326"/>
        <v>texarkanalaw.com</v>
      </c>
      <c r="P6947">
        <f>COUNTIF($N$8:$N$7888,N6946)</f>
        <v>2</v>
      </c>
    </row>
    <row r="6948" spans="11:16" x14ac:dyDescent="0.2">
      <c r="K6948" t="s">
        <v>1280</v>
      </c>
      <c r="L6948" s="2">
        <f t="shared" si="324"/>
        <v>14</v>
      </c>
      <c r="M6948" s="2">
        <f t="shared" si="325"/>
        <v>6</v>
      </c>
      <c r="N6948" s="1" t="str">
        <f t="shared" si="326"/>
        <v>tfah.org</v>
      </c>
      <c r="P6948">
        <f>COUNTIF($N$8:$N$7888,N6947)</f>
        <v>2</v>
      </c>
    </row>
    <row r="6949" spans="11:16" x14ac:dyDescent="0.2">
      <c r="K6949" t="s">
        <v>1280</v>
      </c>
      <c r="L6949" s="2">
        <f t="shared" si="324"/>
        <v>14</v>
      </c>
      <c r="M6949" s="2">
        <f t="shared" si="325"/>
        <v>6</v>
      </c>
      <c r="N6949" s="1" t="str">
        <f t="shared" si="326"/>
        <v>tfah.org</v>
      </c>
      <c r="P6949">
        <f>COUNTIF($N$8:$N$7888,N6948)</f>
        <v>2</v>
      </c>
    </row>
    <row r="6950" spans="11:16" x14ac:dyDescent="0.2">
      <c r="K6950" t="s">
        <v>1281</v>
      </c>
      <c r="L6950" s="2">
        <f t="shared" si="324"/>
        <v>18</v>
      </c>
      <c r="M6950" s="2">
        <f t="shared" si="325"/>
        <v>8</v>
      </c>
      <c r="N6950" s="1" t="str">
        <f t="shared" si="326"/>
        <v>tfgnet.com</v>
      </c>
      <c r="P6950">
        <f>COUNTIF($N$8:$N$7888,N6949)</f>
        <v>2</v>
      </c>
    </row>
    <row r="6951" spans="11:16" x14ac:dyDescent="0.2">
      <c r="K6951" t="s">
        <v>1281</v>
      </c>
      <c r="L6951" s="2">
        <f t="shared" si="324"/>
        <v>18</v>
      </c>
      <c r="M6951" s="2">
        <f t="shared" si="325"/>
        <v>8</v>
      </c>
      <c r="N6951" s="1" t="str">
        <f t="shared" si="326"/>
        <v>tfgnet.com</v>
      </c>
      <c r="P6951">
        <f>COUNTIF($N$8:$N$7888,N6950)</f>
        <v>2</v>
      </c>
    </row>
    <row r="6952" spans="11:16" x14ac:dyDescent="0.2">
      <c r="K6952" t="s">
        <v>1282</v>
      </c>
      <c r="L6952" s="2">
        <f t="shared" si="324"/>
        <v>27</v>
      </c>
      <c r="M6952" s="2">
        <f t="shared" si="325"/>
        <v>4</v>
      </c>
      <c r="N6952" s="1" t="str">
        <f t="shared" si="326"/>
        <v>tfreedmanconsulting.com</v>
      </c>
      <c r="P6952">
        <f>COUNTIF($N$8:$N$7888,N6951)</f>
        <v>2</v>
      </c>
    </row>
    <row r="6953" spans="11:16" x14ac:dyDescent="0.2">
      <c r="K6953" t="s">
        <v>1282</v>
      </c>
      <c r="L6953" s="2">
        <f t="shared" si="324"/>
        <v>27</v>
      </c>
      <c r="M6953" s="2">
        <f t="shared" si="325"/>
        <v>4</v>
      </c>
      <c r="N6953" s="1" t="str">
        <f t="shared" si="326"/>
        <v>tfreedmanconsulting.com</v>
      </c>
      <c r="P6953">
        <f>COUNTIF($N$8:$N$7888,N6952)</f>
        <v>2</v>
      </c>
    </row>
    <row r="6954" spans="11:16" x14ac:dyDescent="0.2">
      <c r="K6954" t="s">
        <v>366</v>
      </c>
      <c r="L6954" s="2">
        <f t="shared" si="324"/>
        <v>28</v>
      </c>
      <c r="M6954" s="2">
        <f t="shared" si="325"/>
        <v>4</v>
      </c>
      <c r="N6954" s="1" t="str">
        <f t="shared" si="326"/>
        <v xml:space="preserve">tfreedmanconsulting.com </v>
      </c>
      <c r="P6954">
        <f>COUNTIF($N$8:$N$7888,N6953)</f>
        <v>2</v>
      </c>
    </row>
    <row r="6955" spans="11:16" x14ac:dyDescent="0.2">
      <c r="K6955" t="s">
        <v>366</v>
      </c>
      <c r="L6955" s="2">
        <f t="shared" si="324"/>
        <v>28</v>
      </c>
      <c r="M6955" s="2">
        <f t="shared" si="325"/>
        <v>4</v>
      </c>
      <c r="N6955" s="1" t="str">
        <f t="shared" si="326"/>
        <v xml:space="preserve">tfreedmanconsulting.com </v>
      </c>
      <c r="P6955">
        <f>COUNTIF($N$8:$N$7888,N6954)</f>
        <v>4</v>
      </c>
    </row>
    <row r="6956" spans="11:16" x14ac:dyDescent="0.2">
      <c r="K6956" t="s">
        <v>366</v>
      </c>
      <c r="L6956" s="2">
        <f t="shared" si="324"/>
        <v>28</v>
      </c>
      <c r="M6956" s="2">
        <f t="shared" si="325"/>
        <v>4</v>
      </c>
      <c r="N6956" s="1" t="str">
        <f t="shared" si="326"/>
        <v xml:space="preserve">tfreedmanconsulting.com </v>
      </c>
      <c r="P6956">
        <f>COUNTIF($N$8:$N$7888,N6955)</f>
        <v>4</v>
      </c>
    </row>
    <row r="6957" spans="11:16" x14ac:dyDescent="0.2">
      <c r="K6957" t="s">
        <v>366</v>
      </c>
      <c r="L6957" s="2">
        <f t="shared" si="324"/>
        <v>28</v>
      </c>
      <c r="M6957" s="2">
        <f t="shared" si="325"/>
        <v>4</v>
      </c>
      <c r="N6957" s="1" t="str">
        <f t="shared" si="326"/>
        <v xml:space="preserve">tfreedmanconsulting.com </v>
      </c>
      <c r="P6957">
        <f>COUNTIF($N$8:$N$7888,N6956)</f>
        <v>4</v>
      </c>
    </row>
    <row r="6958" spans="11:16" x14ac:dyDescent="0.2">
      <c r="K6958" s="1" t="s">
        <v>4334</v>
      </c>
      <c r="L6958" s="2">
        <f t="shared" si="324"/>
        <v>174</v>
      </c>
      <c r="M6958" s="2">
        <f t="shared" si="325"/>
        <v>4</v>
      </c>
      <c r="N6958" s="1" t="str">
        <f t="shared" si="326"/>
        <v xml:space="preserve">tfreedmanconsulting.com                                                                                                                                                   </v>
      </c>
      <c r="P6958">
        <f>COUNTIF($N$8:$N$7888,N6957)</f>
        <v>4</v>
      </c>
    </row>
    <row r="6959" spans="11:16" x14ac:dyDescent="0.2">
      <c r="K6959" t="s">
        <v>1283</v>
      </c>
      <c r="L6959" s="2">
        <f t="shared" si="324"/>
        <v>24</v>
      </c>
      <c r="M6959" s="2">
        <f t="shared" si="325"/>
        <v>7</v>
      </c>
      <c r="N6959" s="1" t="str">
        <f t="shared" si="326"/>
        <v>thayerlodging.com</v>
      </c>
      <c r="P6959">
        <f>COUNTIF($N$8:$N$7888,N6958)</f>
        <v>1</v>
      </c>
    </row>
    <row r="6960" spans="11:16" x14ac:dyDescent="0.2">
      <c r="K6960" t="s">
        <v>1283</v>
      </c>
      <c r="L6960" s="2">
        <f t="shared" si="324"/>
        <v>24</v>
      </c>
      <c r="M6960" s="2">
        <f t="shared" si="325"/>
        <v>7</v>
      </c>
      <c r="N6960" s="1" t="str">
        <f t="shared" si="326"/>
        <v>thayerlodging.com</v>
      </c>
      <c r="P6960">
        <f>COUNTIF($N$8:$N$7888,N6959)</f>
        <v>2</v>
      </c>
    </row>
    <row r="6961" spans="11:16" x14ac:dyDescent="0.2">
      <c r="K6961" t="s">
        <v>1284</v>
      </c>
      <c r="L6961" s="2">
        <f t="shared" si="324"/>
        <v>18</v>
      </c>
      <c r="M6961" s="2">
        <f t="shared" si="325"/>
        <v>11</v>
      </c>
      <c r="N6961" s="1" t="str">
        <f t="shared" si="326"/>
        <v>the.org</v>
      </c>
      <c r="P6961">
        <f>COUNTIF($N$8:$N$7888,N6960)</f>
        <v>2</v>
      </c>
    </row>
    <row r="6962" spans="11:16" x14ac:dyDescent="0.2">
      <c r="K6962" t="s">
        <v>1284</v>
      </c>
      <c r="L6962" s="2">
        <f t="shared" si="324"/>
        <v>18</v>
      </c>
      <c r="M6962" s="2">
        <f t="shared" si="325"/>
        <v>11</v>
      </c>
      <c r="N6962" s="1" t="str">
        <f t="shared" si="326"/>
        <v>the.org</v>
      </c>
      <c r="P6962">
        <f>COUNTIF($N$8:$N$7888,N6961)</f>
        <v>2</v>
      </c>
    </row>
    <row r="6963" spans="11:16" x14ac:dyDescent="0.2">
      <c r="K6963" s="1" t="s">
        <v>3976</v>
      </c>
      <c r="L6963" s="2">
        <f t="shared" si="324"/>
        <v>178</v>
      </c>
      <c r="M6963" s="2">
        <f t="shared" si="325"/>
        <v>8</v>
      </c>
      <c r="N6963" s="1" t="str">
        <f t="shared" si="326"/>
        <v xml:space="preserve">thealbrightgroupllc.com                                                                                                                                                   </v>
      </c>
      <c r="P6963">
        <f>COUNTIF($N$8:$N$7888,N6962)</f>
        <v>2</v>
      </c>
    </row>
    <row r="6964" spans="11:16" x14ac:dyDescent="0.2">
      <c r="K6964" s="1" t="s">
        <v>3977</v>
      </c>
      <c r="L6964" s="2">
        <f t="shared" si="324"/>
        <v>179</v>
      </c>
      <c r="M6964" s="2">
        <f t="shared" si="325"/>
        <v>9</v>
      </c>
      <c r="N6964" s="1" t="str">
        <f t="shared" si="326"/>
        <v xml:space="preserve">thealbrightgroupllc.com                                                                                                                                                   </v>
      </c>
      <c r="P6964">
        <f>COUNTIF($N$8:$N$7888,N6963)</f>
        <v>2</v>
      </c>
    </row>
    <row r="6965" spans="11:16" x14ac:dyDescent="0.2">
      <c r="K6965" t="s">
        <v>367</v>
      </c>
      <c r="L6965" s="2">
        <f t="shared" si="324"/>
        <v>17</v>
      </c>
      <c r="M6965" s="2">
        <f t="shared" si="325"/>
        <v>7</v>
      </c>
      <c r="N6965" s="1" t="str">
        <f t="shared" si="326"/>
        <v>thearc.org</v>
      </c>
      <c r="P6965">
        <f>COUNTIF($N$8:$N$7888,N6964)</f>
        <v>2</v>
      </c>
    </row>
    <row r="6966" spans="11:16" x14ac:dyDescent="0.2">
      <c r="K6966" t="s">
        <v>368</v>
      </c>
      <c r="L6966" s="2">
        <f t="shared" si="324"/>
        <v>19</v>
      </c>
      <c r="M6966" s="2">
        <f t="shared" si="325"/>
        <v>9</v>
      </c>
      <c r="N6966" s="1" t="str">
        <f t="shared" si="326"/>
        <v>thearc.org</v>
      </c>
      <c r="P6966">
        <f>COUNTIF($N$8:$N$7888,N6965)</f>
        <v>4</v>
      </c>
    </row>
    <row r="6967" spans="11:16" x14ac:dyDescent="0.2">
      <c r="K6967" t="s">
        <v>367</v>
      </c>
      <c r="L6967" s="2">
        <f t="shared" si="324"/>
        <v>17</v>
      </c>
      <c r="M6967" s="2">
        <f t="shared" si="325"/>
        <v>7</v>
      </c>
      <c r="N6967" s="1" t="str">
        <f t="shared" si="326"/>
        <v>thearc.org</v>
      </c>
      <c r="P6967">
        <f>COUNTIF($N$8:$N$7888,N6966)</f>
        <v>4</v>
      </c>
    </row>
    <row r="6968" spans="11:16" x14ac:dyDescent="0.2">
      <c r="K6968" t="s">
        <v>368</v>
      </c>
      <c r="L6968" s="2">
        <f t="shared" si="324"/>
        <v>19</v>
      </c>
      <c r="M6968" s="2">
        <f t="shared" si="325"/>
        <v>9</v>
      </c>
      <c r="N6968" s="1" t="str">
        <f t="shared" si="326"/>
        <v>thearc.org</v>
      </c>
      <c r="P6968">
        <f>COUNTIF($N$8:$N$7888,N6967)</f>
        <v>4</v>
      </c>
    </row>
    <row r="6969" spans="11:16" x14ac:dyDescent="0.2">
      <c r="K6969" t="s">
        <v>1285</v>
      </c>
      <c r="L6969" s="2">
        <f t="shared" si="324"/>
        <v>17</v>
      </c>
      <c r="M6969" s="2">
        <f t="shared" si="325"/>
        <v>5</v>
      </c>
      <c r="N6969" s="1" t="str">
        <f t="shared" si="326"/>
        <v>thearcca.org</v>
      </c>
      <c r="P6969">
        <f>COUNTIF($N$8:$N$7888,N6968)</f>
        <v>4</v>
      </c>
    </row>
    <row r="6970" spans="11:16" x14ac:dyDescent="0.2">
      <c r="K6970" t="s">
        <v>1285</v>
      </c>
      <c r="L6970" s="2">
        <f t="shared" si="324"/>
        <v>17</v>
      </c>
      <c r="M6970" s="2">
        <f t="shared" si="325"/>
        <v>5</v>
      </c>
      <c r="N6970" s="1" t="str">
        <f t="shared" si="326"/>
        <v>thearcca.org</v>
      </c>
      <c r="P6970">
        <f>COUNTIF($N$8:$N$7888,N6969)</f>
        <v>2</v>
      </c>
    </row>
    <row r="6971" spans="11:16" x14ac:dyDescent="0.2">
      <c r="K6971" t="s">
        <v>1286</v>
      </c>
      <c r="L6971" s="2">
        <f t="shared" si="324"/>
        <v>22</v>
      </c>
      <c r="M6971" s="2">
        <f t="shared" si="325"/>
        <v>7</v>
      </c>
      <c r="N6971" s="1" t="str">
        <f t="shared" si="326"/>
        <v>theatlantic.com</v>
      </c>
      <c r="P6971">
        <f>COUNTIF($N$8:$N$7888,N6970)</f>
        <v>2</v>
      </c>
    </row>
    <row r="6972" spans="11:16" x14ac:dyDescent="0.2">
      <c r="K6972" t="s">
        <v>1286</v>
      </c>
      <c r="L6972" s="2">
        <f t="shared" si="324"/>
        <v>22</v>
      </c>
      <c r="M6972" s="2">
        <f t="shared" si="325"/>
        <v>7</v>
      </c>
      <c r="N6972" s="1" t="str">
        <f t="shared" si="326"/>
        <v>theatlantic.com</v>
      </c>
      <c r="P6972">
        <f>COUNTIF($N$8:$N$7888,N6971)</f>
        <v>2</v>
      </c>
    </row>
    <row r="6973" spans="11:16" x14ac:dyDescent="0.2">
      <c r="K6973" t="s">
        <v>1287</v>
      </c>
      <c r="L6973" s="2">
        <f t="shared" si="324"/>
        <v>28</v>
      </c>
      <c r="M6973" s="2">
        <f t="shared" si="325"/>
        <v>9</v>
      </c>
      <c r="N6973" s="1" t="str">
        <f t="shared" si="326"/>
        <v>thebarnettgroup.biz</v>
      </c>
      <c r="P6973">
        <f>COUNTIF($N$8:$N$7888,N6972)</f>
        <v>2</v>
      </c>
    </row>
    <row r="6974" spans="11:16" x14ac:dyDescent="0.2">
      <c r="K6974" t="s">
        <v>1287</v>
      </c>
      <c r="L6974" s="2">
        <f t="shared" si="324"/>
        <v>28</v>
      </c>
      <c r="M6974" s="2">
        <f t="shared" si="325"/>
        <v>9</v>
      </c>
      <c r="N6974" s="1" t="str">
        <f t="shared" si="326"/>
        <v>thebarnettgroup.biz</v>
      </c>
      <c r="P6974">
        <f>COUNTIF($N$8:$N$7888,N6973)</f>
        <v>2</v>
      </c>
    </row>
    <row r="6975" spans="11:16" x14ac:dyDescent="0.2">
      <c r="K6975" t="s">
        <v>1288</v>
      </c>
      <c r="L6975" s="2">
        <f t="shared" si="324"/>
        <v>50</v>
      </c>
      <c r="M6975" s="2">
        <f t="shared" si="325"/>
        <v>9</v>
      </c>
      <c r="N6975" s="1" t="str">
        <f t="shared" si="326"/>
        <v>thebarnettgroup.bizjohn.podesta@gmail.com</v>
      </c>
      <c r="P6975">
        <f>COUNTIF($N$8:$N$7888,N6974)</f>
        <v>2</v>
      </c>
    </row>
    <row r="6976" spans="11:16" x14ac:dyDescent="0.2">
      <c r="K6976" t="s">
        <v>1288</v>
      </c>
      <c r="L6976" s="2">
        <f t="shared" si="324"/>
        <v>50</v>
      </c>
      <c r="M6976" s="2">
        <f t="shared" si="325"/>
        <v>9</v>
      </c>
      <c r="N6976" s="1" t="str">
        <f t="shared" si="326"/>
        <v>thebarnettgroup.bizjohn.podesta@gmail.com</v>
      </c>
      <c r="P6976">
        <f>COUNTIF($N$8:$N$7888,N6975)</f>
        <v>2</v>
      </c>
    </row>
    <row r="6977" spans="11:16" x14ac:dyDescent="0.2">
      <c r="K6977" t="s">
        <v>1289</v>
      </c>
      <c r="L6977" s="2">
        <f t="shared" si="324"/>
        <v>19</v>
      </c>
      <c r="M6977" s="2">
        <f t="shared" si="325"/>
        <v>7</v>
      </c>
      <c r="N6977" s="1" t="str">
        <f t="shared" si="326"/>
        <v>thebroad.org</v>
      </c>
      <c r="P6977">
        <f>COUNTIF($N$8:$N$7888,N6976)</f>
        <v>2</v>
      </c>
    </row>
    <row r="6978" spans="11:16" x14ac:dyDescent="0.2">
      <c r="K6978" t="s">
        <v>1289</v>
      </c>
      <c r="L6978" s="2">
        <f t="shared" si="324"/>
        <v>19</v>
      </c>
      <c r="M6978" s="2">
        <f t="shared" si="325"/>
        <v>7</v>
      </c>
      <c r="N6978" s="1" t="str">
        <f t="shared" si="326"/>
        <v>thebroad.org</v>
      </c>
      <c r="P6978">
        <f>COUNTIF($N$8:$N$7888,N6977)</f>
        <v>2</v>
      </c>
    </row>
    <row r="6979" spans="11:16" x14ac:dyDescent="0.2">
      <c r="K6979" t="s">
        <v>1290</v>
      </c>
      <c r="L6979" s="2">
        <f t="shared" si="324"/>
        <v>28</v>
      </c>
      <c r="M6979" s="2">
        <f t="shared" si="325"/>
        <v>9</v>
      </c>
      <c r="N6979" s="1" t="str">
        <f t="shared" si="326"/>
        <v>thecarlylegroup.com</v>
      </c>
      <c r="P6979">
        <f>COUNTIF($N$8:$N$7888,N6978)</f>
        <v>2</v>
      </c>
    </row>
    <row r="6980" spans="11:16" x14ac:dyDescent="0.2">
      <c r="K6980" t="s">
        <v>1290</v>
      </c>
      <c r="L6980" s="2">
        <f t="shared" si="324"/>
        <v>28</v>
      </c>
      <c r="M6980" s="2">
        <f t="shared" si="325"/>
        <v>9</v>
      </c>
      <c r="N6980" s="1" t="str">
        <f t="shared" si="326"/>
        <v>thecarlylegroup.com</v>
      </c>
      <c r="P6980">
        <f>COUNTIF($N$8:$N$7888,N6979)</f>
        <v>2</v>
      </c>
    </row>
    <row r="6981" spans="11:16" x14ac:dyDescent="0.2">
      <c r="K6981" t="s">
        <v>1291</v>
      </c>
      <c r="L6981" s="2">
        <f t="shared" si="324"/>
        <v>26</v>
      </c>
      <c r="M6981" s="2">
        <f t="shared" si="325"/>
        <v>8</v>
      </c>
      <c r="N6981" s="1" t="str">
        <f t="shared" si="326"/>
        <v>thecipherbrief.com</v>
      </c>
      <c r="P6981">
        <f>COUNTIF($N$8:$N$7888,N6980)</f>
        <v>2</v>
      </c>
    </row>
    <row r="6982" spans="11:16" x14ac:dyDescent="0.2">
      <c r="K6982" t="s">
        <v>1291</v>
      </c>
      <c r="L6982" s="2">
        <f t="shared" si="324"/>
        <v>26</v>
      </c>
      <c r="M6982" s="2">
        <f t="shared" si="325"/>
        <v>8</v>
      </c>
      <c r="N6982" s="1" t="str">
        <f t="shared" si="326"/>
        <v>thecipherbrief.com</v>
      </c>
      <c r="P6982">
        <f>COUNTIF($N$8:$N$7888,N6981)</f>
        <v>2</v>
      </c>
    </row>
    <row r="6983" spans="11:16" x14ac:dyDescent="0.2">
      <c r="K6983" t="s">
        <v>1292</v>
      </c>
      <c r="L6983" s="2">
        <f t="shared" si="324"/>
        <v>27</v>
      </c>
      <c r="M6983" s="2">
        <f t="shared" si="325"/>
        <v>9</v>
      </c>
      <c r="N6983" s="1" t="str">
        <f t="shared" si="326"/>
        <v>thecolonygroup.com</v>
      </c>
      <c r="P6983">
        <f>COUNTIF($N$8:$N$7888,N6982)</f>
        <v>2</v>
      </c>
    </row>
    <row r="6984" spans="11:16" x14ac:dyDescent="0.2">
      <c r="K6984" t="s">
        <v>1292</v>
      </c>
      <c r="L6984" s="2">
        <f t="shared" ref="L6984:L7047" si="327">LEN(K6984)</f>
        <v>27</v>
      </c>
      <c r="M6984" s="2">
        <f t="shared" ref="M6984:M7047" si="328">FIND("@",K6984)</f>
        <v>9</v>
      </c>
      <c r="N6984" s="1" t="str">
        <f t="shared" ref="N6984:N7047" si="329">RIGHT(K6984,L6984-M6984)</f>
        <v>thecolonygroup.com</v>
      </c>
      <c r="P6984">
        <f>COUNTIF($N$8:$N$7888,N6983)</f>
        <v>2</v>
      </c>
    </row>
    <row r="6985" spans="11:16" x14ac:dyDescent="0.2">
      <c r="K6985" t="s">
        <v>369</v>
      </c>
      <c r="L6985" s="2">
        <f t="shared" si="327"/>
        <v>23</v>
      </c>
      <c r="M6985" s="2">
        <f t="shared" si="328"/>
        <v>6</v>
      </c>
      <c r="N6985" s="1" t="str">
        <f t="shared" si="329"/>
        <v>thecommongood.net</v>
      </c>
      <c r="P6985">
        <f>COUNTIF($N$8:$N$7888,N6984)</f>
        <v>2</v>
      </c>
    </row>
    <row r="6986" spans="11:16" x14ac:dyDescent="0.2">
      <c r="K6986" t="s">
        <v>370</v>
      </c>
      <c r="L6986" s="2">
        <f t="shared" si="327"/>
        <v>30</v>
      </c>
      <c r="M6986" s="2">
        <f t="shared" si="328"/>
        <v>13</v>
      </c>
      <c r="N6986" s="1" t="str">
        <f t="shared" si="329"/>
        <v>thecommongood.net</v>
      </c>
      <c r="P6986">
        <f>COUNTIF($N$8:$N$7888,N6985)</f>
        <v>4</v>
      </c>
    </row>
    <row r="6987" spans="11:16" x14ac:dyDescent="0.2">
      <c r="K6987" t="s">
        <v>369</v>
      </c>
      <c r="L6987" s="2">
        <f t="shared" si="327"/>
        <v>23</v>
      </c>
      <c r="M6987" s="2">
        <f t="shared" si="328"/>
        <v>6</v>
      </c>
      <c r="N6987" s="1" t="str">
        <f t="shared" si="329"/>
        <v>thecommongood.net</v>
      </c>
      <c r="P6987">
        <f>COUNTIF($N$8:$N$7888,N6986)</f>
        <v>4</v>
      </c>
    </row>
    <row r="6988" spans="11:16" x14ac:dyDescent="0.2">
      <c r="K6988" t="s">
        <v>370</v>
      </c>
      <c r="L6988" s="2">
        <f t="shared" si="327"/>
        <v>30</v>
      </c>
      <c r="M6988" s="2">
        <f t="shared" si="328"/>
        <v>13</v>
      </c>
      <c r="N6988" s="1" t="str">
        <f t="shared" si="329"/>
        <v>thecommongood.net</v>
      </c>
      <c r="P6988">
        <f>COUNTIF($N$8:$N$7888,N6987)</f>
        <v>4</v>
      </c>
    </row>
    <row r="6989" spans="11:16" x14ac:dyDescent="0.2">
      <c r="K6989" t="s">
        <v>1293</v>
      </c>
      <c r="L6989" s="2">
        <f t="shared" si="327"/>
        <v>31</v>
      </c>
      <c r="M6989" s="2">
        <f t="shared" si="328"/>
        <v>13</v>
      </c>
      <c r="N6989" s="1" t="str">
        <f t="shared" si="329"/>
        <v xml:space="preserve">thecommongood.net </v>
      </c>
      <c r="P6989">
        <f>COUNTIF($N$8:$N$7888,N6988)</f>
        <v>4</v>
      </c>
    </row>
    <row r="6990" spans="11:16" x14ac:dyDescent="0.2">
      <c r="K6990" t="s">
        <v>1293</v>
      </c>
      <c r="L6990" s="2">
        <f t="shared" si="327"/>
        <v>31</v>
      </c>
      <c r="M6990" s="2">
        <f t="shared" si="328"/>
        <v>13</v>
      </c>
      <c r="N6990" s="1" t="str">
        <f t="shared" si="329"/>
        <v xml:space="preserve">thecommongood.net </v>
      </c>
      <c r="P6990">
        <f>COUNTIF($N$8:$N$7888,N6989)</f>
        <v>2</v>
      </c>
    </row>
    <row r="6991" spans="11:16" x14ac:dyDescent="0.2">
      <c r="K6991" t="s">
        <v>1294</v>
      </c>
      <c r="L6991" s="2">
        <f t="shared" si="327"/>
        <v>31</v>
      </c>
      <c r="M6991" s="2">
        <f t="shared" si="328"/>
        <v>14</v>
      </c>
      <c r="N6991" s="1" t="str">
        <f t="shared" si="329"/>
        <v>thedailybeast.com</v>
      </c>
      <c r="P6991">
        <f>COUNTIF($N$8:$N$7888,N6990)</f>
        <v>2</v>
      </c>
    </row>
    <row r="6992" spans="11:16" x14ac:dyDescent="0.2">
      <c r="K6992" t="s">
        <v>1294</v>
      </c>
      <c r="L6992" s="2">
        <f t="shared" si="327"/>
        <v>31</v>
      </c>
      <c r="M6992" s="2">
        <f t="shared" si="328"/>
        <v>14</v>
      </c>
      <c r="N6992" s="1" t="str">
        <f t="shared" si="329"/>
        <v>thedailybeast.com</v>
      </c>
      <c r="P6992">
        <f>COUNTIF($N$8:$N$7888,N6991)</f>
        <v>2</v>
      </c>
    </row>
    <row r="6993" spans="11:16" x14ac:dyDescent="0.2">
      <c r="K6993" t="s">
        <v>1295</v>
      </c>
      <c r="L6993" s="2">
        <f t="shared" si="327"/>
        <v>25</v>
      </c>
      <c r="M6993" s="2">
        <f t="shared" si="328"/>
        <v>9</v>
      </c>
      <c r="N6993" s="1" t="str">
        <f t="shared" si="329"/>
        <v>thedeckhouse.com</v>
      </c>
      <c r="P6993">
        <f>COUNTIF($N$8:$N$7888,N6992)</f>
        <v>2</v>
      </c>
    </row>
    <row r="6994" spans="11:16" x14ac:dyDescent="0.2">
      <c r="K6994" t="s">
        <v>1295</v>
      </c>
      <c r="L6994" s="2">
        <f t="shared" si="327"/>
        <v>25</v>
      </c>
      <c r="M6994" s="2">
        <f t="shared" si="328"/>
        <v>9</v>
      </c>
      <c r="N6994" s="1" t="str">
        <f t="shared" si="329"/>
        <v>thedeckhouse.com</v>
      </c>
      <c r="P6994">
        <f>COUNTIF($N$8:$N$7888,N6993)</f>
        <v>2</v>
      </c>
    </row>
    <row r="6995" spans="11:16" x14ac:dyDescent="0.2">
      <c r="K6995" t="s">
        <v>371</v>
      </c>
      <c r="L6995" s="2">
        <f t="shared" si="327"/>
        <v>26</v>
      </c>
      <c r="M6995" s="2">
        <f t="shared" si="328"/>
        <v>4</v>
      </c>
      <c r="N6995" s="1" t="str">
        <f t="shared" si="329"/>
        <v>thefreshwatertrust.org</v>
      </c>
      <c r="P6995">
        <f>COUNTIF($N$8:$N$7888,N6994)</f>
        <v>2</v>
      </c>
    </row>
    <row r="6996" spans="11:16" x14ac:dyDescent="0.2">
      <c r="K6996" t="s">
        <v>372</v>
      </c>
      <c r="L6996" s="2">
        <f t="shared" si="327"/>
        <v>26</v>
      </c>
      <c r="M6996" s="2">
        <f t="shared" si="328"/>
        <v>4</v>
      </c>
      <c r="N6996" s="1" t="str">
        <f t="shared" si="329"/>
        <v>thefreshwatertrust.org</v>
      </c>
      <c r="P6996">
        <f>COUNTIF($N$8:$N$7888,N6995)</f>
        <v>4</v>
      </c>
    </row>
    <row r="6997" spans="11:16" x14ac:dyDescent="0.2">
      <c r="K6997" t="s">
        <v>371</v>
      </c>
      <c r="L6997" s="2">
        <f t="shared" si="327"/>
        <v>26</v>
      </c>
      <c r="M6997" s="2">
        <f t="shared" si="328"/>
        <v>4</v>
      </c>
      <c r="N6997" s="1" t="str">
        <f t="shared" si="329"/>
        <v>thefreshwatertrust.org</v>
      </c>
      <c r="P6997">
        <f>COUNTIF($N$8:$N$7888,N6996)</f>
        <v>4</v>
      </c>
    </row>
    <row r="6998" spans="11:16" x14ac:dyDescent="0.2">
      <c r="K6998" t="s">
        <v>372</v>
      </c>
      <c r="L6998" s="2">
        <f t="shared" si="327"/>
        <v>26</v>
      </c>
      <c r="M6998" s="2">
        <f t="shared" si="328"/>
        <v>4</v>
      </c>
      <c r="N6998" s="1" t="str">
        <f t="shared" si="329"/>
        <v>thefreshwatertrust.org</v>
      </c>
      <c r="P6998">
        <f>COUNTIF($N$8:$N$7888,N6997)</f>
        <v>4</v>
      </c>
    </row>
    <row r="6999" spans="11:16" x14ac:dyDescent="0.2">
      <c r="K6999" t="s">
        <v>1296</v>
      </c>
      <c r="L6999" s="2">
        <f t="shared" si="327"/>
        <v>25</v>
      </c>
      <c r="M6999" s="2">
        <f t="shared" si="328"/>
        <v>15</v>
      </c>
      <c r="N6999" s="1" t="str">
        <f t="shared" si="329"/>
        <v>thegef.org</v>
      </c>
      <c r="P6999">
        <f>COUNTIF($N$8:$N$7888,N6998)</f>
        <v>4</v>
      </c>
    </row>
    <row r="7000" spans="11:16" x14ac:dyDescent="0.2">
      <c r="K7000" t="s">
        <v>1296</v>
      </c>
      <c r="L7000" s="2">
        <f t="shared" si="327"/>
        <v>25</v>
      </c>
      <c r="M7000" s="2">
        <f t="shared" si="328"/>
        <v>15</v>
      </c>
      <c r="N7000" s="1" t="str">
        <f t="shared" si="329"/>
        <v>thegef.org</v>
      </c>
      <c r="P7000">
        <f>COUNTIF($N$8:$N$7888,N6999)</f>
        <v>2</v>
      </c>
    </row>
    <row r="7001" spans="11:16" x14ac:dyDescent="0.2">
      <c r="K7001" s="1" t="s">
        <v>4335</v>
      </c>
      <c r="L7001" s="2">
        <f t="shared" si="327"/>
        <v>91</v>
      </c>
      <c r="M7001" s="2">
        <f t="shared" si="328"/>
        <v>15</v>
      </c>
      <c r="N7001" s="1" t="str">
        <f t="shared" si="329"/>
        <v xml:space="preserve">thegef.org                                                                  </v>
      </c>
      <c r="P7001">
        <f>COUNTIF($N$8:$N$7888,N7000)</f>
        <v>2</v>
      </c>
    </row>
    <row r="7002" spans="11:16" x14ac:dyDescent="0.2">
      <c r="K7002" t="s">
        <v>373</v>
      </c>
      <c r="L7002" s="2">
        <f t="shared" si="327"/>
        <v>28</v>
      </c>
      <c r="M7002" s="2">
        <f t="shared" si="328"/>
        <v>13</v>
      </c>
      <c r="N7002" s="1" t="str">
        <f t="shared" si="329"/>
        <v>thehartford.com</v>
      </c>
      <c r="P7002">
        <f>COUNTIF($N$8:$N$7888,N7001)</f>
        <v>1</v>
      </c>
    </row>
    <row r="7003" spans="11:16" x14ac:dyDescent="0.2">
      <c r="K7003" t="s">
        <v>374</v>
      </c>
      <c r="L7003" s="2">
        <f t="shared" si="327"/>
        <v>27</v>
      </c>
      <c r="M7003" s="2">
        <f t="shared" si="328"/>
        <v>12</v>
      </c>
      <c r="N7003" s="1" t="str">
        <f t="shared" si="329"/>
        <v>thehartford.com</v>
      </c>
      <c r="P7003">
        <f>COUNTIF($N$8:$N$7888,N7002)</f>
        <v>4</v>
      </c>
    </row>
    <row r="7004" spans="11:16" x14ac:dyDescent="0.2">
      <c r="K7004" t="s">
        <v>373</v>
      </c>
      <c r="L7004" s="2">
        <f t="shared" si="327"/>
        <v>28</v>
      </c>
      <c r="M7004" s="2">
        <f t="shared" si="328"/>
        <v>13</v>
      </c>
      <c r="N7004" s="1" t="str">
        <f t="shared" si="329"/>
        <v>thehartford.com</v>
      </c>
      <c r="P7004">
        <f>COUNTIF($N$8:$N$7888,N7003)</f>
        <v>4</v>
      </c>
    </row>
    <row r="7005" spans="11:16" x14ac:dyDescent="0.2">
      <c r="K7005" t="s">
        <v>374</v>
      </c>
      <c r="L7005" s="2">
        <f t="shared" si="327"/>
        <v>27</v>
      </c>
      <c r="M7005" s="2">
        <f t="shared" si="328"/>
        <v>12</v>
      </c>
      <c r="N7005" s="1" t="str">
        <f t="shared" si="329"/>
        <v>thehartford.com</v>
      </c>
      <c r="P7005">
        <f>COUNTIF($N$8:$N$7888,N7004)</f>
        <v>4</v>
      </c>
    </row>
    <row r="7006" spans="11:16" x14ac:dyDescent="0.2">
      <c r="K7006" t="s">
        <v>1297</v>
      </c>
      <c r="L7006" s="2">
        <f t="shared" si="327"/>
        <v>32</v>
      </c>
      <c r="M7006" s="2">
        <f t="shared" si="328"/>
        <v>9</v>
      </c>
      <c r="N7006" s="1" t="str">
        <f t="shared" si="329"/>
        <v>theharwoodinstitute.org</v>
      </c>
      <c r="P7006">
        <f>COUNTIF($N$8:$N$7888,N7005)</f>
        <v>4</v>
      </c>
    </row>
    <row r="7007" spans="11:16" x14ac:dyDescent="0.2">
      <c r="K7007" t="s">
        <v>1297</v>
      </c>
      <c r="L7007" s="2">
        <f t="shared" si="327"/>
        <v>32</v>
      </c>
      <c r="M7007" s="2">
        <f t="shared" si="328"/>
        <v>9</v>
      </c>
      <c r="N7007" s="1" t="str">
        <f t="shared" si="329"/>
        <v>theharwoodinstitute.org</v>
      </c>
      <c r="P7007">
        <f>COUNTIF($N$8:$N$7888,N7006)</f>
        <v>2</v>
      </c>
    </row>
    <row r="7008" spans="11:16" x14ac:dyDescent="0.2">
      <c r="K7008" t="s">
        <v>1298</v>
      </c>
      <c r="L7008" s="2">
        <f t="shared" si="327"/>
        <v>34</v>
      </c>
      <c r="M7008" s="2">
        <f t="shared" si="328"/>
        <v>10</v>
      </c>
      <c r="N7008" s="1" t="str">
        <f t="shared" si="329"/>
        <v xml:space="preserve">thehousemajoritypac.com </v>
      </c>
      <c r="P7008">
        <f>COUNTIF($N$8:$N$7888,N7007)</f>
        <v>2</v>
      </c>
    </row>
    <row r="7009" spans="11:16" x14ac:dyDescent="0.2">
      <c r="K7009" t="s">
        <v>1298</v>
      </c>
      <c r="L7009" s="2">
        <f t="shared" si="327"/>
        <v>34</v>
      </c>
      <c r="M7009" s="2">
        <f t="shared" si="328"/>
        <v>10</v>
      </c>
      <c r="N7009" s="1" t="str">
        <f t="shared" si="329"/>
        <v xml:space="preserve">thehousemajoritypac.com </v>
      </c>
      <c r="P7009">
        <f>COUNTIF($N$8:$N$7888,N7008)</f>
        <v>2</v>
      </c>
    </row>
    <row r="7010" spans="11:16" x14ac:dyDescent="0.2">
      <c r="K7010" s="1" t="s">
        <v>4336</v>
      </c>
      <c r="L7010" s="2">
        <f t="shared" si="327"/>
        <v>180</v>
      </c>
      <c r="M7010" s="2">
        <f t="shared" si="328"/>
        <v>10</v>
      </c>
      <c r="N7010" s="1" t="str">
        <f t="shared" si="329"/>
        <v xml:space="preserve">thehousemajoritypac.com                                                                                                                                                   </v>
      </c>
      <c r="P7010">
        <f>COUNTIF($N$8:$N$7888,N7009)</f>
        <v>2</v>
      </c>
    </row>
    <row r="7011" spans="11:16" x14ac:dyDescent="0.2">
      <c r="K7011" t="s">
        <v>1299</v>
      </c>
      <c r="L7011" s="2">
        <f t="shared" si="327"/>
        <v>18</v>
      </c>
      <c r="M7011" s="2">
        <f t="shared" si="328"/>
        <v>7</v>
      </c>
      <c r="N7011" s="1" t="str">
        <f t="shared" si="329"/>
        <v>thejcpa.org</v>
      </c>
      <c r="P7011">
        <f>COUNTIF($N$8:$N$7888,N7010)</f>
        <v>1</v>
      </c>
    </row>
    <row r="7012" spans="11:16" x14ac:dyDescent="0.2">
      <c r="K7012" t="s">
        <v>1299</v>
      </c>
      <c r="L7012" s="2">
        <f t="shared" si="327"/>
        <v>18</v>
      </c>
      <c r="M7012" s="2">
        <f t="shared" si="328"/>
        <v>7</v>
      </c>
      <c r="N7012" s="1" t="str">
        <f t="shared" si="329"/>
        <v>thejcpa.org</v>
      </c>
      <c r="P7012">
        <f>COUNTIF($N$8:$N$7888,N7011)</f>
        <v>2</v>
      </c>
    </row>
    <row r="7013" spans="11:16" x14ac:dyDescent="0.2">
      <c r="K7013" t="s">
        <v>1300</v>
      </c>
      <c r="L7013" s="2">
        <f t="shared" si="327"/>
        <v>24</v>
      </c>
      <c r="M7013" s="2">
        <f t="shared" si="328"/>
        <v>5</v>
      </c>
      <c r="N7013" s="1" t="str">
        <f t="shared" si="329"/>
        <v>thekennedyforum.org</v>
      </c>
      <c r="P7013">
        <f>COUNTIF($N$8:$N$7888,N7012)</f>
        <v>2</v>
      </c>
    </row>
    <row r="7014" spans="11:16" x14ac:dyDescent="0.2">
      <c r="K7014" t="s">
        <v>1300</v>
      </c>
      <c r="L7014" s="2">
        <f t="shared" si="327"/>
        <v>24</v>
      </c>
      <c r="M7014" s="2">
        <f t="shared" si="328"/>
        <v>5</v>
      </c>
      <c r="N7014" s="1" t="str">
        <f t="shared" si="329"/>
        <v>thekennedyforum.org</v>
      </c>
      <c r="P7014">
        <f>COUNTIF($N$8:$N$7888,N7013)</f>
        <v>2</v>
      </c>
    </row>
    <row r="7015" spans="11:16" x14ac:dyDescent="0.2">
      <c r="K7015" t="s">
        <v>1301</v>
      </c>
      <c r="L7015" s="2">
        <f t="shared" si="327"/>
        <v>24</v>
      </c>
      <c r="M7015" s="2">
        <f t="shared" si="328"/>
        <v>10</v>
      </c>
      <c r="N7015" s="1" t="str">
        <f t="shared" si="329"/>
        <v>thelagroup.com</v>
      </c>
      <c r="P7015">
        <f>COUNTIF($N$8:$N$7888,N7014)</f>
        <v>2</v>
      </c>
    </row>
    <row r="7016" spans="11:16" x14ac:dyDescent="0.2">
      <c r="K7016" t="s">
        <v>1301</v>
      </c>
      <c r="L7016" s="2">
        <f t="shared" si="327"/>
        <v>24</v>
      </c>
      <c r="M7016" s="2">
        <f t="shared" si="328"/>
        <v>10</v>
      </c>
      <c r="N7016" s="1" t="str">
        <f t="shared" si="329"/>
        <v>thelagroup.com</v>
      </c>
      <c r="P7016">
        <f>COUNTIF($N$8:$N$7888,N7015)</f>
        <v>2</v>
      </c>
    </row>
    <row r="7017" spans="11:16" x14ac:dyDescent="0.2">
      <c r="K7017" t="s">
        <v>1302</v>
      </c>
      <c r="L7017" s="2">
        <f t="shared" si="327"/>
        <v>27</v>
      </c>
      <c r="M7017" s="2">
        <f t="shared" si="328"/>
        <v>12</v>
      </c>
      <c r="N7017" s="1" t="str">
        <f t="shared" si="329"/>
        <v>thelmbgroup.com</v>
      </c>
      <c r="P7017">
        <f>COUNTIF($N$8:$N$7888,N7016)</f>
        <v>2</v>
      </c>
    </row>
    <row r="7018" spans="11:16" x14ac:dyDescent="0.2">
      <c r="K7018" t="s">
        <v>1302</v>
      </c>
      <c r="L7018" s="2">
        <f t="shared" si="327"/>
        <v>27</v>
      </c>
      <c r="M7018" s="2">
        <f t="shared" si="328"/>
        <v>12</v>
      </c>
      <c r="N7018" s="1" t="str">
        <f t="shared" si="329"/>
        <v>thelmbgroup.com</v>
      </c>
      <c r="P7018">
        <f>COUNTIF($N$8:$N$7888,N7017)</f>
        <v>2</v>
      </c>
    </row>
    <row r="7019" spans="11:16" x14ac:dyDescent="0.2">
      <c r="K7019" t="s">
        <v>375</v>
      </c>
      <c r="L7019" s="2">
        <f t="shared" si="327"/>
        <v>24</v>
      </c>
      <c r="M7019" s="2">
        <f t="shared" si="328"/>
        <v>4</v>
      </c>
      <c r="N7019" s="1" t="str">
        <f t="shared" si="329"/>
        <v xml:space="preserve">themessinagroup.com </v>
      </c>
      <c r="P7019">
        <f>COUNTIF($N$8:$N$7888,N7018)</f>
        <v>2</v>
      </c>
    </row>
    <row r="7020" spans="11:16" x14ac:dyDescent="0.2">
      <c r="K7020" t="s">
        <v>376</v>
      </c>
      <c r="L7020" s="2">
        <f t="shared" si="327"/>
        <v>27</v>
      </c>
      <c r="M7020" s="2">
        <f t="shared" si="328"/>
        <v>7</v>
      </c>
      <c r="N7020" s="1" t="str">
        <f t="shared" si="329"/>
        <v xml:space="preserve">themessinagroup.com </v>
      </c>
      <c r="P7020">
        <f>COUNTIF($N$8:$N$7888,N7019)</f>
        <v>4</v>
      </c>
    </row>
    <row r="7021" spans="11:16" x14ac:dyDescent="0.2">
      <c r="K7021" t="s">
        <v>375</v>
      </c>
      <c r="L7021" s="2">
        <f t="shared" si="327"/>
        <v>24</v>
      </c>
      <c r="M7021" s="2">
        <f t="shared" si="328"/>
        <v>4</v>
      </c>
      <c r="N7021" s="1" t="str">
        <f t="shared" si="329"/>
        <v xml:space="preserve">themessinagroup.com </v>
      </c>
      <c r="P7021">
        <f>COUNTIF($N$8:$N$7888,N7020)</f>
        <v>4</v>
      </c>
    </row>
    <row r="7022" spans="11:16" x14ac:dyDescent="0.2">
      <c r="K7022" t="s">
        <v>376</v>
      </c>
      <c r="L7022" s="2">
        <f t="shared" si="327"/>
        <v>27</v>
      </c>
      <c r="M7022" s="2">
        <f t="shared" si="328"/>
        <v>7</v>
      </c>
      <c r="N7022" s="1" t="str">
        <f t="shared" si="329"/>
        <v xml:space="preserve">themessinagroup.com </v>
      </c>
      <c r="P7022">
        <f>COUNTIF($N$8:$N$7888,N7021)</f>
        <v>4</v>
      </c>
    </row>
    <row r="7023" spans="11:16" x14ac:dyDescent="0.2">
      <c r="K7023" s="1" t="s">
        <v>4337</v>
      </c>
      <c r="L7023" s="2">
        <f t="shared" si="327"/>
        <v>170</v>
      </c>
      <c r="M7023" s="2">
        <f t="shared" si="328"/>
        <v>4</v>
      </c>
      <c r="N7023" s="1" t="str">
        <f t="shared" si="329"/>
        <v xml:space="preserve">themessinagroup.com                                                                                                                                                   </v>
      </c>
      <c r="P7023">
        <f>COUNTIF($N$8:$N$7888,N7022)</f>
        <v>4</v>
      </c>
    </row>
    <row r="7024" spans="11:16" x14ac:dyDescent="0.2">
      <c r="K7024" t="s">
        <v>1303</v>
      </c>
      <c r="L7024" s="2">
        <f t="shared" si="327"/>
        <v>31</v>
      </c>
      <c r="M7024" s="2">
        <f t="shared" si="328"/>
        <v>8</v>
      </c>
      <c r="N7024" s="1" t="str">
        <f t="shared" si="329"/>
        <v>thenationalalliance.org</v>
      </c>
      <c r="P7024">
        <f>COUNTIF($N$8:$N$7888,N7023)</f>
        <v>1</v>
      </c>
    </row>
    <row r="7025" spans="11:16" x14ac:dyDescent="0.2">
      <c r="K7025" t="s">
        <v>1303</v>
      </c>
      <c r="L7025" s="2">
        <f t="shared" si="327"/>
        <v>31</v>
      </c>
      <c r="M7025" s="2">
        <f t="shared" si="328"/>
        <v>8</v>
      </c>
      <c r="N7025" s="1" t="str">
        <f t="shared" si="329"/>
        <v>thenationalalliance.org</v>
      </c>
      <c r="P7025">
        <f>COUNTIF($N$8:$N$7888,N7024)</f>
        <v>2</v>
      </c>
    </row>
    <row r="7026" spans="11:16" x14ac:dyDescent="0.2">
      <c r="K7026" t="s">
        <v>1304</v>
      </c>
      <c r="L7026" s="2">
        <f t="shared" si="327"/>
        <v>27</v>
      </c>
      <c r="M7026" s="2">
        <f t="shared" si="328"/>
        <v>8</v>
      </c>
      <c r="N7026" s="1" t="str">
        <f t="shared" si="329"/>
        <v>thenewmediafirm.com</v>
      </c>
      <c r="P7026">
        <f>COUNTIF($N$8:$N$7888,N7025)</f>
        <v>2</v>
      </c>
    </row>
    <row r="7027" spans="11:16" x14ac:dyDescent="0.2">
      <c r="K7027" t="s">
        <v>1304</v>
      </c>
      <c r="L7027" s="2">
        <f t="shared" si="327"/>
        <v>27</v>
      </c>
      <c r="M7027" s="2">
        <f t="shared" si="328"/>
        <v>8</v>
      </c>
      <c r="N7027" s="1" t="str">
        <f t="shared" si="329"/>
        <v>thenewmediafirm.com</v>
      </c>
      <c r="P7027">
        <f>COUNTIF($N$8:$N$7888,N7026)</f>
        <v>2</v>
      </c>
    </row>
    <row r="7028" spans="11:16" x14ac:dyDescent="0.2">
      <c r="K7028" t="s">
        <v>377</v>
      </c>
      <c r="L7028" s="2">
        <f t="shared" si="327"/>
        <v>24</v>
      </c>
      <c r="M7028" s="2">
        <f t="shared" si="328"/>
        <v>9</v>
      </c>
      <c r="N7028" s="1" t="str">
        <f t="shared" si="329"/>
        <v>thenewpress.com</v>
      </c>
      <c r="P7028">
        <f>COUNTIF($N$8:$N$7888,N7027)</f>
        <v>2</v>
      </c>
    </row>
    <row r="7029" spans="11:16" x14ac:dyDescent="0.2">
      <c r="K7029" t="s">
        <v>378</v>
      </c>
      <c r="L7029" s="2">
        <f t="shared" si="327"/>
        <v>24</v>
      </c>
      <c r="M7029" s="2">
        <f t="shared" si="328"/>
        <v>9</v>
      </c>
      <c r="N7029" s="1" t="str">
        <f t="shared" si="329"/>
        <v>thenewpress.com</v>
      </c>
      <c r="P7029">
        <f>COUNTIF($N$8:$N$7888,N7028)</f>
        <v>4</v>
      </c>
    </row>
    <row r="7030" spans="11:16" x14ac:dyDescent="0.2">
      <c r="K7030" t="s">
        <v>377</v>
      </c>
      <c r="L7030" s="2">
        <f t="shared" si="327"/>
        <v>24</v>
      </c>
      <c r="M7030" s="2">
        <f t="shared" si="328"/>
        <v>9</v>
      </c>
      <c r="N7030" s="1" t="str">
        <f t="shared" si="329"/>
        <v>thenewpress.com</v>
      </c>
      <c r="P7030">
        <f>COUNTIF($N$8:$N$7888,N7029)</f>
        <v>4</v>
      </c>
    </row>
    <row r="7031" spans="11:16" x14ac:dyDescent="0.2">
      <c r="K7031" t="s">
        <v>378</v>
      </c>
      <c r="L7031" s="2">
        <f t="shared" si="327"/>
        <v>24</v>
      </c>
      <c r="M7031" s="2">
        <f t="shared" si="328"/>
        <v>9</v>
      </c>
      <c r="N7031" s="1" t="str">
        <f t="shared" si="329"/>
        <v>thenewpress.com</v>
      </c>
      <c r="P7031">
        <f>COUNTIF($N$8:$N$7888,N7030)</f>
        <v>4</v>
      </c>
    </row>
    <row r="7032" spans="11:16" x14ac:dyDescent="0.2">
      <c r="K7032" t="s">
        <v>1305</v>
      </c>
      <c r="L7032" s="2">
        <f t="shared" si="327"/>
        <v>32</v>
      </c>
      <c r="M7032" s="2">
        <f t="shared" si="328"/>
        <v>11</v>
      </c>
      <c r="N7032" s="1" t="str">
        <f t="shared" si="329"/>
        <v>thenextgeneration.org</v>
      </c>
      <c r="P7032">
        <f>COUNTIF($N$8:$N$7888,N7031)</f>
        <v>4</v>
      </c>
    </row>
    <row r="7033" spans="11:16" x14ac:dyDescent="0.2">
      <c r="K7033" t="s">
        <v>1305</v>
      </c>
      <c r="L7033" s="2">
        <f t="shared" si="327"/>
        <v>32</v>
      </c>
      <c r="M7033" s="2">
        <f t="shared" si="328"/>
        <v>11</v>
      </c>
      <c r="N7033" s="1" t="str">
        <f t="shared" si="329"/>
        <v>thenextgeneration.org</v>
      </c>
      <c r="P7033">
        <f>COUNTIF($N$8:$N$7888,N7032)</f>
        <v>2</v>
      </c>
    </row>
    <row r="7034" spans="11:16" x14ac:dyDescent="0.2">
      <c r="K7034" s="1" t="s">
        <v>4338</v>
      </c>
      <c r="L7034" s="2">
        <f t="shared" si="327"/>
        <v>183</v>
      </c>
      <c r="M7034" s="2">
        <f t="shared" si="328"/>
        <v>11</v>
      </c>
      <c r="N7034" s="1" t="str">
        <f t="shared" si="329"/>
        <v xml:space="preserve">theorganizinggroupinc.com                                                                                                                                                   </v>
      </c>
      <c r="P7034">
        <f>COUNTIF($N$8:$N$7888,N7033)</f>
        <v>2</v>
      </c>
    </row>
    <row r="7035" spans="11:16" x14ac:dyDescent="0.2">
      <c r="K7035" t="s">
        <v>1306</v>
      </c>
      <c r="L7035" s="2">
        <f t="shared" si="327"/>
        <v>34</v>
      </c>
      <c r="M7035" s="2">
        <f t="shared" si="328"/>
        <v>6</v>
      </c>
      <c r="N7035" s="1" t="str">
        <f t="shared" si="329"/>
        <v>thepaxtongroupconsulting.com</v>
      </c>
      <c r="P7035">
        <f>COUNTIF($N$8:$N$7888,N7034)</f>
        <v>1</v>
      </c>
    </row>
    <row r="7036" spans="11:16" x14ac:dyDescent="0.2">
      <c r="K7036" t="s">
        <v>1306</v>
      </c>
      <c r="L7036" s="2">
        <f t="shared" si="327"/>
        <v>34</v>
      </c>
      <c r="M7036" s="2">
        <f t="shared" si="328"/>
        <v>6</v>
      </c>
      <c r="N7036" s="1" t="str">
        <f t="shared" si="329"/>
        <v>thepaxtongroupconsulting.com</v>
      </c>
      <c r="P7036">
        <f>COUNTIF($N$8:$N$7888,N7035)</f>
        <v>2</v>
      </c>
    </row>
    <row r="7037" spans="11:16" x14ac:dyDescent="0.2">
      <c r="K7037" t="s">
        <v>1307</v>
      </c>
      <c r="L7037" s="2">
        <f t="shared" si="327"/>
        <v>25</v>
      </c>
      <c r="M7037" s="2">
        <f t="shared" si="328"/>
        <v>6</v>
      </c>
      <c r="N7037" s="1" t="str">
        <f t="shared" si="329"/>
        <v>thepolicybridge.com</v>
      </c>
      <c r="P7037">
        <f>COUNTIF($N$8:$N$7888,N7036)</f>
        <v>2</v>
      </c>
    </row>
    <row r="7038" spans="11:16" x14ac:dyDescent="0.2">
      <c r="K7038" t="s">
        <v>1307</v>
      </c>
      <c r="L7038" s="2">
        <f t="shared" si="327"/>
        <v>25</v>
      </c>
      <c r="M7038" s="2">
        <f t="shared" si="328"/>
        <v>6</v>
      </c>
      <c r="N7038" s="1" t="str">
        <f t="shared" si="329"/>
        <v>thepolicybridge.com</v>
      </c>
      <c r="P7038">
        <f>COUNTIF($N$8:$N$7888,N7037)</f>
        <v>2</v>
      </c>
    </row>
    <row r="7039" spans="11:16" x14ac:dyDescent="0.2">
      <c r="K7039" t="s">
        <v>1308</v>
      </c>
      <c r="L7039" s="2">
        <f t="shared" si="327"/>
        <v>28</v>
      </c>
      <c r="M7039" s="2">
        <f t="shared" si="328"/>
        <v>4</v>
      </c>
      <c r="N7039" s="1" t="str">
        <f t="shared" si="329"/>
        <v>thereoncewasanisland.com</v>
      </c>
      <c r="P7039">
        <f>COUNTIF($N$8:$N$7888,N7038)</f>
        <v>2</v>
      </c>
    </row>
    <row r="7040" spans="11:16" x14ac:dyDescent="0.2">
      <c r="K7040" t="s">
        <v>1308</v>
      </c>
      <c r="L7040" s="2">
        <f t="shared" si="327"/>
        <v>28</v>
      </c>
      <c r="M7040" s="2">
        <f t="shared" si="328"/>
        <v>4</v>
      </c>
      <c r="N7040" s="1" t="str">
        <f t="shared" si="329"/>
        <v>thereoncewasanisland.com</v>
      </c>
      <c r="P7040">
        <f>COUNTIF($N$8:$N$7888,N7039)</f>
        <v>2</v>
      </c>
    </row>
    <row r="7041" spans="11:16" x14ac:dyDescent="0.2">
      <c r="K7041" t="s">
        <v>1309</v>
      </c>
      <c r="L7041" s="2">
        <f t="shared" si="327"/>
        <v>27</v>
      </c>
      <c r="M7041" s="2">
        <f t="shared" si="328"/>
        <v>10</v>
      </c>
      <c r="N7041" s="1" t="str">
        <f t="shared" si="329"/>
        <v>theritzlondon.com</v>
      </c>
      <c r="P7041">
        <f>COUNTIF($N$8:$N$7888,N7040)</f>
        <v>2</v>
      </c>
    </row>
    <row r="7042" spans="11:16" x14ac:dyDescent="0.2">
      <c r="K7042" t="s">
        <v>1309</v>
      </c>
      <c r="L7042" s="2">
        <f t="shared" si="327"/>
        <v>27</v>
      </c>
      <c r="M7042" s="2">
        <f t="shared" si="328"/>
        <v>10</v>
      </c>
      <c r="N7042" s="1" t="str">
        <f t="shared" si="329"/>
        <v>theritzlondon.com</v>
      </c>
      <c r="P7042">
        <f>COUNTIF($N$8:$N$7888,N7041)</f>
        <v>2</v>
      </c>
    </row>
    <row r="7043" spans="11:16" x14ac:dyDescent="0.2">
      <c r="K7043" t="s">
        <v>1310</v>
      </c>
      <c r="L7043" s="2">
        <f t="shared" si="327"/>
        <v>27</v>
      </c>
      <c r="M7043" s="2">
        <f t="shared" si="328"/>
        <v>7</v>
      </c>
      <c r="N7043" s="1" t="str">
        <f t="shared" si="329"/>
        <v>theschwarzfamily.net</v>
      </c>
      <c r="P7043">
        <f>COUNTIF($N$8:$N$7888,N7042)</f>
        <v>2</v>
      </c>
    </row>
    <row r="7044" spans="11:16" x14ac:dyDescent="0.2">
      <c r="K7044" t="s">
        <v>1310</v>
      </c>
      <c r="L7044" s="2">
        <f t="shared" si="327"/>
        <v>27</v>
      </c>
      <c r="M7044" s="2">
        <f t="shared" si="328"/>
        <v>7</v>
      </c>
      <c r="N7044" s="1" t="str">
        <f t="shared" si="329"/>
        <v>theschwarzfamily.net</v>
      </c>
      <c r="P7044">
        <f>COUNTIF($N$8:$N$7888,N7043)</f>
        <v>2</v>
      </c>
    </row>
    <row r="7045" spans="11:16" x14ac:dyDescent="0.2">
      <c r="K7045" t="s">
        <v>379</v>
      </c>
      <c r="L7045" s="2">
        <f t="shared" si="327"/>
        <v>23</v>
      </c>
      <c r="M7045" s="2">
        <f t="shared" si="328"/>
        <v>11</v>
      </c>
      <c r="N7045" s="1" t="str">
        <f t="shared" si="329"/>
        <v>theskimm.com</v>
      </c>
      <c r="P7045">
        <f>COUNTIF($N$8:$N$7888,N7044)</f>
        <v>2</v>
      </c>
    </row>
    <row r="7046" spans="11:16" x14ac:dyDescent="0.2">
      <c r="K7046" t="s">
        <v>380</v>
      </c>
      <c r="L7046" s="2">
        <f t="shared" si="327"/>
        <v>24</v>
      </c>
      <c r="M7046" s="2">
        <f t="shared" si="328"/>
        <v>12</v>
      </c>
      <c r="N7046" s="1" t="str">
        <f t="shared" si="329"/>
        <v>theSkimm.com</v>
      </c>
      <c r="P7046">
        <f>COUNTIF($N$8:$N$7888,N7045)</f>
        <v>4</v>
      </c>
    </row>
    <row r="7047" spans="11:16" x14ac:dyDescent="0.2">
      <c r="K7047" t="s">
        <v>379</v>
      </c>
      <c r="L7047" s="2">
        <f t="shared" si="327"/>
        <v>23</v>
      </c>
      <c r="M7047" s="2">
        <f t="shared" si="328"/>
        <v>11</v>
      </c>
      <c r="N7047" s="1" t="str">
        <f t="shared" si="329"/>
        <v>theskimm.com</v>
      </c>
      <c r="P7047">
        <f>COUNTIF($N$8:$N$7888,N7046)</f>
        <v>4</v>
      </c>
    </row>
    <row r="7048" spans="11:16" x14ac:dyDescent="0.2">
      <c r="K7048" t="s">
        <v>380</v>
      </c>
      <c r="L7048" s="2">
        <f t="shared" ref="L7048:L7111" si="330">LEN(K7048)</f>
        <v>24</v>
      </c>
      <c r="M7048" s="2">
        <f t="shared" ref="M7048:M7111" si="331">FIND("@",K7048)</f>
        <v>12</v>
      </c>
      <c r="N7048" s="1" t="str">
        <f t="shared" ref="N7048:N7111" si="332">RIGHT(K7048,L7048-M7048)</f>
        <v>theSkimm.com</v>
      </c>
      <c r="P7048">
        <f>COUNTIF($N$8:$N$7888,N7047)</f>
        <v>4</v>
      </c>
    </row>
    <row r="7049" spans="11:16" x14ac:dyDescent="0.2">
      <c r="K7049" s="1" t="s">
        <v>4339</v>
      </c>
      <c r="L7049" s="2">
        <f t="shared" si="330"/>
        <v>173</v>
      </c>
      <c r="M7049" s="2">
        <f t="shared" si="331"/>
        <v>14</v>
      </c>
      <c r="N7049" s="1" t="str">
        <f t="shared" si="332"/>
        <v xml:space="preserve">theskimm.com                                                                                                                                                   </v>
      </c>
      <c r="P7049">
        <f>COUNTIF($N$8:$N$7888,N7048)</f>
        <v>4</v>
      </c>
    </row>
    <row r="7050" spans="11:16" x14ac:dyDescent="0.2">
      <c r="K7050" t="s">
        <v>1311</v>
      </c>
      <c r="L7050" s="2">
        <f t="shared" si="330"/>
        <v>27</v>
      </c>
      <c r="M7050" s="2">
        <f t="shared" si="331"/>
        <v>9</v>
      </c>
      <c r="N7050" s="1" t="str">
        <f t="shared" si="332"/>
        <v>thetorreyfunds.com</v>
      </c>
      <c r="P7050">
        <f>COUNTIF($N$8:$N$7888,N7049)</f>
        <v>1</v>
      </c>
    </row>
    <row r="7051" spans="11:16" x14ac:dyDescent="0.2">
      <c r="K7051" t="s">
        <v>1311</v>
      </c>
      <c r="L7051" s="2">
        <f t="shared" si="330"/>
        <v>27</v>
      </c>
      <c r="M7051" s="2">
        <f t="shared" si="331"/>
        <v>9</v>
      </c>
      <c r="N7051" s="1" t="str">
        <f t="shared" si="332"/>
        <v>thetorreyfunds.com</v>
      </c>
      <c r="P7051">
        <f>COUNTIF($N$8:$N$7888,N7050)</f>
        <v>2</v>
      </c>
    </row>
    <row r="7052" spans="11:16" x14ac:dyDescent="0.2">
      <c r="K7052" s="1" t="s">
        <v>4340</v>
      </c>
      <c r="L7052" s="2">
        <f t="shared" si="330"/>
        <v>174</v>
      </c>
      <c r="M7052" s="2">
        <f t="shared" si="331"/>
        <v>9</v>
      </c>
      <c r="N7052" s="1" t="str">
        <f t="shared" si="332"/>
        <v xml:space="preserve">thetorreyfunds.com                                                                                                                                                   </v>
      </c>
      <c r="P7052">
        <f>COUNTIF($N$8:$N$7888,N7051)</f>
        <v>2</v>
      </c>
    </row>
    <row r="7053" spans="11:16" x14ac:dyDescent="0.2">
      <c r="K7053" t="s">
        <v>1312</v>
      </c>
      <c r="L7053" s="2">
        <f t="shared" si="330"/>
        <v>27</v>
      </c>
      <c r="M7053" s="2">
        <f t="shared" si="331"/>
        <v>14</v>
      </c>
      <c r="N7053" s="1" t="str">
        <f t="shared" si="332"/>
        <v>theuptake.org</v>
      </c>
      <c r="P7053">
        <f>COUNTIF($N$8:$N$7888,N7052)</f>
        <v>1</v>
      </c>
    </row>
    <row r="7054" spans="11:16" x14ac:dyDescent="0.2">
      <c r="K7054" t="s">
        <v>1312</v>
      </c>
      <c r="L7054" s="2">
        <f t="shared" si="330"/>
        <v>27</v>
      </c>
      <c r="M7054" s="2">
        <f t="shared" si="331"/>
        <v>14</v>
      </c>
      <c r="N7054" s="1" t="str">
        <f t="shared" si="332"/>
        <v>theuptake.org</v>
      </c>
      <c r="P7054">
        <f>COUNTIF($N$8:$N$7888,N7053)</f>
        <v>2</v>
      </c>
    </row>
    <row r="7055" spans="11:16" x14ac:dyDescent="0.2">
      <c r="K7055" t="s">
        <v>1313</v>
      </c>
      <c r="L7055" s="2">
        <f t="shared" si="330"/>
        <v>32</v>
      </c>
      <c r="M7055" s="2">
        <f t="shared" si="331"/>
        <v>10</v>
      </c>
      <c r="N7055" s="1" t="str">
        <f t="shared" si="332"/>
        <v>thewalllasmemorias.org</v>
      </c>
      <c r="P7055">
        <f>COUNTIF($N$8:$N$7888,N7054)</f>
        <v>2</v>
      </c>
    </row>
    <row r="7056" spans="11:16" x14ac:dyDescent="0.2">
      <c r="K7056" t="s">
        <v>1313</v>
      </c>
      <c r="L7056" s="2">
        <f t="shared" si="330"/>
        <v>32</v>
      </c>
      <c r="M7056" s="2">
        <f t="shared" si="331"/>
        <v>10</v>
      </c>
      <c r="N7056" s="1" t="str">
        <f t="shared" si="332"/>
        <v>thewalllasmemorias.org</v>
      </c>
      <c r="P7056">
        <f>COUNTIF($N$8:$N$7888,N7055)</f>
        <v>2</v>
      </c>
    </row>
    <row r="7057" spans="11:16" x14ac:dyDescent="0.2">
      <c r="K7057" t="s">
        <v>1314</v>
      </c>
      <c r="L7057" s="2">
        <f t="shared" si="330"/>
        <v>32</v>
      </c>
      <c r="M7057" s="2">
        <f t="shared" si="331"/>
        <v>10</v>
      </c>
      <c r="N7057" s="1" t="str">
        <f t="shared" si="332"/>
        <v>thewashingtongroup.com</v>
      </c>
      <c r="P7057">
        <f>COUNTIF($N$8:$N$7888,N7056)</f>
        <v>2</v>
      </c>
    </row>
    <row r="7058" spans="11:16" x14ac:dyDescent="0.2">
      <c r="K7058" t="s">
        <v>1314</v>
      </c>
      <c r="L7058" s="2">
        <f t="shared" si="330"/>
        <v>32</v>
      </c>
      <c r="M7058" s="2">
        <f t="shared" si="331"/>
        <v>10</v>
      </c>
      <c r="N7058" s="1" t="str">
        <f t="shared" si="332"/>
        <v>thewashingtongroup.com</v>
      </c>
      <c r="P7058">
        <f>COUNTIF($N$8:$N$7888,N7057)</f>
        <v>2</v>
      </c>
    </row>
    <row r="7059" spans="11:16" x14ac:dyDescent="0.2">
      <c r="K7059" t="s">
        <v>381</v>
      </c>
      <c r="L7059" s="2">
        <f t="shared" si="330"/>
        <v>27</v>
      </c>
      <c r="M7059" s="2">
        <f t="shared" si="331"/>
        <v>8</v>
      </c>
      <c r="N7059" s="1" t="str">
        <f t="shared" si="332"/>
        <v>thewaverlygroup.com</v>
      </c>
      <c r="P7059">
        <f>COUNTIF($N$8:$N$7888,N7058)</f>
        <v>2</v>
      </c>
    </row>
    <row r="7060" spans="11:16" x14ac:dyDescent="0.2">
      <c r="K7060" t="s">
        <v>382</v>
      </c>
      <c r="L7060" s="2">
        <f t="shared" si="330"/>
        <v>27</v>
      </c>
      <c r="M7060" s="2">
        <f t="shared" si="331"/>
        <v>8</v>
      </c>
      <c r="N7060" s="1" t="str">
        <f t="shared" si="332"/>
        <v>thewaverlygroup.com</v>
      </c>
      <c r="P7060">
        <f>COUNTIF($N$8:$N$7888,N7059)</f>
        <v>4</v>
      </c>
    </row>
    <row r="7061" spans="11:16" x14ac:dyDescent="0.2">
      <c r="K7061" t="s">
        <v>381</v>
      </c>
      <c r="L7061" s="2">
        <f t="shared" si="330"/>
        <v>27</v>
      </c>
      <c r="M7061" s="2">
        <f t="shared" si="331"/>
        <v>8</v>
      </c>
      <c r="N7061" s="1" t="str">
        <f t="shared" si="332"/>
        <v>thewaverlygroup.com</v>
      </c>
      <c r="P7061">
        <f>COUNTIF($N$8:$N$7888,N7060)</f>
        <v>4</v>
      </c>
    </row>
    <row r="7062" spans="11:16" x14ac:dyDescent="0.2">
      <c r="K7062" t="s">
        <v>382</v>
      </c>
      <c r="L7062" s="2">
        <f t="shared" si="330"/>
        <v>27</v>
      </c>
      <c r="M7062" s="2">
        <f t="shared" si="331"/>
        <v>8</v>
      </c>
      <c r="N7062" s="1" t="str">
        <f t="shared" si="332"/>
        <v>thewaverlygroup.com</v>
      </c>
      <c r="P7062">
        <f>COUNTIF($N$8:$N$7888,N7061)</f>
        <v>4</v>
      </c>
    </row>
    <row r="7063" spans="11:16" x14ac:dyDescent="0.2">
      <c r="K7063" t="s">
        <v>1315</v>
      </c>
      <c r="L7063" s="2">
        <f t="shared" si="330"/>
        <v>16</v>
      </c>
      <c r="M7063" s="2">
        <f t="shared" si="331"/>
        <v>6</v>
      </c>
      <c r="N7063" s="1" t="str">
        <f t="shared" si="332"/>
        <v>thewlp.com</v>
      </c>
      <c r="P7063">
        <f>COUNTIF($N$8:$N$7888,N7062)</f>
        <v>4</v>
      </c>
    </row>
    <row r="7064" spans="11:16" x14ac:dyDescent="0.2">
      <c r="K7064" t="s">
        <v>1315</v>
      </c>
      <c r="L7064" s="2">
        <f t="shared" si="330"/>
        <v>16</v>
      </c>
      <c r="M7064" s="2">
        <f t="shared" si="331"/>
        <v>6</v>
      </c>
      <c r="N7064" s="1" t="str">
        <f t="shared" si="332"/>
        <v>thewlp.com</v>
      </c>
      <c r="P7064">
        <f>COUNTIF($N$8:$N$7888,N7063)</f>
        <v>2</v>
      </c>
    </row>
    <row r="7065" spans="11:16" x14ac:dyDescent="0.2">
      <c r="K7065" t="s">
        <v>383</v>
      </c>
      <c r="L7065" s="2">
        <f t="shared" si="330"/>
        <v>24</v>
      </c>
      <c r="M7065" s="2">
        <f t="shared" si="331"/>
        <v>5</v>
      </c>
      <c r="N7065" s="1" t="str">
        <f t="shared" si="332"/>
        <v>theyearsproject.com</v>
      </c>
      <c r="P7065">
        <f>COUNTIF($N$8:$N$7888,N7064)</f>
        <v>2</v>
      </c>
    </row>
    <row r="7066" spans="11:16" x14ac:dyDescent="0.2">
      <c r="K7066" t="s">
        <v>384</v>
      </c>
      <c r="L7066" s="2">
        <f t="shared" si="330"/>
        <v>24</v>
      </c>
      <c r="M7066" s="2">
        <f t="shared" si="331"/>
        <v>5</v>
      </c>
      <c r="N7066" s="1" t="str">
        <f t="shared" si="332"/>
        <v>TheYearsProject.com</v>
      </c>
      <c r="P7066">
        <f>COUNTIF($N$8:$N$7888,N7065)</f>
        <v>4</v>
      </c>
    </row>
    <row r="7067" spans="11:16" x14ac:dyDescent="0.2">
      <c r="K7067" t="s">
        <v>383</v>
      </c>
      <c r="L7067" s="2">
        <f t="shared" si="330"/>
        <v>24</v>
      </c>
      <c r="M7067" s="2">
        <f t="shared" si="331"/>
        <v>5</v>
      </c>
      <c r="N7067" s="1" t="str">
        <f t="shared" si="332"/>
        <v>theyearsproject.com</v>
      </c>
      <c r="P7067">
        <f>COUNTIF($N$8:$N$7888,N7066)</f>
        <v>4</v>
      </c>
    </row>
    <row r="7068" spans="11:16" x14ac:dyDescent="0.2">
      <c r="K7068" t="s">
        <v>384</v>
      </c>
      <c r="L7068" s="2">
        <f t="shared" si="330"/>
        <v>24</v>
      </c>
      <c r="M7068" s="2">
        <f t="shared" si="331"/>
        <v>5</v>
      </c>
      <c r="N7068" s="1" t="str">
        <f t="shared" si="332"/>
        <v>TheYearsProject.com</v>
      </c>
      <c r="P7068">
        <f>COUNTIF($N$8:$N$7888,N7067)</f>
        <v>4</v>
      </c>
    </row>
    <row r="7069" spans="11:16" x14ac:dyDescent="0.2">
      <c r="K7069" t="s">
        <v>1316</v>
      </c>
      <c r="L7069" s="2">
        <f t="shared" si="330"/>
        <v>22</v>
      </c>
      <c r="M7069" s="2">
        <f t="shared" si="331"/>
        <v>7</v>
      </c>
      <c r="N7069" s="1" t="str">
        <f t="shared" si="332"/>
        <v>thinkbigllc.com</v>
      </c>
      <c r="P7069">
        <f>COUNTIF($N$8:$N$7888,N7068)</f>
        <v>4</v>
      </c>
    </row>
    <row r="7070" spans="11:16" x14ac:dyDescent="0.2">
      <c r="K7070" t="s">
        <v>1316</v>
      </c>
      <c r="L7070" s="2">
        <f t="shared" si="330"/>
        <v>22</v>
      </c>
      <c r="M7070" s="2">
        <f t="shared" si="331"/>
        <v>7</v>
      </c>
      <c r="N7070" s="1" t="str">
        <f t="shared" si="332"/>
        <v>thinkbigllc.com</v>
      </c>
      <c r="P7070">
        <f>COUNTIF($N$8:$N$7888,N7069)</f>
        <v>2</v>
      </c>
    </row>
    <row r="7071" spans="11:16" x14ac:dyDescent="0.2">
      <c r="K7071" t="s">
        <v>1317</v>
      </c>
      <c r="L7071" s="2">
        <f t="shared" si="330"/>
        <v>21</v>
      </c>
      <c r="M7071" s="2">
        <f t="shared" si="331"/>
        <v>3</v>
      </c>
      <c r="N7071" s="1" t="str">
        <f t="shared" si="332"/>
        <v>thinkfoodgroup.com</v>
      </c>
      <c r="P7071">
        <f>COUNTIF($N$8:$N$7888,N7070)</f>
        <v>2</v>
      </c>
    </row>
    <row r="7072" spans="11:16" x14ac:dyDescent="0.2">
      <c r="K7072" t="s">
        <v>1317</v>
      </c>
      <c r="L7072" s="2">
        <f t="shared" si="330"/>
        <v>21</v>
      </c>
      <c r="M7072" s="2">
        <f t="shared" si="331"/>
        <v>3</v>
      </c>
      <c r="N7072" s="1" t="str">
        <f t="shared" si="332"/>
        <v>thinkfoodgroup.com</v>
      </c>
      <c r="P7072">
        <f>COUNTIF($N$8:$N$7888,N7071)</f>
        <v>2</v>
      </c>
    </row>
    <row r="7073" spans="11:16" x14ac:dyDescent="0.2">
      <c r="K7073" t="s">
        <v>1318</v>
      </c>
      <c r="L7073" s="2">
        <f t="shared" si="330"/>
        <v>24</v>
      </c>
      <c r="M7073" s="2">
        <f t="shared" si="331"/>
        <v>9</v>
      </c>
      <c r="N7073" s="1" t="str">
        <f t="shared" si="332"/>
        <v>thinkpolicy.com</v>
      </c>
      <c r="P7073">
        <f>COUNTIF($N$8:$N$7888,N7072)</f>
        <v>2</v>
      </c>
    </row>
    <row r="7074" spans="11:16" x14ac:dyDescent="0.2">
      <c r="K7074" t="s">
        <v>1318</v>
      </c>
      <c r="L7074" s="2">
        <f t="shared" si="330"/>
        <v>24</v>
      </c>
      <c r="M7074" s="2">
        <f t="shared" si="331"/>
        <v>9</v>
      </c>
      <c r="N7074" s="1" t="str">
        <f t="shared" si="332"/>
        <v>thinkpolicy.com</v>
      </c>
      <c r="P7074">
        <f>COUNTIF($N$8:$N$7888,N7073)</f>
        <v>2</v>
      </c>
    </row>
    <row r="7075" spans="11:16" x14ac:dyDescent="0.2">
      <c r="K7075" t="s">
        <v>1319</v>
      </c>
      <c r="L7075" s="2">
        <f t="shared" si="330"/>
        <v>24</v>
      </c>
      <c r="M7075" s="2">
        <f t="shared" si="331"/>
        <v>7</v>
      </c>
      <c r="N7075" s="1" t="str">
        <f t="shared" si="332"/>
        <v>thinkprogress.org</v>
      </c>
      <c r="P7075">
        <f>COUNTIF($N$8:$N$7888,N7074)</f>
        <v>2</v>
      </c>
    </row>
    <row r="7076" spans="11:16" x14ac:dyDescent="0.2">
      <c r="K7076" t="s">
        <v>1319</v>
      </c>
      <c r="L7076" s="2">
        <f t="shared" si="330"/>
        <v>24</v>
      </c>
      <c r="M7076" s="2">
        <f t="shared" si="331"/>
        <v>7</v>
      </c>
      <c r="N7076" s="1" t="str">
        <f t="shared" si="332"/>
        <v>thinkprogress.org</v>
      </c>
      <c r="P7076">
        <f>COUNTIF($N$8:$N$7888,N7075)</f>
        <v>2</v>
      </c>
    </row>
    <row r="7077" spans="11:16" x14ac:dyDescent="0.2">
      <c r="K7077" t="s">
        <v>1320</v>
      </c>
      <c r="L7077" s="2">
        <f t="shared" si="330"/>
        <v>28</v>
      </c>
      <c r="M7077" s="2">
        <f t="shared" si="331"/>
        <v>8</v>
      </c>
      <c r="N7077" s="1" t="str">
        <f t="shared" si="332"/>
        <v>thunderroadgroup.net</v>
      </c>
      <c r="P7077">
        <f>COUNTIF($N$8:$N$7888,N7076)</f>
        <v>2</v>
      </c>
    </row>
    <row r="7078" spans="11:16" x14ac:dyDescent="0.2">
      <c r="K7078" t="s">
        <v>1320</v>
      </c>
      <c r="L7078" s="2">
        <f t="shared" si="330"/>
        <v>28</v>
      </c>
      <c r="M7078" s="2">
        <f t="shared" si="331"/>
        <v>8</v>
      </c>
      <c r="N7078" s="1" t="str">
        <f t="shared" si="332"/>
        <v>thunderroadgroup.net</v>
      </c>
      <c r="P7078">
        <f>COUNTIF($N$8:$N$7888,N7077)</f>
        <v>2</v>
      </c>
    </row>
    <row r="7079" spans="11:16" x14ac:dyDescent="0.2">
      <c r="K7079" t="s">
        <v>1321</v>
      </c>
      <c r="L7079" s="2">
        <f t="shared" si="330"/>
        <v>15</v>
      </c>
      <c r="M7079" s="2">
        <f t="shared" si="331"/>
        <v>5</v>
      </c>
      <c r="N7079" s="1" t="str">
        <f t="shared" si="332"/>
        <v>thuzio.com</v>
      </c>
      <c r="P7079">
        <f>COUNTIF($N$8:$N$7888,N7078)</f>
        <v>2</v>
      </c>
    </row>
    <row r="7080" spans="11:16" x14ac:dyDescent="0.2">
      <c r="K7080" t="s">
        <v>1321</v>
      </c>
      <c r="L7080" s="2">
        <f t="shared" si="330"/>
        <v>15</v>
      </c>
      <c r="M7080" s="2">
        <f t="shared" si="331"/>
        <v>5</v>
      </c>
      <c r="N7080" s="1" t="str">
        <f t="shared" si="332"/>
        <v>thuzio.com</v>
      </c>
      <c r="P7080">
        <f>COUNTIF($N$8:$N$7888,N7079)</f>
        <v>2</v>
      </c>
    </row>
    <row r="7081" spans="11:16" x14ac:dyDescent="0.2">
      <c r="K7081" t="s">
        <v>1322</v>
      </c>
      <c r="L7081" s="2">
        <f t="shared" si="330"/>
        <v>23</v>
      </c>
      <c r="M7081" s="2">
        <f t="shared" si="331"/>
        <v>10</v>
      </c>
      <c r="N7081" s="1" t="str">
        <f t="shared" si="332"/>
        <v>tiaa-cref.org</v>
      </c>
      <c r="P7081">
        <f>COUNTIF($N$8:$N$7888,N7080)</f>
        <v>2</v>
      </c>
    </row>
    <row r="7082" spans="11:16" x14ac:dyDescent="0.2">
      <c r="K7082" t="s">
        <v>1322</v>
      </c>
      <c r="L7082" s="2">
        <f t="shared" si="330"/>
        <v>23</v>
      </c>
      <c r="M7082" s="2">
        <f t="shared" si="331"/>
        <v>10</v>
      </c>
      <c r="N7082" s="1" t="str">
        <f t="shared" si="332"/>
        <v>tiaa-cref.org</v>
      </c>
      <c r="P7082">
        <f>COUNTIF($N$8:$N$7888,N7081)</f>
        <v>2</v>
      </c>
    </row>
    <row r="7083" spans="11:16" x14ac:dyDescent="0.2">
      <c r="K7083" t="s">
        <v>385</v>
      </c>
      <c r="L7083" s="2">
        <f t="shared" si="330"/>
        <v>16</v>
      </c>
      <c r="M7083" s="2">
        <f t="shared" si="331"/>
        <v>7</v>
      </c>
      <c r="N7083" s="1" t="str">
        <f t="shared" si="332"/>
        <v>tides.org</v>
      </c>
      <c r="P7083">
        <f>COUNTIF($N$8:$N$7888,N7082)</f>
        <v>2</v>
      </c>
    </row>
    <row r="7084" spans="11:16" x14ac:dyDescent="0.2">
      <c r="K7084" t="s">
        <v>386</v>
      </c>
      <c r="L7084" s="2">
        <f t="shared" si="330"/>
        <v>18</v>
      </c>
      <c r="M7084" s="2">
        <f t="shared" si="331"/>
        <v>9</v>
      </c>
      <c r="N7084" s="1" t="str">
        <f t="shared" si="332"/>
        <v>tides.org</v>
      </c>
      <c r="P7084">
        <f>COUNTIF($N$8:$N$7888,N7083)</f>
        <v>4</v>
      </c>
    </row>
    <row r="7085" spans="11:16" x14ac:dyDescent="0.2">
      <c r="K7085" t="s">
        <v>385</v>
      </c>
      <c r="L7085" s="2">
        <f t="shared" si="330"/>
        <v>16</v>
      </c>
      <c r="M7085" s="2">
        <f t="shared" si="331"/>
        <v>7</v>
      </c>
      <c r="N7085" s="1" t="str">
        <f t="shared" si="332"/>
        <v>tides.org</v>
      </c>
      <c r="P7085">
        <f>COUNTIF($N$8:$N$7888,N7084)</f>
        <v>4</v>
      </c>
    </row>
    <row r="7086" spans="11:16" x14ac:dyDescent="0.2">
      <c r="K7086" t="s">
        <v>386</v>
      </c>
      <c r="L7086" s="2">
        <f t="shared" si="330"/>
        <v>18</v>
      </c>
      <c r="M7086" s="2">
        <f t="shared" si="331"/>
        <v>9</v>
      </c>
      <c r="N7086" s="1" t="str">
        <f t="shared" si="332"/>
        <v>tides.org</v>
      </c>
      <c r="P7086">
        <f>COUNTIF($N$8:$N$7888,N7085)</f>
        <v>4</v>
      </c>
    </row>
    <row r="7087" spans="11:16" x14ac:dyDescent="0.2">
      <c r="K7087" s="1" t="s">
        <v>3978</v>
      </c>
      <c r="L7087" s="2">
        <f t="shared" si="330"/>
        <v>82</v>
      </c>
      <c r="M7087" s="2">
        <f t="shared" si="331"/>
        <v>7</v>
      </c>
      <c r="N7087" s="1" t="str">
        <f t="shared" si="332"/>
        <v xml:space="preserve">tides.org                                                                  </v>
      </c>
      <c r="P7087">
        <f>COUNTIF($N$8:$N$7888,N7086)</f>
        <v>4</v>
      </c>
    </row>
    <row r="7088" spans="11:16" x14ac:dyDescent="0.2">
      <c r="K7088" s="1" t="s">
        <v>3979</v>
      </c>
      <c r="L7088" s="2">
        <f t="shared" si="330"/>
        <v>84</v>
      </c>
      <c r="M7088" s="2">
        <f t="shared" si="331"/>
        <v>9</v>
      </c>
      <c r="N7088" s="1" t="str">
        <f t="shared" si="332"/>
        <v xml:space="preserve">tides.org                                                                  </v>
      </c>
      <c r="P7088">
        <f>COUNTIF($N$8:$N$7888,N7087)</f>
        <v>2</v>
      </c>
    </row>
    <row r="7089" spans="11:16" x14ac:dyDescent="0.2">
      <c r="K7089" t="s">
        <v>1323</v>
      </c>
      <c r="L7089" s="2">
        <f t="shared" si="330"/>
        <v>16</v>
      </c>
      <c r="M7089" s="2">
        <f t="shared" si="331"/>
        <v>3</v>
      </c>
      <c r="N7089" s="1" t="str">
        <f t="shared" si="332"/>
        <v>tiebridge.com</v>
      </c>
      <c r="P7089">
        <f>COUNTIF($N$8:$N$7888,N7088)</f>
        <v>2</v>
      </c>
    </row>
    <row r="7090" spans="11:16" x14ac:dyDescent="0.2">
      <c r="K7090" t="s">
        <v>1323</v>
      </c>
      <c r="L7090" s="2">
        <f t="shared" si="330"/>
        <v>16</v>
      </c>
      <c r="M7090" s="2">
        <f t="shared" si="331"/>
        <v>3</v>
      </c>
      <c r="N7090" s="1" t="str">
        <f t="shared" si="332"/>
        <v>tiebridge.com</v>
      </c>
      <c r="P7090">
        <f>COUNTIF($N$8:$N$7888,N7089)</f>
        <v>2</v>
      </c>
    </row>
    <row r="7091" spans="11:16" x14ac:dyDescent="0.2">
      <c r="K7091" t="s">
        <v>387</v>
      </c>
      <c r="L7091" s="2">
        <f t="shared" si="330"/>
        <v>20</v>
      </c>
      <c r="M7091" s="2">
        <f t="shared" si="331"/>
        <v>9</v>
      </c>
      <c r="N7091" s="1" t="str">
        <f t="shared" si="332"/>
        <v xml:space="preserve">tikkun.org </v>
      </c>
      <c r="P7091">
        <f>COUNTIF($N$8:$N$7888,N7090)</f>
        <v>2</v>
      </c>
    </row>
    <row r="7092" spans="11:16" x14ac:dyDescent="0.2">
      <c r="K7092" t="s">
        <v>388</v>
      </c>
      <c r="L7092" s="2">
        <f t="shared" si="330"/>
        <v>18</v>
      </c>
      <c r="M7092" s="2">
        <f t="shared" si="331"/>
        <v>7</v>
      </c>
      <c r="N7092" s="1" t="str">
        <f t="shared" si="332"/>
        <v xml:space="preserve">tikkun.org </v>
      </c>
      <c r="P7092">
        <f>COUNTIF($N$8:$N$7888,N7091)</f>
        <v>4</v>
      </c>
    </row>
    <row r="7093" spans="11:16" x14ac:dyDescent="0.2">
      <c r="K7093" t="s">
        <v>387</v>
      </c>
      <c r="L7093" s="2">
        <f t="shared" si="330"/>
        <v>20</v>
      </c>
      <c r="M7093" s="2">
        <f t="shared" si="331"/>
        <v>9</v>
      </c>
      <c r="N7093" s="1" t="str">
        <f t="shared" si="332"/>
        <v xml:space="preserve">tikkun.org </v>
      </c>
      <c r="P7093">
        <f>COUNTIF($N$8:$N$7888,N7092)</f>
        <v>4</v>
      </c>
    </row>
    <row r="7094" spans="11:16" x14ac:dyDescent="0.2">
      <c r="K7094" t="s">
        <v>388</v>
      </c>
      <c r="L7094" s="2">
        <f t="shared" si="330"/>
        <v>18</v>
      </c>
      <c r="M7094" s="2">
        <f t="shared" si="331"/>
        <v>7</v>
      </c>
      <c r="N7094" s="1" t="str">
        <f t="shared" si="332"/>
        <v xml:space="preserve">tikkun.org </v>
      </c>
      <c r="P7094">
        <f>COUNTIF($N$8:$N$7888,N7093)</f>
        <v>4</v>
      </c>
    </row>
    <row r="7095" spans="11:16" x14ac:dyDescent="0.2">
      <c r="K7095" s="1" t="s">
        <v>4341</v>
      </c>
      <c r="L7095" s="2">
        <f t="shared" si="330"/>
        <v>83</v>
      </c>
      <c r="M7095" s="2">
        <f t="shared" si="331"/>
        <v>7</v>
      </c>
      <c r="N7095" s="1" t="str">
        <f t="shared" si="332"/>
        <v xml:space="preserve">tikkun.org                                                                  </v>
      </c>
      <c r="P7095">
        <f>COUNTIF($N$8:$N$7888,N7094)</f>
        <v>4</v>
      </c>
    </row>
    <row r="7096" spans="11:16" x14ac:dyDescent="0.2">
      <c r="K7096" t="s">
        <v>389</v>
      </c>
      <c r="L7096" s="2">
        <f t="shared" si="330"/>
        <v>17</v>
      </c>
      <c r="M7096" s="2">
        <f t="shared" si="331"/>
        <v>8</v>
      </c>
      <c r="N7096" s="1" t="str">
        <f t="shared" si="332"/>
        <v>tilrc.org</v>
      </c>
      <c r="P7096">
        <f>COUNTIF($N$8:$N$7888,N7095)</f>
        <v>1</v>
      </c>
    </row>
    <row r="7097" spans="11:16" x14ac:dyDescent="0.2">
      <c r="K7097" t="s">
        <v>390</v>
      </c>
      <c r="L7097" s="2">
        <f t="shared" si="330"/>
        <v>15</v>
      </c>
      <c r="M7097" s="2">
        <f t="shared" si="331"/>
        <v>6</v>
      </c>
      <c r="N7097" s="1" t="str">
        <f t="shared" si="332"/>
        <v>tilrc.org</v>
      </c>
      <c r="P7097">
        <f>COUNTIF($N$8:$N$7888,N7096)</f>
        <v>4</v>
      </c>
    </row>
    <row r="7098" spans="11:16" x14ac:dyDescent="0.2">
      <c r="K7098" t="s">
        <v>389</v>
      </c>
      <c r="L7098" s="2">
        <f t="shared" si="330"/>
        <v>17</v>
      </c>
      <c r="M7098" s="2">
        <f t="shared" si="331"/>
        <v>8</v>
      </c>
      <c r="N7098" s="1" t="str">
        <f t="shared" si="332"/>
        <v>tilrc.org</v>
      </c>
      <c r="P7098">
        <f>COUNTIF($N$8:$N$7888,N7097)</f>
        <v>4</v>
      </c>
    </row>
    <row r="7099" spans="11:16" x14ac:dyDescent="0.2">
      <c r="K7099" t="s">
        <v>390</v>
      </c>
      <c r="L7099" s="2">
        <f t="shared" si="330"/>
        <v>15</v>
      </c>
      <c r="M7099" s="2">
        <f t="shared" si="331"/>
        <v>6</v>
      </c>
      <c r="N7099" s="1" t="str">
        <f t="shared" si="332"/>
        <v>tilrc.org</v>
      </c>
      <c r="P7099">
        <f>COUNTIF($N$8:$N$7888,N7098)</f>
        <v>4</v>
      </c>
    </row>
    <row r="7100" spans="11:16" x14ac:dyDescent="0.2">
      <c r="K7100" t="s">
        <v>1324</v>
      </c>
      <c r="L7100" s="2">
        <f t="shared" si="330"/>
        <v>23</v>
      </c>
      <c r="M7100" s="2">
        <f t="shared" si="331"/>
        <v>15</v>
      </c>
      <c r="N7100" s="1" t="str">
        <f t="shared" si="332"/>
        <v>time.com</v>
      </c>
      <c r="P7100">
        <f>COUNTIF($N$8:$N$7888,N7099)</f>
        <v>4</v>
      </c>
    </row>
    <row r="7101" spans="11:16" x14ac:dyDescent="0.2">
      <c r="K7101" t="s">
        <v>1324</v>
      </c>
      <c r="L7101" s="2">
        <f t="shared" si="330"/>
        <v>23</v>
      </c>
      <c r="M7101" s="2">
        <f t="shared" si="331"/>
        <v>15</v>
      </c>
      <c r="N7101" s="1" t="str">
        <f t="shared" si="332"/>
        <v>time.com</v>
      </c>
      <c r="P7101">
        <f>COUNTIF($N$8:$N$7888,N7100)</f>
        <v>2</v>
      </c>
    </row>
    <row r="7102" spans="11:16" x14ac:dyDescent="0.2">
      <c r="K7102" t="s">
        <v>391</v>
      </c>
      <c r="L7102" s="2">
        <f t="shared" si="330"/>
        <v>29</v>
      </c>
      <c r="M7102" s="2">
        <f t="shared" si="331"/>
        <v>13</v>
      </c>
      <c r="N7102" s="1" t="str">
        <f t="shared" si="332"/>
        <v>timemagazine.com</v>
      </c>
      <c r="P7102">
        <f>COUNTIF($N$8:$N$7888,N7101)</f>
        <v>2</v>
      </c>
    </row>
    <row r="7103" spans="11:16" x14ac:dyDescent="0.2">
      <c r="K7103" t="s">
        <v>392</v>
      </c>
      <c r="L7103" s="2">
        <f t="shared" si="330"/>
        <v>30</v>
      </c>
      <c r="M7103" s="2">
        <f t="shared" si="331"/>
        <v>14</v>
      </c>
      <c r="N7103" s="1" t="str">
        <f t="shared" si="332"/>
        <v>timemagazine.com</v>
      </c>
      <c r="P7103">
        <f>COUNTIF($N$8:$N$7888,N7102)</f>
        <v>4</v>
      </c>
    </row>
    <row r="7104" spans="11:16" x14ac:dyDescent="0.2">
      <c r="K7104" t="s">
        <v>391</v>
      </c>
      <c r="L7104" s="2">
        <f t="shared" si="330"/>
        <v>29</v>
      </c>
      <c r="M7104" s="2">
        <f t="shared" si="331"/>
        <v>13</v>
      </c>
      <c r="N7104" s="1" t="str">
        <f t="shared" si="332"/>
        <v>timemagazine.com</v>
      </c>
      <c r="P7104">
        <f>COUNTIF($N$8:$N$7888,N7103)</f>
        <v>4</v>
      </c>
    </row>
    <row r="7105" spans="11:16" x14ac:dyDescent="0.2">
      <c r="K7105" t="s">
        <v>392</v>
      </c>
      <c r="L7105" s="2">
        <f t="shared" si="330"/>
        <v>30</v>
      </c>
      <c r="M7105" s="2">
        <f t="shared" si="331"/>
        <v>14</v>
      </c>
      <c r="N7105" s="1" t="str">
        <f t="shared" si="332"/>
        <v>timemagazine.com</v>
      </c>
      <c r="P7105">
        <f>COUNTIF($N$8:$N$7888,N7104)</f>
        <v>4</v>
      </c>
    </row>
    <row r="7106" spans="11:16" x14ac:dyDescent="0.2">
      <c r="K7106" t="s">
        <v>393</v>
      </c>
      <c r="L7106" s="2">
        <f t="shared" si="330"/>
        <v>28</v>
      </c>
      <c r="M7106" s="2">
        <f t="shared" si="331"/>
        <v>14</v>
      </c>
      <c r="N7106" s="1" t="str">
        <f t="shared" si="332"/>
        <v>timewarner.com</v>
      </c>
      <c r="P7106">
        <f>COUNTIF($N$8:$N$7888,N7105)</f>
        <v>4</v>
      </c>
    </row>
    <row r="7107" spans="11:16" x14ac:dyDescent="0.2">
      <c r="K7107" t="s">
        <v>394</v>
      </c>
      <c r="L7107" s="2">
        <f t="shared" si="330"/>
        <v>34</v>
      </c>
      <c r="M7107" s="2">
        <f t="shared" si="331"/>
        <v>20</v>
      </c>
      <c r="N7107" s="1" t="str">
        <f t="shared" si="332"/>
        <v>timewarner.com</v>
      </c>
      <c r="P7107">
        <f>COUNTIF($N$8:$N$7888,N7106)</f>
        <v>4</v>
      </c>
    </row>
    <row r="7108" spans="11:16" x14ac:dyDescent="0.2">
      <c r="K7108" t="s">
        <v>393</v>
      </c>
      <c r="L7108" s="2">
        <f t="shared" si="330"/>
        <v>28</v>
      </c>
      <c r="M7108" s="2">
        <f t="shared" si="331"/>
        <v>14</v>
      </c>
      <c r="N7108" s="1" t="str">
        <f t="shared" si="332"/>
        <v>timewarner.com</v>
      </c>
      <c r="P7108">
        <f>COUNTIF($N$8:$N$7888,N7107)</f>
        <v>4</v>
      </c>
    </row>
    <row r="7109" spans="11:16" x14ac:dyDescent="0.2">
      <c r="K7109" t="s">
        <v>394</v>
      </c>
      <c r="L7109" s="2">
        <f t="shared" si="330"/>
        <v>34</v>
      </c>
      <c r="M7109" s="2">
        <f t="shared" si="331"/>
        <v>20</v>
      </c>
      <c r="N7109" s="1" t="str">
        <f t="shared" si="332"/>
        <v>timewarner.com</v>
      </c>
      <c r="P7109">
        <f>COUNTIF($N$8:$N$7888,N7108)</f>
        <v>4</v>
      </c>
    </row>
    <row r="7110" spans="11:16" x14ac:dyDescent="0.2">
      <c r="K7110" t="s">
        <v>1325</v>
      </c>
      <c r="L7110" s="2">
        <f t="shared" si="330"/>
        <v>15</v>
      </c>
      <c r="M7110" s="2">
        <f t="shared" si="331"/>
        <v>4</v>
      </c>
      <c r="N7110" s="1" t="str">
        <f t="shared" si="332"/>
        <v>timgill.com</v>
      </c>
      <c r="P7110">
        <f>COUNTIF($N$8:$N$7888,N7109)</f>
        <v>4</v>
      </c>
    </row>
    <row r="7111" spans="11:16" x14ac:dyDescent="0.2">
      <c r="K7111" t="s">
        <v>1325</v>
      </c>
      <c r="L7111" s="2">
        <f t="shared" si="330"/>
        <v>15</v>
      </c>
      <c r="M7111" s="2">
        <f t="shared" si="331"/>
        <v>4</v>
      </c>
      <c r="N7111" s="1" t="str">
        <f t="shared" si="332"/>
        <v>timgill.com</v>
      </c>
      <c r="P7111">
        <f>COUNTIF($N$8:$N$7888,N7110)</f>
        <v>2</v>
      </c>
    </row>
    <row r="7112" spans="11:16" x14ac:dyDescent="0.2">
      <c r="K7112" t="s">
        <v>1326</v>
      </c>
      <c r="L7112" s="2">
        <f t="shared" ref="L7112:L7175" si="333">LEN(K7112)</f>
        <v>26</v>
      </c>
      <c r="M7112" s="2">
        <f t="shared" ref="M7112:M7175" si="334">FIND("@",K7112)</f>
        <v>13</v>
      </c>
      <c r="N7112" s="1" t="str">
        <f t="shared" ref="N7112:N7175" si="335">RIGHT(K7112,L7112-M7112)</f>
        <v>tkcglobal.com</v>
      </c>
      <c r="P7112">
        <f>COUNTIF($N$8:$N$7888,N7111)</f>
        <v>2</v>
      </c>
    </row>
    <row r="7113" spans="11:16" x14ac:dyDescent="0.2">
      <c r="K7113" t="s">
        <v>1326</v>
      </c>
      <c r="L7113" s="2">
        <f t="shared" si="333"/>
        <v>26</v>
      </c>
      <c r="M7113" s="2">
        <f t="shared" si="334"/>
        <v>13</v>
      </c>
      <c r="N7113" s="1" t="str">
        <f t="shared" si="335"/>
        <v>tkcglobal.com</v>
      </c>
      <c r="P7113">
        <f>COUNTIF($N$8:$N$7888,N7112)</f>
        <v>2</v>
      </c>
    </row>
    <row r="7114" spans="11:16" x14ac:dyDescent="0.2">
      <c r="K7114" s="1" t="s">
        <v>4342</v>
      </c>
      <c r="L7114" s="2">
        <f t="shared" si="333"/>
        <v>173</v>
      </c>
      <c r="M7114" s="2">
        <f t="shared" si="334"/>
        <v>13</v>
      </c>
      <c r="N7114" s="1" t="str">
        <f t="shared" si="335"/>
        <v xml:space="preserve">tkcglobal.com                                                                                                                                                   </v>
      </c>
      <c r="P7114">
        <f>COUNTIF($N$8:$N$7888,N7113)</f>
        <v>2</v>
      </c>
    </row>
    <row r="7115" spans="11:16" x14ac:dyDescent="0.2">
      <c r="K7115" t="s">
        <v>1327</v>
      </c>
      <c r="L7115" s="2">
        <f t="shared" si="333"/>
        <v>14</v>
      </c>
      <c r="M7115" s="2">
        <f t="shared" si="334"/>
        <v>7</v>
      </c>
      <c r="N7115" s="1" t="str">
        <f t="shared" si="335"/>
        <v>tkw.com</v>
      </c>
      <c r="P7115">
        <f>COUNTIF($N$8:$N$7888,N7114)</f>
        <v>1</v>
      </c>
    </row>
    <row r="7116" spans="11:16" x14ac:dyDescent="0.2">
      <c r="K7116" t="s">
        <v>1327</v>
      </c>
      <c r="L7116" s="2">
        <f t="shared" si="333"/>
        <v>14</v>
      </c>
      <c r="M7116" s="2">
        <f t="shared" si="334"/>
        <v>7</v>
      </c>
      <c r="N7116" s="1" t="str">
        <f t="shared" si="335"/>
        <v>tkw.com</v>
      </c>
      <c r="P7116">
        <f>COUNTIF($N$8:$N$7888,N7115)</f>
        <v>2</v>
      </c>
    </row>
    <row r="7117" spans="11:16" x14ac:dyDescent="0.2">
      <c r="K7117" t="s">
        <v>1328</v>
      </c>
      <c r="L7117" s="2">
        <f t="shared" si="333"/>
        <v>17</v>
      </c>
      <c r="M7117" s="2">
        <f t="shared" si="334"/>
        <v>7</v>
      </c>
      <c r="N7117" s="1" t="str">
        <f t="shared" si="335"/>
        <v>tlcllc.org</v>
      </c>
      <c r="P7117">
        <f>COUNTIF($N$8:$N$7888,N7116)</f>
        <v>2</v>
      </c>
    </row>
    <row r="7118" spans="11:16" x14ac:dyDescent="0.2">
      <c r="K7118" t="s">
        <v>1328</v>
      </c>
      <c r="L7118" s="2">
        <f t="shared" si="333"/>
        <v>17</v>
      </c>
      <c r="M7118" s="2">
        <f t="shared" si="334"/>
        <v>7</v>
      </c>
      <c r="N7118" s="1" t="str">
        <f t="shared" si="335"/>
        <v>tlcllc.org</v>
      </c>
      <c r="P7118">
        <f>COUNTIF($N$8:$N$7888,N7117)</f>
        <v>2</v>
      </c>
    </row>
    <row r="7119" spans="11:16" x14ac:dyDescent="0.2">
      <c r="K7119" t="s">
        <v>1329</v>
      </c>
      <c r="L7119" s="2">
        <f t="shared" si="333"/>
        <v>26</v>
      </c>
      <c r="M7119" s="2">
        <f t="shared" si="334"/>
        <v>6</v>
      </c>
      <c r="N7119" s="1" t="str">
        <f t="shared" si="335"/>
        <v>tlcprofessionals.com</v>
      </c>
      <c r="P7119">
        <f>COUNTIF($N$8:$N$7888,N7118)</f>
        <v>2</v>
      </c>
    </row>
    <row r="7120" spans="11:16" x14ac:dyDescent="0.2">
      <c r="K7120" t="s">
        <v>1329</v>
      </c>
      <c r="L7120" s="2">
        <f t="shared" si="333"/>
        <v>26</v>
      </c>
      <c r="M7120" s="2">
        <f t="shared" si="334"/>
        <v>6</v>
      </c>
      <c r="N7120" s="1" t="str">
        <f t="shared" si="335"/>
        <v>tlcprofessionals.com</v>
      </c>
      <c r="P7120">
        <f>COUNTIF($N$8:$N$7888,N7119)</f>
        <v>2</v>
      </c>
    </row>
    <row r="7121" spans="11:16" x14ac:dyDescent="0.2">
      <c r="K7121" t="s">
        <v>395</v>
      </c>
      <c r="L7121" s="2">
        <f t="shared" si="333"/>
        <v>31</v>
      </c>
      <c r="M7121" s="2">
        <f t="shared" si="334"/>
        <v>20</v>
      </c>
      <c r="N7121" s="1" t="str">
        <f t="shared" si="335"/>
        <v>tma.osd.mil</v>
      </c>
      <c r="P7121">
        <f>COUNTIF($N$8:$N$7888,N7120)</f>
        <v>2</v>
      </c>
    </row>
    <row r="7122" spans="11:16" x14ac:dyDescent="0.2">
      <c r="K7122" t="s">
        <v>396</v>
      </c>
      <c r="L7122" s="2">
        <f t="shared" si="333"/>
        <v>29</v>
      </c>
      <c r="M7122" s="2">
        <f t="shared" si="334"/>
        <v>18</v>
      </c>
      <c r="N7122" s="1" t="str">
        <f t="shared" si="335"/>
        <v>tma.osd.mil</v>
      </c>
      <c r="P7122">
        <f>COUNTIF($N$8:$N$7888,N7121)</f>
        <v>4</v>
      </c>
    </row>
    <row r="7123" spans="11:16" x14ac:dyDescent="0.2">
      <c r="K7123" t="s">
        <v>395</v>
      </c>
      <c r="L7123" s="2">
        <f t="shared" si="333"/>
        <v>31</v>
      </c>
      <c r="M7123" s="2">
        <f t="shared" si="334"/>
        <v>20</v>
      </c>
      <c r="N7123" s="1" t="str">
        <f t="shared" si="335"/>
        <v>tma.osd.mil</v>
      </c>
      <c r="P7123">
        <f>COUNTIF($N$8:$N$7888,N7122)</f>
        <v>4</v>
      </c>
    </row>
    <row r="7124" spans="11:16" x14ac:dyDescent="0.2">
      <c r="K7124" t="s">
        <v>396</v>
      </c>
      <c r="L7124" s="2">
        <f t="shared" si="333"/>
        <v>29</v>
      </c>
      <c r="M7124" s="2">
        <f t="shared" si="334"/>
        <v>18</v>
      </c>
      <c r="N7124" s="1" t="str">
        <f t="shared" si="335"/>
        <v>tma.osd.mil</v>
      </c>
      <c r="P7124">
        <f>COUNTIF($N$8:$N$7888,N7123)</f>
        <v>4</v>
      </c>
    </row>
    <row r="7125" spans="11:16" x14ac:dyDescent="0.2">
      <c r="K7125" t="s">
        <v>1330</v>
      </c>
      <c r="L7125" s="2">
        <f t="shared" si="333"/>
        <v>34</v>
      </c>
      <c r="M7125" s="2">
        <f t="shared" si="334"/>
        <v>16</v>
      </c>
      <c r="N7125" s="1" t="str">
        <f t="shared" si="335"/>
        <v>tmo.blackberry.net</v>
      </c>
      <c r="P7125">
        <f>COUNTIF($N$8:$N$7888,N7124)</f>
        <v>4</v>
      </c>
    </row>
    <row r="7126" spans="11:16" x14ac:dyDescent="0.2">
      <c r="K7126" t="s">
        <v>1330</v>
      </c>
      <c r="L7126" s="2">
        <f t="shared" si="333"/>
        <v>34</v>
      </c>
      <c r="M7126" s="2">
        <f t="shared" si="334"/>
        <v>16</v>
      </c>
      <c r="N7126" s="1" t="str">
        <f t="shared" si="335"/>
        <v>tmo.blackberry.net</v>
      </c>
      <c r="P7126">
        <f>COUNTIF($N$8:$N$7888,N7125)</f>
        <v>2</v>
      </c>
    </row>
    <row r="7127" spans="11:16" x14ac:dyDescent="0.2">
      <c r="K7127" t="s">
        <v>1331</v>
      </c>
      <c r="L7127" s="2">
        <f t="shared" si="333"/>
        <v>33</v>
      </c>
      <c r="M7127" s="2">
        <f t="shared" si="334"/>
        <v>16</v>
      </c>
      <c r="N7127" s="1" t="str">
        <f t="shared" si="335"/>
        <v>tnmd.uscourts.gov</v>
      </c>
      <c r="P7127">
        <f>COUNTIF($N$8:$N$7888,N7126)</f>
        <v>2</v>
      </c>
    </row>
    <row r="7128" spans="11:16" x14ac:dyDescent="0.2">
      <c r="K7128" t="s">
        <v>1331</v>
      </c>
      <c r="L7128" s="2">
        <f t="shared" si="333"/>
        <v>33</v>
      </c>
      <c r="M7128" s="2">
        <f t="shared" si="334"/>
        <v>16</v>
      </c>
      <c r="N7128" s="1" t="str">
        <f t="shared" si="335"/>
        <v>tnmd.uscourts.gov</v>
      </c>
      <c r="P7128">
        <f>COUNTIF($N$8:$N$7888,N7127)</f>
        <v>2</v>
      </c>
    </row>
    <row r="7129" spans="11:16" x14ac:dyDescent="0.2">
      <c r="K7129" t="s">
        <v>1332</v>
      </c>
      <c r="L7129" s="2">
        <f t="shared" si="333"/>
        <v>33</v>
      </c>
      <c r="M7129" s="2">
        <f t="shared" si="334"/>
        <v>16</v>
      </c>
      <c r="N7129" s="1" t="str">
        <f t="shared" si="335"/>
        <v>tnmd.uscourts.org</v>
      </c>
      <c r="P7129">
        <f>COUNTIF($N$8:$N$7888,N7128)</f>
        <v>2</v>
      </c>
    </row>
    <row r="7130" spans="11:16" x14ac:dyDescent="0.2">
      <c r="K7130" t="s">
        <v>1332</v>
      </c>
      <c r="L7130" s="2">
        <f t="shared" si="333"/>
        <v>33</v>
      </c>
      <c r="M7130" s="2">
        <f t="shared" si="334"/>
        <v>16</v>
      </c>
      <c r="N7130" s="1" t="str">
        <f t="shared" si="335"/>
        <v>tnmd.uscourts.org</v>
      </c>
      <c r="P7130">
        <f>COUNTIF($N$8:$N$7888,N7129)</f>
        <v>2</v>
      </c>
    </row>
    <row r="7131" spans="11:16" x14ac:dyDescent="0.2">
      <c r="K7131" t="s">
        <v>1333</v>
      </c>
      <c r="L7131" s="2">
        <f t="shared" si="333"/>
        <v>23</v>
      </c>
      <c r="M7131" s="2">
        <f t="shared" si="334"/>
        <v>7</v>
      </c>
      <c r="N7131" s="1" t="str">
        <f t="shared" si="335"/>
        <v>toledojunior.com</v>
      </c>
      <c r="P7131">
        <f>COUNTIF($N$8:$N$7888,N7130)</f>
        <v>2</v>
      </c>
    </row>
    <row r="7132" spans="11:16" x14ac:dyDescent="0.2">
      <c r="K7132" t="s">
        <v>1333</v>
      </c>
      <c r="L7132" s="2">
        <f t="shared" si="333"/>
        <v>23</v>
      </c>
      <c r="M7132" s="2">
        <f t="shared" si="334"/>
        <v>7</v>
      </c>
      <c r="N7132" s="1" t="str">
        <f t="shared" si="335"/>
        <v>toledojunior.com</v>
      </c>
      <c r="P7132">
        <f>COUNTIF($N$8:$N$7888,N7131)</f>
        <v>2</v>
      </c>
    </row>
    <row r="7133" spans="11:16" x14ac:dyDescent="0.2">
      <c r="K7133" t="s">
        <v>1334</v>
      </c>
      <c r="L7133" s="2">
        <f t="shared" si="333"/>
        <v>24</v>
      </c>
      <c r="M7133" s="2">
        <f t="shared" si="334"/>
        <v>7</v>
      </c>
      <c r="N7133" s="1" t="str">
        <f t="shared" si="335"/>
        <v xml:space="preserve">toledojunior.com </v>
      </c>
      <c r="P7133">
        <f>COUNTIF($N$8:$N$7888,N7132)</f>
        <v>2</v>
      </c>
    </row>
    <row r="7134" spans="11:16" x14ac:dyDescent="0.2">
      <c r="K7134" t="s">
        <v>1334</v>
      </c>
      <c r="L7134" s="2">
        <f t="shared" si="333"/>
        <v>24</v>
      </c>
      <c r="M7134" s="2">
        <f t="shared" si="334"/>
        <v>7</v>
      </c>
      <c r="N7134" s="1" t="str">
        <f t="shared" si="335"/>
        <v xml:space="preserve">toledojunior.com </v>
      </c>
      <c r="P7134">
        <f>COUNTIF($N$8:$N$7888,N7133)</f>
        <v>2</v>
      </c>
    </row>
    <row r="7135" spans="11:16" x14ac:dyDescent="0.2">
      <c r="K7135" s="1" t="s">
        <v>4343</v>
      </c>
      <c r="L7135" s="2">
        <f t="shared" si="333"/>
        <v>170</v>
      </c>
      <c r="M7135" s="2">
        <f t="shared" si="334"/>
        <v>7</v>
      </c>
      <c r="N7135" s="1" t="str">
        <f t="shared" si="335"/>
        <v xml:space="preserve">toledojunior.com                                                                                                                                                   </v>
      </c>
      <c r="P7135">
        <f>COUNTIF($N$8:$N$7888,N7134)</f>
        <v>2</v>
      </c>
    </row>
    <row r="7136" spans="11:16" x14ac:dyDescent="0.2">
      <c r="K7136" t="s">
        <v>1335</v>
      </c>
      <c r="L7136" s="2">
        <f t="shared" si="333"/>
        <v>21</v>
      </c>
      <c r="M7136" s="2">
        <f t="shared" si="334"/>
        <v>10</v>
      </c>
      <c r="N7136" s="1" t="str">
        <f t="shared" si="335"/>
        <v>top-fan.com</v>
      </c>
      <c r="P7136">
        <f>COUNTIF($N$8:$N$7888,N7135)</f>
        <v>1</v>
      </c>
    </row>
    <row r="7137" spans="11:16" x14ac:dyDescent="0.2">
      <c r="K7137" t="s">
        <v>1335</v>
      </c>
      <c r="L7137" s="2">
        <f t="shared" si="333"/>
        <v>21</v>
      </c>
      <c r="M7137" s="2">
        <f t="shared" si="334"/>
        <v>10</v>
      </c>
      <c r="N7137" s="1" t="str">
        <f t="shared" si="335"/>
        <v>top-fan.com</v>
      </c>
      <c r="P7137">
        <f>COUNTIF($N$8:$N$7888,N7136)</f>
        <v>2</v>
      </c>
    </row>
    <row r="7138" spans="11:16" x14ac:dyDescent="0.2">
      <c r="K7138" t="s">
        <v>1336</v>
      </c>
      <c r="L7138" s="2">
        <f t="shared" si="333"/>
        <v>42</v>
      </c>
      <c r="M7138" s="2">
        <f t="shared" si="334"/>
        <v>5</v>
      </c>
      <c r="N7138" s="1" t="str">
        <f t="shared" si="335"/>
        <v>tornandfrayed.dejohnpodesta@gmail.com</v>
      </c>
      <c r="P7138">
        <f>COUNTIF($N$8:$N$7888,N7137)</f>
        <v>2</v>
      </c>
    </row>
    <row r="7139" spans="11:16" x14ac:dyDescent="0.2">
      <c r="K7139" t="s">
        <v>1336</v>
      </c>
      <c r="L7139" s="2">
        <f t="shared" si="333"/>
        <v>42</v>
      </c>
      <c r="M7139" s="2">
        <f t="shared" si="334"/>
        <v>5</v>
      </c>
      <c r="N7139" s="1" t="str">
        <f t="shared" si="335"/>
        <v>tornandfrayed.dejohnpodesta@gmail.com</v>
      </c>
      <c r="P7139">
        <f>COUNTIF($N$8:$N$7888,N7138)</f>
        <v>2</v>
      </c>
    </row>
    <row r="7140" spans="11:16" x14ac:dyDescent="0.2">
      <c r="K7140" t="s">
        <v>1337</v>
      </c>
      <c r="L7140" s="2">
        <f t="shared" si="333"/>
        <v>23</v>
      </c>
      <c r="M7140" s="2">
        <f t="shared" si="334"/>
        <v>8</v>
      </c>
      <c r="N7140" s="1" t="str">
        <f t="shared" si="335"/>
        <v>torrespicon.org</v>
      </c>
      <c r="P7140">
        <f>COUNTIF($N$8:$N$7888,N7139)</f>
        <v>2</v>
      </c>
    </row>
    <row r="7141" spans="11:16" x14ac:dyDescent="0.2">
      <c r="K7141" t="s">
        <v>1337</v>
      </c>
      <c r="L7141" s="2">
        <f t="shared" si="333"/>
        <v>23</v>
      </c>
      <c r="M7141" s="2">
        <f t="shared" si="334"/>
        <v>8</v>
      </c>
      <c r="N7141" s="1" t="str">
        <f t="shared" si="335"/>
        <v>torrespicon.org</v>
      </c>
      <c r="P7141">
        <f>COUNTIF($N$8:$N$7888,N7140)</f>
        <v>2</v>
      </c>
    </row>
    <row r="7142" spans="11:16" x14ac:dyDescent="0.2">
      <c r="K7142" t="s">
        <v>397</v>
      </c>
      <c r="L7142" s="2">
        <f t="shared" si="333"/>
        <v>25</v>
      </c>
      <c r="M7142" s="2">
        <f t="shared" si="334"/>
        <v>9</v>
      </c>
      <c r="N7142" s="1" t="str">
        <f t="shared" si="335"/>
        <v>TownHallmail.com</v>
      </c>
      <c r="P7142">
        <f>COUNTIF($N$8:$N$7888,N7141)</f>
        <v>2</v>
      </c>
    </row>
    <row r="7143" spans="11:16" x14ac:dyDescent="0.2">
      <c r="K7143" t="s">
        <v>398</v>
      </c>
      <c r="L7143" s="2">
        <f t="shared" si="333"/>
        <v>32</v>
      </c>
      <c r="M7143" s="2">
        <f t="shared" si="334"/>
        <v>16</v>
      </c>
      <c r="N7143" s="1" t="str">
        <f t="shared" si="335"/>
        <v>townhallmail.com</v>
      </c>
      <c r="P7143">
        <f>COUNTIF($N$8:$N$7888,N7142)</f>
        <v>4</v>
      </c>
    </row>
    <row r="7144" spans="11:16" x14ac:dyDescent="0.2">
      <c r="K7144" t="s">
        <v>397</v>
      </c>
      <c r="L7144" s="2">
        <f t="shared" si="333"/>
        <v>25</v>
      </c>
      <c r="M7144" s="2">
        <f t="shared" si="334"/>
        <v>9</v>
      </c>
      <c r="N7144" s="1" t="str">
        <f t="shared" si="335"/>
        <v>TownHallmail.com</v>
      </c>
      <c r="P7144">
        <f>COUNTIF($N$8:$N$7888,N7143)</f>
        <v>4</v>
      </c>
    </row>
    <row r="7145" spans="11:16" x14ac:dyDescent="0.2">
      <c r="K7145" t="s">
        <v>398</v>
      </c>
      <c r="L7145" s="2">
        <f t="shared" si="333"/>
        <v>32</v>
      </c>
      <c r="M7145" s="2">
        <f t="shared" si="334"/>
        <v>16</v>
      </c>
      <c r="N7145" s="1" t="str">
        <f t="shared" si="335"/>
        <v>townhallmail.com</v>
      </c>
      <c r="P7145">
        <f>COUNTIF($N$8:$N$7888,N7144)</f>
        <v>4</v>
      </c>
    </row>
    <row r="7146" spans="11:16" x14ac:dyDescent="0.2">
      <c r="K7146" t="s">
        <v>1338</v>
      </c>
      <c r="L7146" s="2">
        <f t="shared" si="333"/>
        <v>26</v>
      </c>
      <c r="M7146" s="2">
        <f t="shared" si="334"/>
        <v>9</v>
      </c>
      <c r="N7146" s="1" t="str">
        <f t="shared" si="335"/>
        <v xml:space="preserve">TownHallmail.com </v>
      </c>
      <c r="P7146">
        <f>COUNTIF($N$8:$N$7888,N7145)</f>
        <v>4</v>
      </c>
    </row>
    <row r="7147" spans="11:16" x14ac:dyDescent="0.2">
      <c r="K7147" t="s">
        <v>1338</v>
      </c>
      <c r="L7147" s="2">
        <f t="shared" si="333"/>
        <v>26</v>
      </c>
      <c r="M7147" s="2">
        <f t="shared" si="334"/>
        <v>9</v>
      </c>
      <c r="N7147" s="1" t="str">
        <f t="shared" si="335"/>
        <v xml:space="preserve">TownHallmail.com </v>
      </c>
      <c r="P7147">
        <f>COUNTIF($N$8:$N$7888,N7146)</f>
        <v>2</v>
      </c>
    </row>
    <row r="7148" spans="11:16" x14ac:dyDescent="0.2">
      <c r="K7148" s="1" t="s">
        <v>4344</v>
      </c>
      <c r="L7148" s="2">
        <f t="shared" si="333"/>
        <v>172</v>
      </c>
      <c r="M7148" s="2">
        <f t="shared" si="334"/>
        <v>9</v>
      </c>
      <c r="N7148" s="1" t="str">
        <f t="shared" si="335"/>
        <v xml:space="preserve">TownHallmail.com                                                                                                                                                   </v>
      </c>
      <c r="P7148">
        <f>COUNTIF($N$8:$N$7888,N7147)</f>
        <v>2</v>
      </c>
    </row>
    <row r="7149" spans="11:16" x14ac:dyDescent="0.2">
      <c r="K7149" t="s">
        <v>1339</v>
      </c>
      <c r="L7149" s="2">
        <f t="shared" si="333"/>
        <v>29</v>
      </c>
      <c r="M7149" s="2">
        <f t="shared" si="334"/>
        <v>11</v>
      </c>
      <c r="N7149" s="1" t="str">
        <f t="shared" si="335"/>
        <v>townofcharlton.org</v>
      </c>
      <c r="P7149">
        <f>COUNTIF($N$8:$N$7888,N7148)</f>
        <v>1</v>
      </c>
    </row>
    <row r="7150" spans="11:16" x14ac:dyDescent="0.2">
      <c r="K7150" t="s">
        <v>1339</v>
      </c>
      <c r="L7150" s="2">
        <f t="shared" si="333"/>
        <v>29</v>
      </c>
      <c r="M7150" s="2">
        <f t="shared" si="334"/>
        <v>11</v>
      </c>
      <c r="N7150" s="1" t="str">
        <f t="shared" si="335"/>
        <v>townofcharlton.org</v>
      </c>
      <c r="P7150">
        <f>COUNTIF($N$8:$N$7888,N7149)</f>
        <v>2</v>
      </c>
    </row>
    <row r="7151" spans="11:16" x14ac:dyDescent="0.2">
      <c r="K7151" t="s">
        <v>1340</v>
      </c>
      <c r="L7151" s="2">
        <f t="shared" si="333"/>
        <v>24</v>
      </c>
      <c r="M7151" s="2">
        <f t="shared" si="334"/>
        <v>6</v>
      </c>
      <c r="N7151" s="1" t="str">
        <f t="shared" si="335"/>
        <v>transition2008.com</v>
      </c>
      <c r="P7151">
        <f>COUNTIF($N$8:$N$7888,N7150)</f>
        <v>2</v>
      </c>
    </row>
    <row r="7152" spans="11:16" x14ac:dyDescent="0.2">
      <c r="K7152" t="s">
        <v>1340</v>
      </c>
      <c r="L7152" s="2">
        <f t="shared" si="333"/>
        <v>24</v>
      </c>
      <c r="M7152" s="2">
        <f t="shared" si="334"/>
        <v>6</v>
      </c>
      <c r="N7152" s="1" t="str">
        <f t="shared" si="335"/>
        <v>transition2008.com</v>
      </c>
      <c r="P7152">
        <f>COUNTIF($N$8:$N$7888,N7151)</f>
        <v>2</v>
      </c>
    </row>
    <row r="7153" spans="11:16" x14ac:dyDescent="0.2">
      <c r="K7153" t="s">
        <v>1341</v>
      </c>
      <c r="L7153" s="2">
        <f t="shared" si="333"/>
        <v>27</v>
      </c>
      <c r="M7153" s="2">
        <f t="shared" si="334"/>
        <v>14</v>
      </c>
      <c r="N7153" s="1" t="str">
        <f t="shared" si="335"/>
        <v>TRAVELINK.com</v>
      </c>
      <c r="P7153">
        <f>COUNTIF($N$8:$N$7888,N7152)</f>
        <v>2</v>
      </c>
    </row>
    <row r="7154" spans="11:16" x14ac:dyDescent="0.2">
      <c r="K7154" t="s">
        <v>1341</v>
      </c>
      <c r="L7154" s="2">
        <f t="shared" si="333"/>
        <v>27</v>
      </c>
      <c r="M7154" s="2">
        <f t="shared" si="334"/>
        <v>14</v>
      </c>
      <c r="N7154" s="1" t="str">
        <f t="shared" si="335"/>
        <v>TRAVELINK.com</v>
      </c>
      <c r="P7154">
        <f>COUNTIF($N$8:$N$7888,N7153)</f>
        <v>2</v>
      </c>
    </row>
    <row r="7155" spans="11:16" x14ac:dyDescent="0.2">
      <c r="K7155" t="s">
        <v>399</v>
      </c>
      <c r="L7155" s="2">
        <f t="shared" si="333"/>
        <v>26</v>
      </c>
      <c r="M7155" s="2">
        <f t="shared" si="334"/>
        <v>14</v>
      </c>
      <c r="N7155" s="1" t="str">
        <f t="shared" si="335"/>
        <v>treasury.gov</v>
      </c>
      <c r="P7155">
        <f>COUNTIF($N$8:$N$7888,N7154)</f>
        <v>2</v>
      </c>
    </row>
    <row r="7156" spans="11:16" x14ac:dyDescent="0.2">
      <c r="K7156" t="s">
        <v>400</v>
      </c>
      <c r="L7156" s="2">
        <f t="shared" si="333"/>
        <v>26</v>
      </c>
      <c r="M7156" s="2">
        <f t="shared" si="334"/>
        <v>14</v>
      </c>
      <c r="N7156" s="1" t="str">
        <f t="shared" si="335"/>
        <v>treasury.gov</v>
      </c>
      <c r="P7156">
        <f>COUNTIF($N$8:$N$7888,N7155)</f>
        <v>4</v>
      </c>
    </row>
    <row r="7157" spans="11:16" x14ac:dyDescent="0.2">
      <c r="K7157" t="s">
        <v>399</v>
      </c>
      <c r="L7157" s="2">
        <f t="shared" si="333"/>
        <v>26</v>
      </c>
      <c r="M7157" s="2">
        <f t="shared" si="334"/>
        <v>14</v>
      </c>
      <c r="N7157" s="1" t="str">
        <f t="shared" si="335"/>
        <v>treasury.gov</v>
      </c>
      <c r="P7157">
        <f>COUNTIF($N$8:$N$7888,N7156)</f>
        <v>4</v>
      </c>
    </row>
    <row r="7158" spans="11:16" x14ac:dyDescent="0.2">
      <c r="K7158" t="s">
        <v>400</v>
      </c>
      <c r="L7158" s="2">
        <f t="shared" si="333"/>
        <v>26</v>
      </c>
      <c r="M7158" s="2">
        <f t="shared" si="334"/>
        <v>14</v>
      </c>
      <c r="N7158" s="1" t="str">
        <f t="shared" si="335"/>
        <v>treasury.gov</v>
      </c>
      <c r="P7158">
        <f>COUNTIF($N$8:$N$7888,N7157)</f>
        <v>4</v>
      </c>
    </row>
    <row r="7159" spans="11:16" x14ac:dyDescent="0.2">
      <c r="K7159" t="s">
        <v>1342</v>
      </c>
      <c r="L7159" s="2">
        <f t="shared" si="333"/>
        <v>22</v>
      </c>
      <c r="M7159" s="2">
        <f t="shared" si="334"/>
        <v>8</v>
      </c>
      <c r="N7159" s="1" t="str">
        <f t="shared" si="335"/>
        <v>treepeople.org</v>
      </c>
      <c r="P7159">
        <f>COUNTIF($N$8:$N$7888,N7158)</f>
        <v>4</v>
      </c>
    </row>
    <row r="7160" spans="11:16" x14ac:dyDescent="0.2">
      <c r="K7160" t="s">
        <v>1342</v>
      </c>
      <c r="L7160" s="2">
        <f t="shared" si="333"/>
        <v>22</v>
      </c>
      <c r="M7160" s="2">
        <f t="shared" si="334"/>
        <v>8</v>
      </c>
      <c r="N7160" s="1" t="str">
        <f t="shared" si="335"/>
        <v>treepeople.org</v>
      </c>
      <c r="P7160">
        <f>COUNTIF($N$8:$N$7888,N7159)</f>
        <v>2</v>
      </c>
    </row>
    <row r="7161" spans="11:16" x14ac:dyDescent="0.2">
      <c r="K7161" t="s">
        <v>401</v>
      </c>
      <c r="L7161" s="2">
        <f t="shared" si="333"/>
        <v>30</v>
      </c>
      <c r="M7161" s="2">
        <f t="shared" si="334"/>
        <v>13</v>
      </c>
      <c r="N7161" s="1" t="str">
        <f t="shared" si="335"/>
        <v>trialnetworks.com</v>
      </c>
      <c r="P7161">
        <f>COUNTIF($N$8:$N$7888,N7160)</f>
        <v>2</v>
      </c>
    </row>
    <row r="7162" spans="11:16" x14ac:dyDescent="0.2">
      <c r="K7162" t="s">
        <v>402</v>
      </c>
      <c r="L7162" s="2">
        <f t="shared" si="333"/>
        <v>26</v>
      </c>
      <c r="M7162" s="2">
        <f t="shared" si="334"/>
        <v>9</v>
      </c>
      <c r="N7162" s="1" t="str">
        <f t="shared" si="335"/>
        <v>trialnetworks.com</v>
      </c>
      <c r="P7162">
        <f>COUNTIF($N$8:$N$7888,N7161)</f>
        <v>4</v>
      </c>
    </row>
    <row r="7163" spans="11:16" x14ac:dyDescent="0.2">
      <c r="K7163" t="s">
        <v>401</v>
      </c>
      <c r="L7163" s="2">
        <f t="shared" si="333"/>
        <v>30</v>
      </c>
      <c r="M7163" s="2">
        <f t="shared" si="334"/>
        <v>13</v>
      </c>
      <c r="N7163" s="1" t="str">
        <f t="shared" si="335"/>
        <v>trialnetworks.com</v>
      </c>
      <c r="P7163">
        <f>COUNTIF($N$8:$N$7888,N7162)</f>
        <v>4</v>
      </c>
    </row>
    <row r="7164" spans="11:16" x14ac:dyDescent="0.2">
      <c r="K7164" t="s">
        <v>402</v>
      </c>
      <c r="L7164" s="2">
        <f t="shared" si="333"/>
        <v>26</v>
      </c>
      <c r="M7164" s="2">
        <f t="shared" si="334"/>
        <v>9</v>
      </c>
      <c r="N7164" s="1" t="str">
        <f t="shared" si="335"/>
        <v>trialnetworks.com</v>
      </c>
      <c r="P7164">
        <f>COUNTIF($N$8:$N$7888,N7163)</f>
        <v>4</v>
      </c>
    </row>
    <row r="7165" spans="11:16" x14ac:dyDescent="0.2">
      <c r="K7165" t="s">
        <v>1343</v>
      </c>
      <c r="L7165" s="2">
        <f t="shared" si="333"/>
        <v>25</v>
      </c>
      <c r="M7165" s="2">
        <f t="shared" si="334"/>
        <v>10</v>
      </c>
      <c r="N7165" s="1" t="str">
        <f t="shared" si="335"/>
        <v>tridentpllc.com</v>
      </c>
      <c r="P7165">
        <f>COUNTIF($N$8:$N$7888,N7164)</f>
        <v>4</v>
      </c>
    </row>
    <row r="7166" spans="11:16" x14ac:dyDescent="0.2">
      <c r="K7166" t="s">
        <v>1343</v>
      </c>
      <c r="L7166" s="2">
        <f t="shared" si="333"/>
        <v>25</v>
      </c>
      <c r="M7166" s="2">
        <f t="shared" si="334"/>
        <v>10</v>
      </c>
      <c r="N7166" s="1" t="str">
        <f t="shared" si="335"/>
        <v>tridentpllc.com</v>
      </c>
      <c r="P7166">
        <f>COUNTIF($N$8:$N$7888,N7165)</f>
        <v>2</v>
      </c>
    </row>
    <row r="7167" spans="11:16" x14ac:dyDescent="0.2">
      <c r="K7167" t="s">
        <v>1344</v>
      </c>
      <c r="L7167" s="2">
        <f t="shared" si="333"/>
        <v>28</v>
      </c>
      <c r="M7167" s="2">
        <f t="shared" si="334"/>
        <v>9</v>
      </c>
      <c r="N7167" s="1" t="str">
        <f t="shared" si="335"/>
        <v>triumphstrategy.com</v>
      </c>
      <c r="P7167">
        <f>COUNTIF($N$8:$N$7888,N7166)</f>
        <v>2</v>
      </c>
    </row>
    <row r="7168" spans="11:16" x14ac:dyDescent="0.2">
      <c r="K7168" t="s">
        <v>1344</v>
      </c>
      <c r="L7168" s="2">
        <f t="shared" si="333"/>
        <v>28</v>
      </c>
      <c r="M7168" s="2">
        <f t="shared" si="334"/>
        <v>9</v>
      </c>
      <c r="N7168" s="1" t="str">
        <f t="shared" si="335"/>
        <v>triumphstrategy.com</v>
      </c>
      <c r="P7168">
        <f>COUNTIF($N$8:$N$7888,N7167)</f>
        <v>2</v>
      </c>
    </row>
    <row r="7169" spans="11:16" x14ac:dyDescent="0.2">
      <c r="K7169" t="s">
        <v>1345</v>
      </c>
      <c r="L7169" s="2">
        <f t="shared" si="333"/>
        <v>22</v>
      </c>
      <c r="M7169" s="2">
        <f t="shared" si="334"/>
        <v>10</v>
      </c>
      <c r="N7169" s="1" t="str">
        <f t="shared" si="335"/>
        <v>truthout.org</v>
      </c>
      <c r="P7169">
        <f>COUNTIF($N$8:$N$7888,N7168)</f>
        <v>2</v>
      </c>
    </row>
    <row r="7170" spans="11:16" x14ac:dyDescent="0.2">
      <c r="K7170" t="s">
        <v>1345</v>
      </c>
      <c r="L7170" s="2">
        <f t="shared" si="333"/>
        <v>22</v>
      </c>
      <c r="M7170" s="2">
        <f t="shared" si="334"/>
        <v>10</v>
      </c>
      <c r="N7170" s="1" t="str">
        <f t="shared" si="335"/>
        <v>truthout.org</v>
      </c>
      <c r="P7170">
        <f>COUNTIF($N$8:$N$7888,N7169)</f>
        <v>2</v>
      </c>
    </row>
    <row r="7171" spans="11:16" x14ac:dyDescent="0.2">
      <c r="K7171" t="s">
        <v>1346</v>
      </c>
      <c r="L7171" s="2">
        <f t="shared" si="333"/>
        <v>23</v>
      </c>
      <c r="M7171" s="2">
        <f t="shared" si="334"/>
        <v>10</v>
      </c>
      <c r="N7171" s="1" t="str">
        <f t="shared" si="335"/>
        <v xml:space="preserve">truthout.org </v>
      </c>
      <c r="P7171">
        <f>COUNTIF($N$8:$N$7888,N7170)</f>
        <v>2</v>
      </c>
    </row>
    <row r="7172" spans="11:16" x14ac:dyDescent="0.2">
      <c r="K7172" t="s">
        <v>1346</v>
      </c>
      <c r="L7172" s="2">
        <f t="shared" si="333"/>
        <v>23</v>
      </c>
      <c r="M7172" s="2">
        <f t="shared" si="334"/>
        <v>10</v>
      </c>
      <c r="N7172" s="1" t="str">
        <f t="shared" si="335"/>
        <v xml:space="preserve">truthout.org </v>
      </c>
      <c r="P7172">
        <f>COUNTIF($N$8:$N$7888,N7171)</f>
        <v>2</v>
      </c>
    </row>
    <row r="7173" spans="11:16" x14ac:dyDescent="0.2">
      <c r="K7173" s="1" t="s">
        <v>4345</v>
      </c>
      <c r="L7173" s="2">
        <f t="shared" si="333"/>
        <v>88</v>
      </c>
      <c r="M7173" s="2">
        <f t="shared" si="334"/>
        <v>10</v>
      </c>
      <c r="N7173" s="1" t="str">
        <f t="shared" si="335"/>
        <v xml:space="preserve">truthout.org                                                                  </v>
      </c>
      <c r="P7173">
        <f>COUNTIF($N$8:$N$7888,N7172)</f>
        <v>2</v>
      </c>
    </row>
    <row r="7174" spans="11:16" x14ac:dyDescent="0.2">
      <c r="K7174" s="1" t="s">
        <v>1347</v>
      </c>
      <c r="L7174" s="2">
        <f t="shared" si="333"/>
        <v>15</v>
      </c>
      <c r="M7174" s="2">
        <f t="shared" si="334"/>
        <v>8</v>
      </c>
      <c r="N7174" s="1" t="str">
        <f t="shared" si="335"/>
        <v>tsd.biz</v>
      </c>
      <c r="P7174">
        <f>COUNTIF($N$8:$N$7888,N7173)</f>
        <v>1</v>
      </c>
    </row>
    <row r="7175" spans="11:16" x14ac:dyDescent="0.2">
      <c r="K7175" t="s">
        <v>1347</v>
      </c>
      <c r="L7175" s="2">
        <f t="shared" si="333"/>
        <v>15</v>
      </c>
      <c r="M7175" s="2">
        <f t="shared" si="334"/>
        <v>8</v>
      </c>
      <c r="N7175" s="1" t="str">
        <f t="shared" si="335"/>
        <v>tsd.biz</v>
      </c>
      <c r="P7175">
        <f>COUNTIF($N$8:$N$7888,N7174)</f>
        <v>3</v>
      </c>
    </row>
    <row r="7176" spans="11:16" x14ac:dyDescent="0.2">
      <c r="K7176" t="s">
        <v>1347</v>
      </c>
      <c r="L7176" s="2">
        <f t="shared" ref="L7176:L7239" si="336">LEN(K7176)</f>
        <v>15</v>
      </c>
      <c r="M7176" s="2">
        <f t="shared" ref="M7176:M7239" si="337">FIND("@",K7176)</f>
        <v>8</v>
      </c>
      <c r="N7176" s="1" t="str">
        <f t="shared" ref="N7176:N7239" si="338">RIGHT(K7176,L7176-M7176)</f>
        <v>tsd.biz</v>
      </c>
      <c r="P7176">
        <f>COUNTIF($N$8:$N$7888,N7175)</f>
        <v>3</v>
      </c>
    </row>
    <row r="7177" spans="11:16" x14ac:dyDescent="0.2">
      <c r="K7177" t="s">
        <v>1348</v>
      </c>
      <c r="L7177" s="2">
        <f t="shared" si="336"/>
        <v>38</v>
      </c>
      <c r="M7177" s="2">
        <f t="shared" si="337"/>
        <v>8</v>
      </c>
      <c r="N7177" s="1" t="str">
        <f t="shared" si="338"/>
        <v>tsd.bizEryn_M_Sepp@who.eop.gov</v>
      </c>
      <c r="P7177">
        <f>COUNTIF($N$8:$N$7888,N7176)</f>
        <v>3</v>
      </c>
    </row>
    <row r="7178" spans="11:16" x14ac:dyDescent="0.2">
      <c r="K7178" t="s">
        <v>1348</v>
      </c>
      <c r="L7178" s="2">
        <f t="shared" si="336"/>
        <v>38</v>
      </c>
      <c r="M7178" s="2">
        <f t="shared" si="337"/>
        <v>8</v>
      </c>
      <c r="N7178" s="1" t="str">
        <f t="shared" si="338"/>
        <v>tsd.bizEryn_M_Sepp@who.eop.gov</v>
      </c>
      <c r="P7178">
        <f>COUNTIF($N$8:$N$7888,N7177)</f>
        <v>2</v>
      </c>
    </row>
    <row r="7179" spans="11:16" x14ac:dyDescent="0.2">
      <c r="K7179" t="s">
        <v>1349</v>
      </c>
      <c r="L7179" s="2">
        <f t="shared" si="336"/>
        <v>37</v>
      </c>
      <c r="M7179" s="2">
        <f t="shared" si="337"/>
        <v>8</v>
      </c>
      <c r="N7179" s="1" t="str">
        <f t="shared" si="338"/>
        <v>tsd.bizjohn.podesta@gmail.com</v>
      </c>
      <c r="P7179">
        <f>COUNTIF($N$8:$N$7888,N7178)</f>
        <v>2</v>
      </c>
    </row>
    <row r="7180" spans="11:16" x14ac:dyDescent="0.2">
      <c r="K7180" t="s">
        <v>1349</v>
      </c>
      <c r="L7180" s="2">
        <f t="shared" si="336"/>
        <v>37</v>
      </c>
      <c r="M7180" s="2">
        <f t="shared" si="337"/>
        <v>8</v>
      </c>
      <c r="N7180" s="1" t="str">
        <f t="shared" si="338"/>
        <v>tsd.bizjohn.podesta@gmail.com</v>
      </c>
      <c r="P7180">
        <f>COUNTIF($N$8:$N$7888,N7179)</f>
        <v>2</v>
      </c>
    </row>
    <row r="7181" spans="11:16" x14ac:dyDescent="0.2">
      <c r="K7181" t="s">
        <v>403</v>
      </c>
      <c r="L7181" s="2">
        <f t="shared" si="336"/>
        <v>21</v>
      </c>
      <c r="M7181" s="2">
        <f t="shared" si="337"/>
        <v>9</v>
      </c>
      <c r="N7181" s="1" t="str">
        <f t="shared" si="338"/>
        <v>tsinghua.edu</v>
      </c>
      <c r="P7181">
        <f>COUNTIF($N$8:$N$7888,N7180)</f>
        <v>2</v>
      </c>
    </row>
    <row r="7182" spans="11:16" x14ac:dyDescent="0.2">
      <c r="K7182" t="s">
        <v>404</v>
      </c>
      <c r="L7182" s="2">
        <f t="shared" si="336"/>
        <v>20</v>
      </c>
      <c r="M7182" s="2">
        <f t="shared" si="337"/>
        <v>8</v>
      </c>
      <c r="N7182" s="1" t="str">
        <f t="shared" si="338"/>
        <v>tsinghua.edu</v>
      </c>
      <c r="P7182">
        <f>COUNTIF($N$8:$N$7888,N7181)</f>
        <v>4</v>
      </c>
    </row>
    <row r="7183" spans="11:16" x14ac:dyDescent="0.2">
      <c r="K7183" t="s">
        <v>403</v>
      </c>
      <c r="L7183" s="2">
        <f t="shared" si="336"/>
        <v>21</v>
      </c>
      <c r="M7183" s="2">
        <f t="shared" si="337"/>
        <v>9</v>
      </c>
      <c r="N7183" s="1" t="str">
        <f t="shared" si="338"/>
        <v>tsinghua.edu</v>
      </c>
      <c r="P7183">
        <f>COUNTIF($N$8:$N$7888,N7182)</f>
        <v>4</v>
      </c>
    </row>
    <row r="7184" spans="11:16" x14ac:dyDescent="0.2">
      <c r="K7184" t="s">
        <v>404</v>
      </c>
      <c r="L7184" s="2">
        <f t="shared" si="336"/>
        <v>20</v>
      </c>
      <c r="M7184" s="2">
        <f t="shared" si="337"/>
        <v>8</v>
      </c>
      <c r="N7184" s="1" t="str">
        <f t="shared" si="338"/>
        <v>tsinghua.edu</v>
      </c>
      <c r="P7184">
        <f>COUNTIF($N$8:$N$7888,N7183)</f>
        <v>4</v>
      </c>
    </row>
    <row r="7185" spans="11:16" x14ac:dyDescent="0.2">
      <c r="K7185" t="s">
        <v>1350</v>
      </c>
      <c r="L7185" s="2">
        <f t="shared" si="336"/>
        <v>23</v>
      </c>
      <c r="M7185" s="2">
        <f t="shared" si="337"/>
        <v>14</v>
      </c>
      <c r="N7185" s="1" t="str">
        <f t="shared" si="338"/>
        <v>tudor.com</v>
      </c>
      <c r="P7185">
        <f>COUNTIF($N$8:$N$7888,N7184)</f>
        <v>4</v>
      </c>
    </row>
    <row r="7186" spans="11:16" x14ac:dyDescent="0.2">
      <c r="K7186" t="s">
        <v>1350</v>
      </c>
      <c r="L7186" s="2">
        <f t="shared" si="336"/>
        <v>23</v>
      </c>
      <c r="M7186" s="2">
        <f t="shared" si="337"/>
        <v>14</v>
      </c>
      <c r="N7186" s="1" t="str">
        <f t="shared" si="338"/>
        <v>tudor.com</v>
      </c>
      <c r="P7186">
        <f>COUNTIF($N$8:$N$7888,N7185)</f>
        <v>2</v>
      </c>
    </row>
    <row r="7187" spans="11:16" x14ac:dyDescent="0.2">
      <c r="K7187" t="s">
        <v>1351</v>
      </c>
      <c r="L7187" s="2">
        <f t="shared" si="336"/>
        <v>31</v>
      </c>
      <c r="M7187" s="2">
        <f t="shared" si="337"/>
        <v>5</v>
      </c>
      <c r="N7187" s="1" t="str">
        <f t="shared" si="338"/>
        <v>turkicamericanalliance.org</v>
      </c>
      <c r="P7187">
        <f>COUNTIF($N$8:$N$7888,N7186)</f>
        <v>2</v>
      </c>
    </row>
    <row r="7188" spans="11:16" x14ac:dyDescent="0.2">
      <c r="K7188" t="s">
        <v>1351</v>
      </c>
      <c r="L7188" s="2">
        <f t="shared" si="336"/>
        <v>31</v>
      </c>
      <c r="M7188" s="2">
        <f t="shared" si="337"/>
        <v>5</v>
      </c>
      <c r="N7188" s="1" t="str">
        <f t="shared" si="338"/>
        <v>turkicamericanalliance.org</v>
      </c>
      <c r="P7188">
        <f>COUNTIF($N$8:$N$7888,N7187)</f>
        <v>2</v>
      </c>
    </row>
    <row r="7189" spans="11:16" x14ac:dyDescent="0.2">
      <c r="K7189" t="s">
        <v>1352</v>
      </c>
      <c r="L7189" s="2">
        <f t="shared" si="336"/>
        <v>15</v>
      </c>
      <c r="M7189" s="2">
        <f t="shared" si="337"/>
        <v>5</v>
      </c>
      <c r="N7189" s="1" t="str">
        <f t="shared" si="338"/>
        <v>turner.org</v>
      </c>
      <c r="P7189">
        <f>COUNTIF($N$8:$N$7888,N7188)</f>
        <v>2</v>
      </c>
    </row>
    <row r="7190" spans="11:16" x14ac:dyDescent="0.2">
      <c r="K7190" t="s">
        <v>1352</v>
      </c>
      <c r="L7190" s="2">
        <f t="shared" si="336"/>
        <v>15</v>
      </c>
      <c r="M7190" s="2">
        <f t="shared" si="337"/>
        <v>5</v>
      </c>
      <c r="N7190" s="1" t="str">
        <f t="shared" si="338"/>
        <v>turner.org</v>
      </c>
      <c r="P7190">
        <f>COUNTIF($N$8:$N$7888,N7189)</f>
        <v>2</v>
      </c>
    </row>
    <row r="7191" spans="11:16" x14ac:dyDescent="0.2">
      <c r="K7191" t="s">
        <v>1353</v>
      </c>
      <c r="L7191" s="2">
        <f t="shared" si="336"/>
        <v>26</v>
      </c>
      <c r="M7191" s="2">
        <f t="shared" si="337"/>
        <v>6</v>
      </c>
      <c r="N7191" s="1" t="str">
        <f t="shared" si="338"/>
        <v>turnerfoundation.org</v>
      </c>
      <c r="P7191">
        <f>COUNTIF($N$8:$N$7888,N7190)</f>
        <v>2</v>
      </c>
    </row>
    <row r="7192" spans="11:16" x14ac:dyDescent="0.2">
      <c r="K7192" t="s">
        <v>1353</v>
      </c>
      <c r="L7192" s="2">
        <f t="shared" si="336"/>
        <v>26</v>
      </c>
      <c r="M7192" s="2">
        <f t="shared" si="337"/>
        <v>6</v>
      </c>
      <c r="N7192" s="1" t="str">
        <f t="shared" si="338"/>
        <v>turnerfoundation.org</v>
      </c>
      <c r="P7192">
        <f>COUNTIF($N$8:$N$7888,N7191)</f>
        <v>2</v>
      </c>
    </row>
    <row r="7193" spans="11:16" x14ac:dyDescent="0.2">
      <c r="K7193" s="1" t="s">
        <v>4346</v>
      </c>
      <c r="L7193" s="2">
        <f t="shared" si="336"/>
        <v>92</v>
      </c>
      <c r="M7193" s="2">
        <f t="shared" si="337"/>
        <v>6</v>
      </c>
      <c r="N7193" s="1" t="str">
        <f t="shared" si="338"/>
        <v xml:space="preserve">turnerfoundation.org                                                                  </v>
      </c>
      <c r="P7193">
        <f>COUNTIF($N$8:$N$7888,N7192)</f>
        <v>2</v>
      </c>
    </row>
    <row r="7194" spans="11:16" x14ac:dyDescent="0.2">
      <c r="K7194" t="s">
        <v>1354</v>
      </c>
      <c r="L7194" s="2">
        <f t="shared" si="336"/>
        <v>24</v>
      </c>
      <c r="M7194" s="2">
        <f t="shared" si="337"/>
        <v>10</v>
      </c>
      <c r="N7194" s="1" t="str">
        <f t="shared" si="338"/>
        <v>turnergoss.com</v>
      </c>
      <c r="P7194">
        <f>COUNTIF($N$8:$N$7888,N7193)</f>
        <v>1</v>
      </c>
    </row>
    <row r="7195" spans="11:16" x14ac:dyDescent="0.2">
      <c r="K7195" t="s">
        <v>1354</v>
      </c>
      <c r="L7195" s="2">
        <f t="shared" si="336"/>
        <v>24</v>
      </c>
      <c r="M7195" s="2">
        <f t="shared" si="337"/>
        <v>10</v>
      </c>
      <c r="N7195" s="1" t="str">
        <f t="shared" si="338"/>
        <v>turnergoss.com</v>
      </c>
      <c r="P7195">
        <f>COUNTIF($N$8:$N$7888,N7194)</f>
        <v>2</v>
      </c>
    </row>
    <row r="7196" spans="11:16" x14ac:dyDescent="0.2">
      <c r="K7196" t="s">
        <v>1355</v>
      </c>
      <c r="L7196" s="2">
        <f t="shared" si="336"/>
        <v>21</v>
      </c>
      <c r="M7196" s="2">
        <f t="shared" si="337"/>
        <v>8</v>
      </c>
      <c r="N7196" s="1" t="str">
        <f t="shared" si="338"/>
        <v>turnergpa.com</v>
      </c>
      <c r="P7196">
        <f>COUNTIF($N$8:$N$7888,N7195)</f>
        <v>2</v>
      </c>
    </row>
    <row r="7197" spans="11:16" x14ac:dyDescent="0.2">
      <c r="K7197" t="s">
        <v>1355</v>
      </c>
      <c r="L7197" s="2">
        <f t="shared" si="336"/>
        <v>21</v>
      </c>
      <c r="M7197" s="2">
        <f t="shared" si="337"/>
        <v>8</v>
      </c>
      <c r="N7197" s="1" t="str">
        <f t="shared" si="338"/>
        <v>turnergpa.com</v>
      </c>
      <c r="P7197">
        <f>COUNTIF($N$8:$N$7888,N7196)</f>
        <v>2</v>
      </c>
    </row>
    <row r="7198" spans="11:16" x14ac:dyDescent="0.2">
      <c r="K7198" t="s">
        <v>1356</v>
      </c>
      <c r="L7198" s="2">
        <f t="shared" si="336"/>
        <v>20</v>
      </c>
      <c r="M7198" s="2">
        <f t="shared" si="337"/>
        <v>6</v>
      </c>
      <c r="N7198" s="1" t="str">
        <f t="shared" si="338"/>
        <v>turnoutpac.org</v>
      </c>
      <c r="P7198">
        <f>COUNTIF($N$8:$N$7888,N7197)</f>
        <v>2</v>
      </c>
    </row>
    <row r="7199" spans="11:16" x14ac:dyDescent="0.2">
      <c r="K7199" t="s">
        <v>1356</v>
      </c>
      <c r="L7199" s="2">
        <f t="shared" si="336"/>
        <v>20</v>
      </c>
      <c r="M7199" s="2">
        <f t="shared" si="337"/>
        <v>6</v>
      </c>
      <c r="N7199" s="1" t="str">
        <f t="shared" si="338"/>
        <v>turnoutpac.org</v>
      </c>
      <c r="P7199">
        <f>COUNTIF($N$8:$N$7888,N7198)</f>
        <v>2</v>
      </c>
    </row>
    <row r="7200" spans="11:16" x14ac:dyDescent="0.2">
      <c r="K7200" t="s">
        <v>1357</v>
      </c>
      <c r="L7200" s="2">
        <f t="shared" si="336"/>
        <v>21</v>
      </c>
      <c r="M7200" s="2">
        <f t="shared" si="337"/>
        <v>6</v>
      </c>
      <c r="N7200" s="1" t="str">
        <f t="shared" si="338"/>
        <v xml:space="preserve">turnoutpac.org </v>
      </c>
      <c r="P7200">
        <f>COUNTIF($N$8:$N$7888,N7199)</f>
        <v>2</v>
      </c>
    </row>
    <row r="7201" spans="11:16" x14ac:dyDescent="0.2">
      <c r="K7201" t="s">
        <v>1357</v>
      </c>
      <c r="L7201" s="2">
        <f t="shared" si="336"/>
        <v>21</v>
      </c>
      <c r="M7201" s="2">
        <f t="shared" si="337"/>
        <v>6</v>
      </c>
      <c r="N7201" s="1" t="str">
        <f t="shared" si="338"/>
        <v xml:space="preserve">turnoutpac.org </v>
      </c>
      <c r="P7201">
        <f>COUNTIF($N$8:$N$7888,N7200)</f>
        <v>2</v>
      </c>
    </row>
    <row r="7202" spans="11:16" x14ac:dyDescent="0.2">
      <c r="K7202" s="1" t="s">
        <v>4347</v>
      </c>
      <c r="L7202" s="2">
        <f t="shared" si="336"/>
        <v>86</v>
      </c>
      <c r="M7202" s="2">
        <f t="shared" si="337"/>
        <v>6</v>
      </c>
      <c r="N7202" s="1" t="str">
        <f t="shared" si="338"/>
        <v xml:space="preserve">turnoutpac.org                                                                  </v>
      </c>
      <c r="P7202">
        <f>COUNTIF($N$8:$N$7888,N7201)</f>
        <v>2</v>
      </c>
    </row>
    <row r="7203" spans="11:16" x14ac:dyDescent="0.2">
      <c r="K7203" t="s">
        <v>405</v>
      </c>
      <c r="L7203" s="2">
        <f t="shared" si="336"/>
        <v>25</v>
      </c>
      <c r="M7203" s="2">
        <f t="shared" si="337"/>
        <v>9</v>
      </c>
      <c r="N7203" s="1" t="str">
        <f t="shared" si="338"/>
        <v>Tuskventures.com</v>
      </c>
      <c r="P7203">
        <f>COUNTIF($N$8:$N$7888,N7202)</f>
        <v>1</v>
      </c>
    </row>
    <row r="7204" spans="11:16" x14ac:dyDescent="0.2">
      <c r="K7204" t="s">
        <v>406</v>
      </c>
      <c r="L7204" s="2">
        <f t="shared" si="336"/>
        <v>25</v>
      </c>
      <c r="M7204" s="2">
        <f t="shared" si="337"/>
        <v>9</v>
      </c>
      <c r="N7204" s="1" t="str">
        <f t="shared" si="338"/>
        <v>tuskventures.com</v>
      </c>
      <c r="P7204">
        <f>COUNTIF($N$8:$N$7888,N7203)</f>
        <v>4</v>
      </c>
    </row>
    <row r="7205" spans="11:16" x14ac:dyDescent="0.2">
      <c r="K7205" t="s">
        <v>405</v>
      </c>
      <c r="L7205" s="2">
        <f t="shared" si="336"/>
        <v>25</v>
      </c>
      <c r="M7205" s="2">
        <f t="shared" si="337"/>
        <v>9</v>
      </c>
      <c r="N7205" s="1" t="str">
        <f t="shared" si="338"/>
        <v>Tuskventures.com</v>
      </c>
      <c r="P7205">
        <f>COUNTIF($N$8:$N$7888,N7204)</f>
        <v>4</v>
      </c>
    </row>
    <row r="7206" spans="11:16" x14ac:dyDescent="0.2">
      <c r="K7206" t="s">
        <v>406</v>
      </c>
      <c r="L7206" s="2">
        <f t="shared" si="336"/>
        <v>25</v>
      </c>
      <c r="M7206" s="2">
        <f t="shared" si="337"/>
        <v>9</v>
      </c>
      <c r="N7206" s="1" t="str">
        <f t="shared" si="338"/>
        <v>tuskventures.com</v>
      </c>
      <c r="P7206">
        <f>COUNTIF($N$8:$N$7888,N7205)</f>
        <v>4</v>
      </c>
    </row>
    <row r="7207" spans="11:16" x14ac:dyDescent="0.2">
      <c r="K7207" t="s">
        <v>1358</v>
      </c>
      <c r="L7207" s="2">
        <f t="shared" si="336"/>
        <v>23</v>
      </c>
      <c r="M7207" s="2">
        <f t="shared" si="337"/>
        <v>8</v>
      </c>
      <c r="N7207" s="1" t="str">
        <f t="shared" si="338"/>
        <v>twoforwomen.com</v>
      </c>
      <c r="P7207">
        <f>COUNTIF($N$8:$N$7888,N7206)</f>
        <v>4</v>
      </c>
    </row>
    <row r="7208" spans="11:16" x14ac:dyDescent="0.2">
      <c r="K7208" t="s">
        <v>1358</v>
      </c>
      <c r="L7208" s="2">
        <f t="shared" si="336"/>
        <v>23</v>
      </c>
      <c r="M7208" s="2">
        <f t="shared" si="337"/>
        <v>8</v>
      </c>
      <c r="N7208" s="1" t="str">
        <f t="shared" si="338"/>
        <v>twoforwomen.com</v>
      </c>
      <c r="P7208">
        <f>COUNTIF($N$8:$N$7888,N7207)</f>
        <v>2</v>
      </c>
    </row>
    <row r="7209" spans="11:16" x14ac:dyDescent="0.2">
      <c r="K7209" t="s">
        <v>1359</v>
      </c>
      <c r="L7209" s="2">
        <f t="shared" si="336"/>
        <v>28</v>
      </c>
      <c r="M7209" s="2">
        <f t="shared" si="337"/>
        <v>8</v>
      </c>
      <c r="N7209" s="1" t="str">
        <f t="shared" si="338"/>
        <v>twp.woodbridge.nj.us</v>
      </c>
      <c r="P7209">
        <f>COUNTIF($N$8:$N$7888,N7208)</f>
        <v>2</v>
      </c>
    </row>
    <row r="7210" spans="11:16" x14ac:dyDescent="0.2">
      <c r="K7210" t="s">
        <v>1359</v>
      </c>
      <c r="L7210" s="2">
        <f t="shared" si="336"/>
        <v>28</v>
      </c>
      <c r="M7210" s="2">
        <f t="shared" si="337"/>
        <v>8</v>
      </c>
      <c r="N7210" s="1" t="str">
        <f t="shared" si="338"/>
        <v>twp.woodbridge.nj.us</v>
      </c>
      <c r="P7210">
        <f>COUNTIF($N$8:$N$7888,N7209)</f>
        <v>2</v>
      </c>
    </row>
    <row r="7211" spans="11:16" x14ac:dyDescent="0.2">
      <c r="K7211" t="s">
        <v>1360</v>
      </c>
      <c r="L7211" s="2">
        <f t="shared" si="336"/>
        <v>15</v>
      </c>
      <c r="M7211" s="2">
        <f t="shared" si="337"/>
        <v>3</v>
      </c>
      <c r="N7211" s="1" t="str">
        <f t="shared" si="338"/>
        <v>twstudio.com</v>
      </c>
      <c r="P7211">
        <f>COUNTIF($N$8:$N$7888,N7210)</f>
        <v>2</v>
      </c>
    </row>
    <row r="7212" spans="11:16" x14ac:dyDescent="0.2">
      <c r="K7212" t="s">
        <v>1360</v>
      </c>
      <c r="L7212" s="2">
        <f t="shared" si="336"/>
        <v>15</v>
      </c>
      <c r="M7212" s="2">
        <f t="shared" si="337"/>
        <v>3</v>
      </c>
      <c r="N7212" s="1" t="str">
        <f t="shared" si="338"/>
        <v>twstudio.com</v>
      </c>
      <c r="P7212">
        <f>COUNTIF($N$8:$N$7888,N7211)</f>
        <v>2</v>
      </c>
    </row>
    <row r="7213" spans="11:16" x14ac:dyDescent="0.2">
      <c r="K7213" t="s">
        <v>1361</v>
      </c>
      <c r="L7213" s="2">
        <f t="shared" si="336"/>
        <v>25</v>
      </c>
      <c r="M7213" s="2">
        <f t="shared" si="337"/>
        <v>7</v>
      </c>
      <c r="N7213" s="1" t="str">
        <f t="shared" si="338"/>
        <v>txdisabilities.org</v>
      </c>
      <c r="P7213">
        <f>COUNTIF($N$8:$N$7888,N7212)</f>
        <v>2</v>
      </c>
    </row>
    <row r="7214" spans="11:16" x14ac:dyDescent="0.2">
      <c r="K7214" t="s">
        <v>1361</v>
      </c>
      <c r="L7214" s="2">
        <f t="shared" si="336"/>
        <v>25</v>
      </c>
      <c r="M7214" s="2">
        <f t="shared" si="337"/>
        <v>7</v>
      </c>
      <c r="N7214" s="1" t="str">
        <f t="shared" si="338"/>
        <v>txdisabilities.org</v>
      </c>
      <c r="P7214">
        <f>COUNTIF($N$8:$N$7888,N7213)</f>
        <v>2</v>
      </c>
    </row>
    <row r="7215" spans="11:16" x14ac:dyDescent="0.2">
      <c r="K7215" t="s">
        <v>407</v>
      </c>
      <c r="L7215" s="2">
        <f t="shared" si="336"/>
        <v>48</v>
      </c>
      <c r="M7215" s="2">
        <f t="shared" si="337"/>
        <v>33</v>
      </c>
      <c r="N7215" s="1" t="str">
        <f t="shared" si="338"/>
        <v>u.cts.vresp.com</v>
      </c>
      <c r="P7215">
        <f>COUNTIF($N$8:$N$7888,N7214)</f>
        <v>2</v>
      </c>
    </row>
    <row r="7216" spans="11:16" x14ac:dyDescent="0.2">
      <c r="K7216" t="s">
        <v>408</v>
      </c>
      <c r="L7216" s="2">
        <f t="shared" si="336"/>
        <v>48</v>
      </c>
      <c r="M7216" s="2">
        <f t="shared" si="337"/>
        <v>33</v>
      </c>
      <c r="N7216" s="1" t="str">
        <f t="shared" si="338"/>
        <v>u.cts.vresp.com</v>
      </c>
      <c r="P7216">
        <f>COUNTIF($N$8:$N$7888,N7215)</f>
        <v>4</v>
      </c>
    </row>
    <row r="7217" spans="11:16" x14ac:dyDescent="0.2">
      <c r="K7217" t="s">
        <v>407</v>
      </c>
      <c r="L7217" s="2">
        <f t="shared" si="336"/>
        <v>48</v>
      </c>
      <c r="M7217" s="2">
        <f t="shared" si="337"/>
        <v>33</v>
      </c>
      <c r="N7217" s="1" t="str">
        <f t="shared" si="338"/>
        <v>u.cts.vresp.com</v>
      </c>
      <c r="P7217">
        <f>COUNTIF($N$8:$N$7888,N7216)</f>
        <v>4</v>
      </c>
    </row>
    <row r="7218" spans="11:16" x14ac:dyDescent="0.2">
      <c r="K7218" t="s">
        <v>408</v>
      </c>
      <c r="L7218" s="2">
        <f t="shared" si="336"/>
        <v>48</v>
      </c>
      <c r="M7218" s="2">
        <f t="shared" si="337"/>
        <v>33</v>
      </c>
      <c r="N7218" s="1" t="str">
        <f t="shared" si="338"/>
        <v>u.cts.vresp.com</v>
      </c>
      <c r="P7218">
        <f>COUNTIF($N$8:$N$7888,N7217)</f>
        <v>4</v>
      </c>
    </row>
    <row r="7219" spans="11:16" x14ac:dyDescent="0.2">
      <c r="K7219" t="s">
        <v>1362</v>
      </c>
      <c r="L7219" s="2">
        <f t="shared" si="336"/>
        <v>23</v>
      </c>
      <c r="M7219" s="2">
        <f t="shared" si="337"/>
        <v>7</v>
      </c>
      <c r="N7219" s="1" t="str">
        <f t="shared" si="338"/>
        <v>u.washington.edu</v>
      </c>
      <c r="P7219">
        <f>COUNTIF($N$8:$N$7888,N7218)</f>
        <v>4</v>
      </c>
    </row>
    <row r="7220" spans="11:16" x14ac:dyDescent="0.2">
      <c r="K7220" t="s">
        <v>1362</v>
      </c>
      <c r="L7220" s="2">
        <f t="shared" si="336"/>
        <v>23</v>
      </c>
      <c r="M7220" s="2">
        <f t="shared" si="337"/>
        <v>7</v>
      </c>
      <c r="N7220" s="1" t="str">
        <f t="shared" si="338"/>
        <v>u.washington.edu</v>
      </c>
      <c r="P7220">
        <f>COUNTIF($N$8:$N$7888,N7219)</f>
        <v>2</v>
      </c>
    </row>
    <row r="7221" spans="11:16" x14ac:dyDescent="0.2">
      <c r="K7221" t="s">
        <v>1363</v>
      </c>
      <c r="L7221" s="2">
        <f t="shared" si="336"/>
        <v>19</v>
      </c>
      <c r="M7221" s="2">
        <f t="shared" si="337"/>
        <v>11</v>
      </c>
      <c r="N7221" s="1" t="str">
        <f t="shared" si="338"/>
        <v>uaba.org</v>
      </c>
      <c r="P7221">
        <f>COUNTIF($N$8:$N$7888,N7220)</f>
        <v>2</v>
      </c>
    </row>
    <row r="7222" spans="11:16" x14ac:dyDescent="0.2">
      <c r="K7222" t="s">
        <v>1363</v>
      </c>
      <c r="L7222" s="2">
        <f t="shared" si="336"/>
        <v>19</v>
      </c>
      <c r="M7222" s="2">
        <f t="shared" si="337"/>
        <v>11</v>
      </c>
      <c r="N7222" s="1" t="str">
        <f t="shared" si="338"/>
        <v>uaba.org</v>
      </c>
      <c r="P7222">
        <f>COUNTIF($N$8:$N$7888,N7221)</f>
        <v>2</v>
      </c>
    </row>
    <row r="7223" spans="11:16" x14ac:dyDescent="0.2">
      <c r="K7223" t="s">
        <v>1364</v>
      </c>
      <c r="L7223" s="2">
        <f t="shared" si="336"/>
        <v>14</v>
      </c>
      <c r="M7223" s="2">
        <f t="shared" si="337"/>
        <v>6</v>
      </c>
      <c r="N7223" s="1" t="str">
        <f t="shared" si="338"/>
        <v>uams.edu</v>
      </c>
      <c r="P7223">
        <f>COUNTIF($N$8:$N$7888,N7222)</f>
        <v>2</v>
      </c>
    </row>
    <row r="7224" spans="11:16" x14ac:dyDescent="0.2">
      <c r="K7224" t="s">
        <v>1364</v>
      </c>
      <c r="L7224" s="2">
        <f t="shared" si="336"/>
        <v>14</v>
      </c>
      <c r="M7224" s="2">
        <f t="shared" si="337"/>
        <v>6</v>
      </c>
      <c r="N7224" s="1" t="str">
        <f t="shared" si="338"/>
        <v>uams.edu</v>
      </c>
      <c r="P7224">
        <f>COUNTIF($N$8:$N$7888,N7223)</f>
        <v>2</v>
      </c>
    </row>
    <row r="7225" spans="11:16" x14ac:dyDescent="0.2">
      <c r="K7225" t="s">
        <v>409</v>
      </c>
      <c r="L7225" s="2">
        <f t="shared" si="336"/>
        <v>15</v>
      </c>
      <c r="M7225" s="2">
        <f t="shared" si="337"/>
        <v>6</v>
      </c>
      <c r="N7225" s="1" t="str">
        <f t="shared" si="338"/>
        <v>uanet.org</v>
      </c>
      <c r="P7225">
        <f>COUNTIF($N$8:$N$7888,N7224)</f>
        <v>2</v>
      </c>
    </row>
    <row r="7226" spans="11:16" x14ac:dyDescent="0.2">
      <c r="K7226" t="s">
        <v>410</v>
      </c>
      <c r="L7226" s="2">
        <f t="shared" si="336"/>
        <v>15</v>
      </c>
      <c r="M7226" s="2">
        <f t="shared" si="337"/>
        <v>6</v>
      </c>
      <c r="N7226" s="1" t="str">
        <f t="shared" si="338"/>
        <v>UANET.org</v>
      </c>
      <c r="P7226">
        <f>COUNTIF($N$8:$N$7888,N7225)</f>
        <v>4</v>
      </c>
    </row>
    <row r="7227" spans="11:16" x14ac:dyDescent="0.2">
      <c r="K7227" t="s">
        <v>409</v>
      </c>
      <c r="L7227" s="2">
        <f t="shared" si="336"/>
        <v>15</v>
      </c>
      <c r="M7227" s="2">
        <f t="shared" si="337"/>
        <v>6</v>
      </c>
      <c r="N7227" s="1" t="str">
        <f t="shared" si="338"/>
        <v>uanet.org</v>
      </c>
      <c r="P7227">
        <f>COUNTIF($N$8:$N$7888,N7226)</f>
        <v>4</v>
      </c>
    </row>
    <row r="7228" spans="11:16" x14ac:dyDescent="0.2">
      <c r="K7228" t="s">
        <v>410</v>
      </c>
      <c r="L7228" s="2">
        <f t="shared" si="336"/>
        <v>15</v>
      </c>
      <c r="M7228" s="2">
        <f t="shared" si="337"/>
        <v>6</v>
      </c>
      <c r="N7228" s="1" t="str">
        <f t="shared" si="338"/>
        <v>UANET.org</v>
      </c>
      <c r="P7228">
        <f>COUNTIF($N$8:$N$7888,N7227)</f>
        <v>4</v>
      </c>
    </row>
    <row r="7229" spans="11:16" x14ac:dyDescent="0.2">
      <c r="K7229" t="s">
        <v>411</v>
      </c>
      <c r="L7229" s="2">
        <f t="shared" si="336"/>
        <v>16</v>
      </c>
      <c r="M7229" s="2">
        <f t="shared" si="337"/>
        <v>9</v>
      </c>
      <c r="N7229" s="1" t="str">
        <f t="shared" si="338"/>
        <v>uaw.net</v>
      </c>
      <c r="P7229">
        <f>COUNTIF($N$8:$N$7888,N7228)</f>
        <v>4</v>
      </c>
    </row>
    <row r="7230" spans="11:16" x14ac:dyDescent="0.2">
      <c r="K7230" t="s">
        <v>412</v>
      </c>
      <c r="L7230" s="2">
        <f t="shared" si="336"/>
        <v>16</v>
      </c>
      <c r="M7230" s="2">
        <f t="shared" si="337"/>
        <v>9</v>
      </c>
      <c r="N7230" s="1" t="str">
        <f t="shared" si="338"/>
        <v>uaw.net</v>
      </c>
      <c r="P7230">
        <f>COUNTIF($N$8:$N$7888,N7229)</f>
        <v>4</v>
      </c>
    </row>
    <row r="7231" spans="11:16" x14ac:dyDescent="0.2">
      <c r="K7231" t="s">
        <v>411</v>
      </c>
      <c r="L7231" s="2">
        <f t="shared" si="336"/>
        <v>16</v>
      </c>
      <c r="M7231" s="2">
        <f t="shared" si="337"/>
        <v>9</v>
      </c>
      <c r="N7231" s="1" t="str">
        <f t="shared" si="338"/>
        <v>uaw.net</v>
      </c>
      <c r="P7231">
        <f>COUNTIF($N$8:$N$7888,N7230)</f>
        <v>4</v>
      </c>
    </row>
    <row r="7232" spans="11:16" x14ac:dyDescent="0.2">
      <c r="K7232" t="s">
        <v>412</v>
      </c>
      <c r="L7232" s="2">
        <f t="shared" si="336"/>
        <v>16</v>
      </c>
      <c r="M7232" s="2">
        <f t="shared" si="337"/>
        <v>9</v>
      </c>
      <c r="N7232" s="1" t="str">
        <f t="shared" si="338"/>
        <v>uaw.net</v>
      </c>
      <c r="P7232">
        <f>COUNTIF($N$8:$N$7888,N7231)</f>
        <v>4</v>
      </c>
    </row>
    <row r="7233" spans="11:16" x14ac:dyDescent="0.2">
      <c r="K7233" t="s">
        <v>1365</v>
      </c>
      <c r="L7233" s="2">
        <f t="shared" si="336"/>
        <v>22</v>
      </c>
      <c r="M7233" s="2">
        <f t="shared" si="337"/>
        <v>13</v>
      </c>
      <c r="N7233" s="1" t="str">
        <f t="shared" si="338"/>
        <v>ubalt.edu</v>
      </c>
      <c r="P7233">
        <f>COUNTIF($N$8:$N$7888,N7232)</f>
        <v>4</v>
      </c>
    </row>
    <row r="7234" spans="11:16" x14ac:dyDescent="0.2">
      <c r="K7234" t="s">
        <v>1365</v>
      </c>
      <c r="L7234" s="2">
        <f t="shared" si="336"/>
        <v>22</v>
      </c>
      <c r="M7234" s="2">
        <f t="shared" si="337"/>
        <v>13</v>
      </c>
      <c r="N7234" s="1" t="str">
        <f t="shared" si="338"/>
        <v>ubalt.edu</v>
      </c>
      <c r="P7234">
        <f>COUNTIF($N$8:$N$7888,N7233)</f>
        <v>2</v>
      </c>
    </row>
    <row r="7235" spans="11:16" x14ac:dyDescent="0.2">
      <c r="K7235" t="s">
        <v>1366</v>
      </c>
      <c r="L7235" s="2">
        <f t="shared" si="336"/>
        <v>26</v>
      </c>
      <c r="M7235" s="2">
        <f t="shared" si="337"/>
        <v>8</v>
      </c>
      <c r="N7235" s="1" t="str">
        <f t="shared" si="338"/>
        <v>uberconference.com</v>
      </c>
      <c r="P7235">
        <f>COUNTIF($N$8:$N$7888,N7234)</f>
        <v>2</v>
      </c>
    </row>
    <row r="7236" spans="11:16" x14ac:dyDescent="0.2">
      <c r="K7236" t="s">
        <v>1366</v>
      </c>
      <c r="L7236" s="2">
        <f t="shared" si="336"/>
        <v>26</v>
      </c>
      <c r="M7236" s="2">
        <f t="shared" si="337"/>
        <v>8</v>
      </c>
      <c r="N7236" s="1" t="str">
        <f t="shared" si="338"/>
        <v>uberconference.com</v>
      </c>
      <c r="P7236">
        <f>COUNTIF($N$8:$N$7888,N7235)</f>
        <v>2</v>
      </c>
    </row>
    <row r="7237" spans="11:16" x14ac:dyDescent="0.2">
      <c r="K7237" t="s">
        <v>1367</v>
      </c>
      <c r="L7237" s="2">
        <f t="shared" si="336"/>
        <v>21</v>
      </c>
      <c r="M7237" s="2">
        <f t="shared" si="337"/>
        <v>10</v>
      </c>
      <c r="N7237" s="1" t="str">
        <f t="shared" si="338"/>
        <v>ucdavis.edu</v>
      </c>
      <c r="P7237">
        <f>COUNTIF($N$8:$N$7888,N7236)</f>
        <v>2</v>
      </c>
    </row>
    <row r="7238" spans="11:16" x14ac:dyDescent="0.2">
      <c r="K7238" t="s">
        <v>1367</v>
      </c>
      <c r="L7238" s="2">
        <f t="shared" si="336"/>
        <v>21</v>
      </c>
      <c r="M7238" s="2">
        <f t="shared" si="337"/>
        <v>10</v>
      </c>
      <c r="N7238" s="1" t="str">
        <f t="shared" si="338"/>
        <v>ucdavis.edu</v>
      </c>
      <c r="P7238">
        <f>COUNTIF($N$8:$N$7888,N7237)</f>
        <v>2</v>
      </c>
    </row>
    <row r="7239" spans="11:16" x14ac:dyDescent="0.2">
      <c r="K7239" t="s">
        <v>1368</v>
      </c>
      <c r="L7239" s="2">
        <f t="shared" si="336"/>
        <v>22</v>
      </c>
      <c r="M7239" s="2">
        <f t="shared" si="337"/>
        <v>10</v>
      </c>
      <c r="N7239" s="1" t="str">
        <f t="shared" si="338"/>
        <v xml:space="preserve">ucdavis.edu </v>
      </c>
      <c r="P7239">
        <f>COUNTIF($N$8:$N$7888,N7238)</f>
        <v>2</v>
      </c>
    </row>
    <row r="7240" spans="11:16" x14ac:dyDescent="0.2">
      <c r="K7240" t="s">
        <v>1368</v>
      </c>
      <c r="L7240" s="2">
        <f t="shared" ref="L7240:L7303" si="339">LEN(K7240)</f>
        <v>22</v>
      </c>
      <c r="M7240" s="2">
        <f t="shared" ref="M7240:M7303" si="340">FIND("@",K7240)</f>
        <v>10</v>
      </c>
      <c r="N7240" s="1" t="str">
        <f t="shared" ref="N7240:N7303" si="341">RIGHT(K7240,L7240-M7240)</f>
        <v xml:space="preserve">ucdavis.edu </v>
      </c>
      <c r="P7240">
        <f>COUNTIF($N$8:$N$7888,N7239)</f>
        <v>2</v>
      </c>
    </row>
    <row r="7241" spans="11:16" x14ac:dyDescent="0.2">
      <c r="K7241" t="s">
        <v>413</v>
      </c>
      <c r="L7241" s="2">
        <f t="shared" si="339"/>
        <v>22</v>
      </c>
      <c r="M7241" s="2">
        <f t="shared" si="340"/>
        <v>10</v>
      </c>
      <c r="N7241" s="1" t="str">
        <f t="shared" si="341"/>
        <v>ucdenver.edu</v>
      </c>
      <c r="P7241">
        <f>COUNTIF($N$8:$N$7888,N7240)</f>
        <v>2</v>
      </c>
    </row>
    <row r="7242" spans="11:16" x14ac:dyDescent="0.2">
      <c r="K7242" t="s">
        <v>414</v>
      </c>
      <c r="L7242" s="2">
        <f t="shared" si="339"/>
        <v>23</v>
      </c>
      <c r="M7242" s="2">
        <f t="shared" si="340"/>
        <v>11</v>
      </c>
      <c r="N7242" s="1" t="str">
        <f t="shared" si="341"/>
        <v>ucdenver.edu</v>
      </c>
      <c r="P7242">
        <f>COUNTIF($N$8:$N$7888,N7241)</f>
        <v>4</v>
      </c>
    </row>
    <row r="7243" spans="11:16" x14ac:dyDescent="0.2">
      <c r="K7243" t="s">
        <v>413</v>
      </c>
      <c r="L7243" s="2">
        <f t="shared" si="339"/>
        <v>22</v>
      </c>
      <c r="M7243" s="2">
        <f t="shared" si="340"/>
        <v>10</v>
      </c>
      <c r="N7243" s="1" t="str">
        <f t="shared" si="341"/>
        <v>ucdenver.edu</v>
      </c>
      <c r="P7243">
        <f>COUNTIF($N$8:$N$7888,N7242)</f>
        <v>4</v>
      </c>
    </row>
    <row r="7244" spans="11:16" x14ac:dyDescent="0.2">
      <c r="K7244" t="s">
        <v>414</v>
      </c>
      <c r="L7244" s="2">
        <f t="shared" si="339"/>
        <v>23</v>
      </c>
      <c r="M7244" s="2">
        <f t="shared" si="340"/>
        <v>11</v>
      </c>
      <c r="N7244" s="1" t="str">
        <f t="shared" si="341"/>
        <v>ucdenver.edu</v>
      </c>
      <c r="P7244">
        <f>COUNTIF($N$8:$N$7888,N7243)</f>
        <v>4</v>
      </c>
    </row>
    <row r="7245" spans="11:16" x14ac:dyDescent="0.2">
      <c r="K7245" s="1" t="s">
        <v>4348</v>
      </c>
      <c r="L7245" s="2">
        <f t="shared" si="339"/>
        <v>116</v>
      </c>
      <c r="M7245" s="2">
        <f t="shared" si="340"/>
        <v>11</v>
      </c>
      <c r="N7245" s="1" t="str">
        <f t="shared" si="341"/>
        <v xml:space="preserve">ucdenver.edu                                                                                             </v>
      </c>
      <c r="P7245">
        <f>COUNTIF($N$8:$N$7888,N7244)</f>
        <v>4</v>
      </c>
    </row>
    <row r="7246" spans="11:16" x14ac:dyDescent="0.2">
      <c r="K7246" t="s">
        <v>1369</v>
      </c>
      <c r="L7246" s="2">
        <f t="shared" si="339"/>
        <v>21</v>
      </c>
      <c r="M7246" s="2">
        <f t="shared" si="340"/>
        <v>7</v>
      </c>
      <c r="N7246" s="1" t="str">
        <f t="shared" si="341"/>
        <v>uchastings.edu</v>
      </c>
      <c r="P7246">
        <f>COUNTIF($N$8:$N$7888,N7245)</f>
        <v>1</v>
      </c>
    </row>
    <row r="7247" spans="11:16" x14ac:dyDescent="0.2">
      <c r="K7247" t="s">
        <v>1369</v>
      </c>
      <c r="L7247" s="2">
        <f t="shared" si="339"/>
        <v>21</v>
      </c>
      <c r="M7247" s="2">
        <f t="shared" si="340"/>
        <v>7</v>
      </c>
      <c r="N7247" s="1" t="str">
        <f t="shared" si="341"/>
        <v>uchastings.edu</v>
      </c>
      <c r="P7247">
        <f>COUNTIF($N$8:$N$7888,N7246)</f>
        <v>2</v>
      </c>
    </row>
    <row r="7248" spans="11:16" x14ac:dyDescent="0.2">
      <c r="K7248" t="s">
        <v>1370</v>
      </c>
      <c r="L7248" s="2">
        <f t="shared" si="339"/>
        <v>20</v>
      </c>
      <c r="M7248" s="2">
        <f t="shared" si="340"/>
        <v>8</v>
      </c>
      <c r="N7248" s="1" t="str">
        <f t="shared" si="341"/>
        <v>uchicago.edu</v>
      </c>
      <c r="P7248">
        <f>COUNTIF($N$8:$N$7888,N7247)</f>
        <v>2</v>
      </c>
    </row>
    <row r="7249" spans="11:16" x14ac:dyDescent="0.2">
      <c r="K7249" t="s">
        <v>1370</v>
      </c>
      <c r="L7249" s="2">
        <f t="shared" si="339"/>
        <v>20</v>
      </c>
      <c r="M7249" s="2">
        <f t="shared" si="340"/>
        <v>8</v>
      </c>
      <c r="N7249" s="1" t="str">
        <f t="shared" si="341"/>
        <v>uchicago.edu</v>
      </c>
      <c r="P7249">
        <f>COUNTIF($N$8:$N$7888,N7248)</f>
        <v>2</v>
      </c>
    </row>
    <row r="7250" spans="11:16" x14ac:dyDescent="0.2">
      <c r="K7250" s="1" t="s">
        <v>4349</v>
      </c>
      <c r="L7250" s="2">
        <f t="shared" si="339"/>
        <v>114</v>
      </c>
      <c r="M7250" s="2">
        <f t="shared" si="340"/>
        <v>9</v>
      </c>
      <c r="N7250" s="1" t="str">
        <f t="shared" si="341"/>
        <v xml:space="preserve">uchicago.edu                                                                                             </v>
      </c>
      <c r="P7250">
        <f>COUNTIF($N$8:$N$7888,N7249)</f>
        <v>2</v>
      </c>
    </row>
    <row r="7251" spans="11:16" x14ac:dyDescent="0.2">
      <c r="K7251" s="1" t="s">
        <v>4350</v>
      </c>
      <c r="L7251" s="2">
        <f t="shared" si="339"/>
        <v>114</v>
      </c>
      <c r="M7251" s="2">
        <f t="shared" si="340"/>
        <v>13</v>
      </c>
      <c r="N7251" s="1" t="str">
        <f t="shared" si="341"/>
        <v xml:space="preserve">ucla.edu                                                                                             </v>
      </c>
      <c r="P7251">
        <f>COUNTIF($N$8:$N$7888,N7250)</f>
        <v>1</v>
      </c>
    </row>
    <row r="7252" spans="11:16" x14ac:dyDescent="0.2">
      <c r="K7252" t="s">
        <v>1371</v>
      </c>
      <c r="L7252" s="2">
        <f t="shared" si="339"/>
        <v>18</v>
      </c>
      <c r="M7252" s="2">
        <f t="shared" si="340"/>
        <v>10</v>
      </c>
      <c r="N7252" s="1" t="str">
        <f t="shared" si="341"/>
        <v>ucnj.com</v>
      </c>
      <c r="P7252">
        <f>COUNTIF($N$8:$N$7888,N7251)</f>
        <v>1</v>
      </c>
    </row>
    <row r="7253" spans="11:16" x14ac:dyDescent="0.2">
      <c r="K7253" t="s">
        <v>1371</v>
      </c>
      <c r="L7253" s="2">
        <f t="shared" si="339"/>
        <v>18</v>
      </c>
      <c r="M7253" s="2">
        <f t="shared" si="340"/>
        <v>10</v>
      </c>
      <c r="N7253" s="1" t="str">
        <f t="shared" si="341"/>
        <v>ucnj.com</v>
      </c>
      <c r="P7253">
        <f>COUNTIF($N$8:$N$7888,N7252)</f>
        <v>2</v>
      </c>
    </row>
    <row r="7254" spans="11:16" x14ac:dyDescent="0.2">
      <c r="K7254" t="s">
        <v>1372</v>
      </c>
      <c r="L7254" s="2">
        <f t="shared" si="339"/>
        <v>15</v>
      </c>
      <c r="M7254" s="2">
        <f t="shared" si="340"/>
        <v>7</v>
      </c>
      <c r="N7254" s="1" t="str">
        <f t="shared" si="341"/>
        <v>ucnj.org</v>
      </c>
      <c r="P7254">
        <f>COUNTIF($N$8:$N$7888,N7253)</f>
        <v>2</v>
      </c>
    </row>
    <row r="7255" spans="11:16" x14ac:dyDescent="0.2">
      <c r="K7255" t="s">
        <v>1372</v>
      </c>
      <c r="L7255" s="2">
        <f t="shared" si="339"/>
        <v>15</v>
      </c>
      <c r="M7255" s="2">
        <f t="shared" si="340"/>
        <v>7</v>
      </c>
      <c r="N7255" s="1" t="str">
        <f t="shared" si="341"/>
        <v>ucnj.org</v>
      </c>
      <c r="P7255">
        <f>COUNTIF($N$8:$N$7888,N7254)</f>
        <v>2</v>
      </c>
    </row>
    <row r="7256" spans="11:16" x14ac:dyDescent="0.2">
      <c r="K7256" t="s">
        <v>1373</v>
      </c>
      <c r="L7256" s="2">
        <f t="shared" si="339"/>
        <v>15</v>
      </c>
      <c r="M7256" s="2">
        <f t="shared" si="340"/>
        <v>8</v>
      </c>
      <c r="N7256" s="1" t="str">
        <f t="shared" si="341"/>
        <v>ucp.org</v>
      </c>
      <c r="P7256">
        <f>COUNTIF($N$8:$N$7888,N7255)</f>
        <v>2</v>
      </c>
    </row>
    <row r="7257" spans="11:16" x14ac:dyDescent="0.2">
      <c r="K7257" t="s">
        <v>1373</v>
      </c>
      <c r="L7257" s="2">
        <f t="shared" si="339"/>
        <v>15</v>
      </c>
      <c r="M7257" s="2">
        <f t="shared" si="340"/>
        <v>8</v>
      </c>
      <c r="N7257" s="1" t="str">
        <f t="shared" si="341"/>
        <v>ucp.org</v>
      </c>
      <c r="P7257">
        <f>COUNTIF($N$8:$N$7888,N7256)</f>
        <v>2</v>
      </c>
    </row>
    <row r="7258" spans="11:16" x14ac:dyDescent="0.2">
      <c r="K7258" t="s">
        <v>415</v>
      </c>
      <c r="L7258" s="2">
        <f t="shared" si="339"/>
        <v>20</v>
      </c>
      <c r="M7258" s="2">
        <f t="shared" si="340"/>
        <v>12</v>
      </c>
      <c r="N7258" s="1" t="str">
        <f t="shared" si="341"/>
        <v>ucsd.edu</v>
      </c>
      <c r="P7258">
        <f>COUNTIF($N$8:$N$7888,N7257)</f>
        <v>2</v>
      </c>
    </row>
    <row r="7259" spans="11:16" x14ac:dyDescent="0.2">
      <c r="K7259" t="s">
        <v>416</v>
      </c>
      <c r="L7259" s="2">
        <f t="shared" si="339"/>
        <v>18</v>
      </c>
      <c r="M7259" s="2">
        <f t="shared" si="340"/>
        <v>10</v>
      </c>
      <c r="N7259" s="1" t="str">
        <f t="shared" si="341"/>
        <v>ucsd.edu</v>
      </c>
      <c r="P7259">
        <f>COUNTIF($N$8:$N$7888,N7258)</f>
        <v>4</v>
      </c>
    </row>
    <row r="7260" spans="11:16" x14ac:dyDescent="0.2">
      <c r="K7260" t="s">
        <v>415</v>
      </c>
      <c r="L7260" s="2">
        <f t="shared" si="339"/>
        <v>20</v>
      </c>
      <c r="M7260" s="2">
        <f t="shared" si="340"/>
        <v>12</v>
      </c>
      <c r="N7260" s="1" t="str">
        <f t="shared" si="341"/>
        <v>ucsd.edu</v>
      </c>
      <c r="P7260">
        <f>COUNTIF($N$8:$N$7888,N7259)</f>
        <v>4</v>
      </c>
    </row>
    <row r="7261" spans="11:16" x14ac:dyDescent="0.2">
      <c r="K7261" t="s">
        <v>416</v>
      </c>
      <c r="L7261" s="2">
        <f t="shared" si="339"/>
        <v>18</v>
      </c>
      <c r="M7261" s="2">
        <f t="shared" si="340"/>
        <v>10</v>
      </c>
      <c r="N7261" s="1" t="str">
        <f t="shared" si="341"/>
        <v>ucsd.edu</v>
      </c>
      <c r="P7261">
        <f>COUNTIF($N$8:$N$7888,N7260)</f>
        <v>4</v>
      </c>
    </row>
    <row r="7262" spans="11:16" x14ac:dyDescent="0.2">
      <c r="K7262" t="s">
        <v>1374</v>
      </c>
      <c r="L7262" s="2">
        <f t="shared" si="339"/>
        <v>15</v>
      </c>
      <c r="M7262" s="2">
        <f t="shared" si="340"/>
        <v>7</v>
      </c>
      <c r="N7262" s="1" t="str">
        <f t="shared" si="341"/>
        <v>udwa.org</v>
      </c>
      <c r="P7262">
        <f>COUNTIF($N$8:$N$7888,N7261)</f>
        <v>4</v>
      </c>
    </row>
    <row r="7263" spans="11:16" x14ac:dyDescent="0.2">
      <c r="K7263" t="s">
        <v>1374</v>
      </c>
      <c r="L7263" s="2">
        <f t="shared" si="339"/>
        <v>15</v>
      </c>
      <c r="M7263" s="2">
        <f t="shared" si="340"/>
        <v>7</v>
      </c>
      <c r="N7263" s="1" t="str">
        <f t="shared" si="341"/>
        <v>udwa.org</v>
      </c>
      <c r="P7263">
        <f>COUNTIF($N$8:$N$7888,N7262)</f>
        <v>2</v>
      </c>
    </row>
    <row r="7264" spans="11:16" x14ac:dyDescent="0.2">
      <c r="K7264" t="s">
        <v>1375</v>
      </c>
      <c r="L7264" s="2">
        <f t="shared" si="339"/>
        <v>21</v>
      </c>
      <c r="M7264" s="2">
        <f t="shared" si="340"/>
        <v>12</v>
      </c>
      <c r="N7264" s="1" t="str">
        <f t="shared" si="341"/>
        <v>ufabc.edu</v>
      </c>
      <c r="P7264">
        <f>COUNTIF($N$8:$N$7888,N7263)</f>
        <v>2</v>
      </c>
    </row>
    <row r="7265" spans="11:16" x14ac:dyDescent="0.2">
      <c r="K7265" t="s">
        <v>1375</v>
      </c>
      <c r="L7265" s="2">
        <f t="shared" si="339"/>
        <v>21</v>
      </c>
      <c r="M7265" s="2">
        <f t="shared" si="340"/>
        <v>12</v>
      </c>
      <c r="N7265" s="1" t="str">
        <f t="shared" si="341"/>
        <v>ufabc.edu</v>
      </c>
      <c r="P7265">
        <f>COUNTIF($N$8:$N$7888,N7264)</f>
        <v>2</v>
      </c>
    </row>
    <row r="7266" spans="11:16" x14ac:dyDescent="0.2">
      <c r="K7266" t="s">
        <v>1376</v>
      </c>
      <c r="L7266" s="2">
        <f t="shared" si="339"/>
        <v>21</v>
      </c>
      <c r="M7266" s="2">
        <f t="shared" si="340"/>
        <v>6</v>
      </c>
      <c r="N7266" s="1" t="str">
        <f t="shared" si="341"/>
        <v>ufosonearth.com</v>
      </c>
      <c r="P7266">
        <f>COUNTIF($N$8:$N$7888,N7265)</f>
        <v>2</v>
      </c>
    </row>
    <row r="7267" spans="11:16" x14ac:dyDescent="0.2">
      <c r="K7267" t="s">
        <v>1376</v>
      </c>
      <c r="L7267" s="2">
        <f t="shared" si="339"/>
        <v>21</v>
      </c>
      <c r="M7267" s="2">
        <f t="shared" si="340"/>
        <v>6</v>
      </c>
      <c r="N7267" s="1" t="str">
        <f t="shared" si="341"/>
        <v>ufosonearth.com</v>
      </c>
      <c r="P7267">
        <f>COUNTIF($N$8:$N$7888,N7266)</f>
        <v>2</v>
      </c>
    </row>
    <row r="7268" spans="11:16" x14ac:dyDescent="0.2">
      <c r="K7268" t="s">
        <v>1377</v>
      </c>
      <c r="L7268" s="2">
        <f t="shared" si="339"/>
        <v>16</v>
      </c>
      <c r="M7268" s="2">
        <f t="shared" si="340"/>
        <v>10</v>
      </c>
      <c r="N7268" s="1" t="str">
        <f t="shared" si="341"/>
        <v>uh.edu</v>
      </c>
      <c r="P7268">
        <f>COUNTIF($N$8:$N$7888,N7267)</f>
        <v>2</v>
      </c>
    </row>
    <row r="7269" spans="11:16" x14ac:dyDescent="0.2">
      <c r="K7269" t="s">
        <v>1377</v>
      </c>
      <c r="L7269" s="2">
        <f t="shared" si="339"/>
        <v>16</v>
      </c>
      <c r="M7269" s="2">
        <f t="shared" si="340"/>
        <v>10</v>
      </c>
      <c r="N7269" s="1" t="str">
        <f t="shared" si="341"/>
        <v>uh.edu</v>
      </c>
      <c r="P7269">
        <f>COUNTIF($N$8:$N$7888,N7268)</f>
        <v>2</v>
      </c>
    </row>
    <row r="7270" spans="11:16" x14ac:dyDescent="0.2">
      <c r="K7270" t="s">
        <v>1378</v>
      </c>
      <c r="L7270" s="2">
        <f t="shared" si="339"/>
        <v>22</v>
      </c>
      <c r="M7270" s="2">
        <f t="shared" si="340"/>
        <v>7</v>
      </c>
      <c r="N7270" s="1" t="str">
        <f t="shared" si="341"/>
        <v>ulrichboser.com</v>
      </c>
      <c r="P7270">
        <f>COUNTIF($N$8:$N$7888,N7269)</f>
        <v>2</v>
      </c>
    </row>
    <row r="7271" spans="11:16" x14ac:dyDescent="0.2">
      <c r="K7271" t="s">
        <v>1378</v>
      </c>
      <c r="L7271" s="2">
        <f t="shared" si="339"/>
        <v>22</v>
      </c>
      <c r="M7271" s="2">
        <f t="shared" si="340"/>
        <v>7</v>
      </c>
      <c r="N7271" s="1" t="str">
        <f t="shared" si="341"/>
        <v>ulrichboser.com</v>
      </c>
      <c r="P7271">
        <f>COUNTIF($N$8:$N$7888,N7270)</f>
        <v>2</v>
      </c>
    </row>
    <row r="7272" spans="11:16" x14ac:dyDescent="0.2">
      <c r="K7272" t="s">
        <v>1379</v>
      </c>
      <c r="L7272" s="2">
        <f t="shared" si="339"/>
        <v>12</v>
      </c>
      <c r="M7272" s="2">
        <f t="shared" si="340"/>
        <v>7</v>
      </c>
      <c r="N7272" s="1" t="str">
        <f t="shared" si="341"/>
        <v>um.dk</v>
      </c>
      <c r="P7272">
        <f>COUNTIF($N$8:$N$7888,N7271)</f>
        <v>2</v>
      </c>
    </row>
    <row r="7273" spans="11:16" x14ac:dyDescent="0.2">
      <c r="K7273" t="s">
        <v>1379</v>
      </c>
      <c r="L7273" s="2">
        <f t="shared" si="339"/>
        <v>12</v>
      </c>
      <c r="M7273" s="2">
        <f t="shared" si="340"/>
        <v>7</v>
      </c>
      <c r="N7273" s="1" t="str">
        <f t="shared" si="341"/>
        <v>um.dk</v>
      </c>
      <c r="P7273">
        <f>COUNTIF($N$8:$N$7888,N7272)</f>
        <v>2</v>
      </c>
    </row>
    <row r="7274" spans="11:16" x14ac:dyDescent="0.2">
      <c r="K7274" t="s">
        <v>1380</v>
      </c>
      <c r="L7274" s="2">
        <f t="shared" si="339"/>
        <v>34</v>
      </c>
      <c r="M7274" s="2">
        <f t="shared" si="340"/>
        <v>7</v>
      </c>
      <c r="N7274" s="1" t="str">
        <f t="shared" si="341"/>
        <v>um.dkmilia.fisher@gmail.com</v>
      </c>
      <c r="P7274">
        <f>COUNTIF($N$8:$N$7888,N7273)</f>
        <v>2</v>
      </c>
    </row>
    <row r="7275" spans="11:16" x14ac:dyDescent="0.2">
      <c r="K7275" t="s">
        <v>1380</v>
      </c>
      <c r="L7275" s="2">
        <f t="shared" si="339"/>
        <v>34</v>
      </c>
      <c r="M7275" s="2">
        <f t="shared" si="340"/>
        <v>7</v>
      </c>
      <c r="N7275" s="1" t="str">
        <f t="shared" si="341"/>
        <v>um.dkmilia.fisher@gmail.com</v>
      </c>
      <c r="P7275">
        <f>COUNTIF($N$8:$N$7888,N7274)</f>
        <v>2</v>
      </c>
    </row>
    <row r="7276" spans="11:16" x14ac:dyDescent="0.2">
      <c r="K7276" t="s">
        <v>1381</v>
      </c>
      <c r="L7276" s="2">
        <f t="shared" si="339"/>
        <v>20</v>
      </c>
      <c r="M7276" s="2">
        <f t="shared" si="340"/>
        <v>8</v>
      </c>
      <c r="N7276" s="1" t="str">
        <f t="shared" si="341"/>
        <v>umc-gbcs.org</v>
      </c>
      <c r="P7276">
        <f>COUNTIF($N$8:$N$7888,N7275)</f>
        <v>2</v>
      </c>
    </row>
    <row r="7277" spans="11:16" x14ac:dyDescent="0.2">
      <c r="K7277" t="s">
        <v>1381</v>
      </c>
      <c r="L7277" s="2">
        <f t="shared" si="339"/>
        <v>20</v>
      </c>
      <c r="M7277" s="2">
        <f t="shared" si="340"/>
        <v>8</v>
      </c>
      <c r="N7277" s="1" t="str">
        <f t="shared" si="341"/>
        <v>umc-gbcs.org</v>
      </c>
      <c r="P7277">
        <f>COUNTIF($N$8:$N$7888,N7276)</f>
        <v>2</v>
      </c>
    </row>
    <row r="7278" spans="11:16" x14ac:dyDescent="0.2">
      <c r="K7278" t="s">
        <v>1382</v>
      </c>
      <c r="L7278" s="2">
        <f t="shared" si="339"/>
        <v>13</v>
      </c>
      <c r="M7278" s="2">
        <f t="shared" si="340"/>
        <v>6</v>
      </c>
      <c r="N7278" s="1" t="str">
        <f t="shared" si="341"/>
        <v>umd.edu</v>
      </c>
      <c r="P7278">
        <f>COUNTIF($N$8:$N$7888,N7277)</f>
        <v>2</v>
      </c>
    </row>
    <row r="7279" spans="11:16" x14ac:dyDescent="0.2">
      <c r="K7279" t="s">
        <v>1382</v>
      </c>
      <c r="L7279" s="2">
        <f t="shared" si="339"/>
        <v>13</v>
      </c>
      <c r="M7279" s="2">
        <f t="shared" si="340"/>
        <v>6</v>
      </c>
      <c r="N7279" s="1" t="str">
        <f t="shared" si="341"/>
        <v>umd.edu</v>
      </c>
      <c r="P7279">
        <f>COUNTIF($N$8:$N$7888,N7278)</f>
        <v>2</v>
      </c>
    </row>
    <row r="7280" spans="11:16" x14ac:dyDescent="0.2">
      <c r="K7280" t="s">
        <v>417</v>
      </c>
      <c r="L7280" s="2">
        <f t="shared" si="339"/>
        <v>18</v>
      </c>
      <c r="M7280" s="2">
        <f t="shared" si="340"/>
        <v>9</v>
      </c>
      <c r="N7280" s="1" t="str">
        <f t="shared" si="341"/>
        <v>umich.edu</v>
      </c>
      <c r="P7280">
        <f>COUNTIF($N$8:$N$7888,N7279)</f>
        <v>2</v>
      </c>
    </row>
    <row r="7281" spans="11:16" x14ac:dyDescent="0.2">
      <c r="K7281" t="s">
        <v>418</v>
      </c>
      <c r="L7281" s="2">
        <f t="shared" si="339"/>
        <v>17</v>
      </c>
      <c r="M7281" s="2">
        <f t="shared" si="340"/>
        <v>8</v>
      </c>
      <c r="N7281" s="1" t="str">
        <f t="shared" si="341"/>
        <v>umich.edu</v>
      </c>
      <c r="P7281">
        <f>COUNTIF($N$8:$N$7888,N7280)</f>
        <v>4</v>
      </c>
    </row>
    <row r="7282" spans="11:16" x14ac:dyDescent="0.2">
      <c r="K7282" t="s">
        <v>417</v>
      </c>
      <c r="L7282" s="2">
        <f t="shared" si="339"/>
        <v>18</v>
      </c>
      <c r="M7282" s="2">
        <f t="shared" si="340"/>
        <v>9</v>
      </c>
      <c r="N7282" s="1" t="str">
        <f t="shared" si="341"/>
        <v>umich.edu</v>
      </c>
      <c r="P7282">
        <f>COUNTIF($N$8:$N$7888,N7281)</f>
        <v>4</v>
      </c>
    </row>
    <row r="7283" spans="11:16" x14ac:dyDescent="0.2">
      <c r="K7283" t="s">
        <v>418</v>
      </c>
      <c r="L7283" s="2">
        <f t="shared" si="339"/>
        <v>17</v>
      </c>
      <c r="M7283" s="2">
        <f t="shared" si="340"/>
        <v>8</v>
      </c>
      <c r="N7283" s="1" t="str">
        <f t="shared" si="341"/>
        <v>umich.edu</v>
      </c>
      <c r="P7283">
        <f>COUNTIF($N$8:$N$7888,N7282)</f>
        <v>4</v>
      </c>
    </row>
    <row r="7284" spans="11:16" x14ac:dyDescent="0.2">
      <c r="K7284" t="s">
        <v>1383</v>
      </c>
      <c r="L7284" s="2">
        <f t="shared" si="339"/>
        <v>16</v>
      </c>
      <c r="M7284" s="2">
        <f t="shared" si="340"/>
        <v>9</v>
      </c>
      <c r="N7284" s="1" t="str">
        <f t="shared" si="341"/>
        <v>umn.edu</v>
      </c>
      <c r="P7284">
        <f>COUNTIF($N$8:$N$7888,N7283)</f>
        <v>4</v>
      </c>
    </row>
    <row r="7285" spans="11:16" x14ac:dyDescent="0.2">
      <c r="K7285" t="s">
        <v>1383</v>
      </c>
      <c r="L7285" s="2">
        <f t="shared" si="339"/>
        <v>16</v>
      </c>
      <c r="M7285" s="2">
        <f t="shared" si="340"/>
        <v>9</v>
      </c>
      <c r="N7285" s="1" t="str">
        <f t="shared" si="341"/>
        <v>umn.edu</v>
      </c>
      <c r="P7285">
        <f>COUNTIF($N$8:$N$7888,N7284)</f>
        <v>2</v>
      </c>
    </row>
    <row r="7286" spans="11:16" x14ac:dyDescent="0.2">
      <c r="K7286" t="s">
        <v>419</v>
      </c>
      <c r="L7286" s="2">
        <f t="shared" si="339"/>
        <v>14</v>
      </c>
      <c r="M7286" s="2">
        <f t="shared" si="340"/>
        <v>8</v>
      </c>
      <c r="N7286" s="1" t="str">
        <f t="shared" si="341"/>
        <v>un.org</v>
      </c>
      <c r="P7286">
        <f>COUNTIF($N$8:$N$7888,N7285)</f>
        <v>2</v>
      </c>
    </row>
    <row r="7287" spans="11:16" x14ac:dyDescent="0.2">
      <c r="K7287" t="s">
        <v>420</v>
      </c>
      <c r="L7287" s="2">
        <f t="shared" si="339"/>
        <v>11</v>
      </c>
      <c r="M7287" s="2">
        <f t="shared" si="340"/>
        <v>5</v>
      </c>
      <c r="N7287" s="1" t="str">
        <f t="shared" si="341"/>
        <v>un.org</v>
      </c>
      <c r="P7287">
        <f>COUNTIF($N$8:$N$7888,N7286)</f>
        <v>4</v>
      </c>
    </row>
    <row r="7288" spans="11:16" x14ac:dyDescent="0.2">
      <c r="K7288" t="s">
        <v>419</v>
      </c>
      <c r="L7288" s="2">
        <f t="shared" si="339"/>
        <v>14</v>
      </c>
      <c r="M7288" s="2">
        <f t="shared" si="340"/>
        <v>8</v>
      </c>
      <c r="N7288" s="1" t="str">
        <f t="shared" si="341"/>
        <v>un.org</v>
      </c>
      <c r="P7288">
        <f>COUNTIF($N$8:$N$7888,N7287)</f>
        <v>4</v>
      </c>
    </row>
    <row r="7289" spans="11:16" x14ac:dyDescent="0.2">
      <c r="K7289" t="s">
        <v>420</v>
      </c>
      <c r="L7289" s="2">
        <f t="shared" si="339"/>
        <v>11</v>
      </c>
      <c r="M7289" s="2">
        <f t="shared" si="340"/>
        <v>5</v>
      </c>
      <c r="N7289" s="1" t="str">
        <f t="shared" si="341"/>
        <v>un.org</v>
      </c>
      <c r="P7289">
        <f>COUNTIF($N$8:$N$7888,N7288)</f>
        <v>4</v>
      </c>
    </row>
    <row r="7290" spans="11:16" x14ac:dyDescent="0.2">
      <c r="K7290" t="s">
        <v>1384</v>
      </c>
      <c r="L7290" s="2">
        <f t="shared" si="339"/>
        <v>21</v>
      </c>
      <c r="M7290" s="2">
        <f t="shared" si="340"/>
        <v>14</v>
      </c>
      <c r="N7290" s="1" t="str">
        <f t="shared" si="341"/>
        <v>unc.edu</v>
      </c>
      <c r="P7290">
        <f>COUNTIF($N$8:$N$7888,N7289)</f>
        <v>4</v>
      </c>
    </row>
    <row r="7291" spans="11:16" x14ac:dyDescent="0.2">
      <c r="K7291" t="s">
        <v>1384</v>
      </c>
      <c r="L7291" s="2">
        <f t="shared" si="339"/>
        <v>21</v>
      </c>
      <c r="M7291" s="2">
        <f t="shared" si="340"/>
        <v>14</v>
      </c>
      <c r="N7291" s="1" t="str">
        <f t="shared" si="341"/>
        <v>unc.edu</v>
      </c>
      <c r="P7291">
        <f>COUNTIF($N$8:$N$7888,N7290)</f>
        <v>2</v>
      </c>
    </row>
    <row r="7292" spans="11:16" x14ac:dyDescent="0.2">
      <c r="K7292" t="s">
        <v>1385</v>
      </c>
      <c r="L7292" s="2">
        <f t="shared" si="339"/>
        <v>19</v>
      </c>
      <c r="M7292" s="2">
        <f t="shared" si="340"/>
        <v>11</v>
      </c>
      <c r="N7292" s="1" t="str">
        <f t="shared" si="341"/>
        <v>undp.org</v>
      </c>
      <c r="P7292">
        <f>COUNTIF($N$8:$N$7888,N7291)</f>
        <v>2</v>
      </c>
    </row>
    <row r="7293" spans="11:16" x14ac:dyDescent="0.2">
      <c r="K7293" t="s">
        <v>1385</v>
      </c>
      <c r="L7293" s="2">
        <f t="shared" si="339"/>
        <v>19</v>
      </c>
      <c r="M7293" s="2">
        <f t="shared" si="340"/>
        <v>11</v>
      </c>
      <c r="N7293" s="1" t="str">
        <f t="shared" si="341"/>
        <v>undp.org</v>
      </c>
      <c r="P7293">
        <f>COUNTIF($N$8:$N$7888,N7292)</f>
        <v>2</v>
      </c>
    </row>
    <row r="7294" spans="11:16" x14ac:dyDescent="0.2">
      <c r="K7294" t="s">
        <v>1386</v>
      </c>
      <c r="L7294" s="2">
        <f t="shared" si="339"/>
        <v>38</v>
      </c>
      <c r="M7294" s="2">
        <f t="shared" si="340"/>
        <v>6</v>
      </c>
      <c r="N7294" s="1" t="str">
        <f t="shared" si="341"/>
        <v>unfccc.intjohn.podesta@gmail.com</v>
      </c>
      <c r="P7294">
        <f>COUNTIF($N$8:$N$7888,N7293)</f>
        <v>2</v>
      </c>
    </row>
    <row r="7295" spans="11:16" x14ac:dyDescent="0.2">
      <c r="K7295" t="s">
        <v>1386</v>
      </c>
      <c r="L7295" s="2">
        <f t="shared" si="339"/>
        <v>38</v>
      </c>
      <c r="M7295" s="2">
        <f t="shared" si="340"/>
        <v>6</v>
      </c>
      <c r="N7295" s="1" t="str">
        <f t="shared" si="341"/>
        <v>unfccc.intjohn.podesta@gmail.com</v>
      </c>
      <c r="P7295">
        <f>COUNTIF($N$8:$N$7888,N7294)</f>
        <v>2</v>
      </c>
    </row>
    <row r="7296" spans="11:16" x14ac:dyDescent="0.2">
      <c r="K7296" t="s">
        <v>1387</v>
      </c>
      <c r="L7296" s="2">
        <f t="shared" si="339"/>
        <v>36</v>
      </c>
      <c r="M7296" s="2">
        <f t="shared" si="340"/>
        <v>6</v>
      </c>
      <c r="N7296" s="1" t="str">
        <f t="shared" si="341"/>
        <v>unfccc.intNSimons@elanmgmt.com</v>
      </c>
      <c r="P7296">
        <f>COUNTIF($N$8:$N$7888,N7295)</f>
        <v>2</v>
      </c>
    </row>
    <row r="7297" spans="11:16" x14ac:dyDescent="0.2">
      <c r="K7297" t="s">
        <v>1387</v>
      </c>
      <c r="L7297" s="2">
        <f t="shared" si="339"/>
        <v>36</v>
      </c>
      <c r="M7297" s="2">
        <f t="shared" si="340"/>
        <v>6</v>
      </c>
      <c r="N7297" s="1" t="str">
        <f t="shared" si="341"/>
        <v>unfccc.intNSimons@elanmgmt.com</v>
      </c>
      <c r="P7297">
        <f>COUNTIF($N$8:$N$7888,N7296)</f>
        <v>2</v>
      </c>
    </row>
    <row r="7298" spans="11:16" x14ac:dyDescent="0.2">
      <c r="K7298" t="s">
        <v>1388</v>
      </c>
      <c r="L7298" s="2">
        <f t="shared" si="339"/>
        <v>41</v>
      </c>
      <c r="M7298" s="2">
        <f t="shared" si="340"/>
        <v>6</v>
      </c>
      <c r="N7298" s="1" t="str">
        <f t="shared" si="341"/>
        <v>unfccc.intsteve@tempestadvisors.org</v>
      </c>
      <c r="P7298">
        <f>COUNTIF($N$8:$N$7888,N7297)</f>
        <v>2</v>
      </c>
    </row>
    <row r="7299" spans="11:16" x14ac:dyDescent="0.2">
      <c r="K7299" t="s">
        <v>1388</v>
      </c>
      <c r="L7299" s="2">
        <f t="shared" si="339"/>
        <v>41</v>
      </c>
      <c r="M7299" s="2">
        <f t="shared" si="340"/>
        <v>6</v>
      </c>
      <c r="N7299" s="1" t="str">
        <f t="shared" si="341"/>
        <v>unfccc.intsteve@tempestadvisors.org</v>
      </c>
      <c r="P7299">
        <f>COUNTIF($N$8:$N$7888,N7298)</f>
        <v>2</v>
      </c>
    </row>
    <row r="7300" spans="11:16" x14ac:dyDescent="0.2">
      <c r="K7300" s="1" t="s">
        <v>3811</v>
      </c>
      <c r="L7300" s="2">
        <f t="shared" si="339"/>
        <v>91</v>
      </c>
      <c r="M7300" s="2">
        <f t="shared" si="340"/>
        <v>9</v>
      </c>
      <c r="N7300" s="1" t="str">
        <f t="shared" si="341"/>
        <v xml:space="preserve">unfoundation.org                                                                  </v>
      </c>
      <c r="P7300">
        <f>COUNTIF($N$8:$N$7888,N7299)</f>
        <v>2</v>
      </c>
    </row>
    <row r="7301" spans="11:16" x14ac:dyDescent="0.2">
      <c r="K7301" s="1" t="s">
        <v>3812</v>
      </c>
      <c r="L7301" s="2">
        <f t="shared" si="339"/>
        <v>91</v>
      </c>
      <c r="M7301" s="2">
        <f t="shared" si="340"/>
        <v>9</v>
      </c>
      <c r="N7301" s="1" t="str">
        <f t="shared" si="341"/>
        <v xml:space="preserve">unfoundation.org                                                                  </v>
      </c>
      <c r="P7301">
        <f>COUNTIF($N$8:$N$7888,N7300)</f>
        <v>3</v>
      </c>
    </row>
    <row r="7302" spans="11:16" x14ac:dyDescent="0.2">
      <c r="K7302" s="1" t="s">
        <v>3813</v>
      </c>
      <c r="L7302" s="2">
        <f t="shared" si="339"/>
        <v>89</v>
      </c>
      <c r="M7302" s="2">
        <f t="shared" si="340"/>
        <v>7</v>
      </c>
      <c r="N7302" s="1" t="str">
        <f t="shared" si="341"/>
        <v xml:space="preserve">unfoundation.org                                                                  </v>
      </c>
      <c r="P7302">
        <f>COUNTIF($N$8:$N$7888,N7301)</f>
        <v>3</v>
      </c>
    </row>
    <row r="7303" spans="11:16" x14ac:dyDescent="0.2">
      <c r="K7303" t="s">
        <v>1389</v>
      </c>
      <c r="L7303" s="2">
        <f t="shared" si="339"/>
        <v>18</v>
      </c>
      <c r="M7303" s="2">
        <f t="shared" si="340"/>
        <v>9</v>
      </c>
      <c r="N7303" s="1" t="str">
        <f t="shared" si="341"/>
        <v>unfpa.org</v>
      </c>
      <c r="P7303">
        <f>COUNTIF($N$8:$N$7888,N7302)</f>
        <v>3</v>
      </c>
    </row>
    <row r="7304" spans="11:16" x14ac:dyDescent="0.2">
      <c r="K7304" t="s">
        <v>1389</v>
      </c>
      <c r="L7304" s="2">
        <f t="shared" ref="L7304:L7367" si="342">LEN(K7304)</f>
        <v>18</v>
      </c>
      <c r="M7304" s="2">
        <f t="shared" ref="M7304:M7367" si="343">FIND("@",K7304)</f>
        <v>9</v>
      </c>
      <c r="N7304" s="1" t="str">
        <f t="shared" ref="N7304:N7367" si="344">RIGHT(K7304,L7304-M7304)</f>
        <v>unfpa.org</v>
      </c>
      <c r="P7304">
        <f>COUNTIF($N$8:$N$7888,N7303)</f>
        <v>2</v>
      </c>
    </row>
    <row r="7305" spans="11:16" x14ac:dyDescent="0.2">
      <c r="K7305" t="s">
        <v>1390</v>
      </c>
      <c r="L7305" s="2">
        <f t="shared" si="342"/>
        <v>25</v>
      </c>
      <c r="M7305" s="2">
        <f t="shared" si="343"/>
        <v>18</v>
      </c>
      <c r="N7305" s="1" t="str">
        <f t="shared" si="344"/>
        <v>unh.edu</v>
      </c>
      <c r="P7305">
        <f>COUNTIF($N$8:$N$7888,N7304)</f>
        <v>2</v>
      </c>
    </row>
    <row r="7306" spans="11:16" x14ac:dyDescent="0.2">
      <c r="K7306" t="s">
        <v>1390</v>
      </c>
      <c r="L7306" s="2">
        <f t="shared" si="342"/>
        <v>25</v>
      </c>
      <c r="M7306" s="2">
        <f t="shared" si="343"/>
        <v>18</v>
      </c>
      <c r="N7306" s="1" t="str">
        <f t="shared" si="344"/>
        <v>unh.edu</v>
      </c>
      <c r="P7306">
        <f>COUNTIF($N$8:$N$7888,N7305)</f>
        <v>2</v>
      </c>
    </row>
    <row r="7307" spans="11:16" x14ac:dyDescent="0.2">
      <c r="K7307" s="1" t="s">
        <v>4351</v>
      </c>
      <c r="L7307" s="2">
        <f t="shared" si="342"/>
        <v>171</v>
      </c>
      <c r="M7307" s="2">
        <f t="shared" si="343"/>
        <v>13</v>
      </c>
      <c r="N7307" s="1" t="str">
        <f t="shared" si="344"/>
        <v xml:space="preserve">unidial.com                                                                                                                                                   </v>
      </c>
      <c r="P7307">
        <f>COUNTIF($N$8:$N$7888,N7306)</f>
        <v>2</v>
      </c>
    </row>
    <row r="7308" spans="11:16" x14ac:dyDescent="0.2">
      <c r="K7308" t="s">
        <v>1391</v>
      </c>
      <c r="L7308" s="2">
        <f t="shared" si="342"/>
        <v>17</v>
      </c>
      <c r="M7308" s="2">
        <f t="shared" si="343"/>
        <v>8</v>
      </c>
      <c r="N7308" s="1" t="str">
        <f t="shared" si="344"/>
        <v>union.edu</v>
      </c>
      <c r="P7308">
        <f>COUNTIF($N$8:$N$7888,N7307)</f>
        <v>1</v>
      </c>
    </row>
    <row r="7309" spans="11:16" x14ac:dyDescent="0.2">
      <c r="K7309" t="s">
        <v>1391</v>
      </c>
      <c r="L7309" s="2">
        <f t="shared" si="342"/>
        <v>17</v>
      </c>
      <c r="M7309" s="2">
        <f t="shared" si="343"/>
        <v>8</v>
      </c>
      <c r="N7309" s="1" t="str">
        <f t="shared" si="344"/>
        <v>union.edu</v>
      </c>
      <c r="P7309">
        <f>COUNTIF($N$8:$N$7888,N7308)</f>
        <v>2</v>
      </c>
    </row>
    <row r="7310" spans="11:16" x14ac:dyDescent="0.2">
      <c r="K7310" t="s">
        <v>1392</v>
      </c>
      <c r="L7310" s="2">
        <f t="shared" si="342"/>
        <v>28</v>
      </c>
      <c r="M7310" s="2">
        <f t="shared" si="343"/>
        <v>7</v>
      </c>
      <c r="N7310" s="1" t="str">
        <f t="shared" si="344"/>
        <v>unionofunemployed.com</v>
      </c>
      <c r="P7310">
        <f>COUNTIF($N$8:$N$7888,N7309)</f>
        <v>2</v>
      </c>
    </row>
    <row r="7311" spans="11:16" x14ac:dyDescent="0.2">
      <c r="K7311" t="s">
        <v>1392</v>
      </c>
      <c r="L7311" s="2">
        <f t="shared" si="342"/>
        <v>28</v>
      </c>
      <c r="M7311" s="2">
        <f t="shared" si="343"/>
        <v>7</v>
      </c>
      <c r="N7311" s="1" t="str">
        <f t="shared" si="344"/>
        <v>unionofunemployed.com</v>
      </c>
      <c r="P7311">
        <f>COUNTIF($N$8:$N$7888,N7310)</f>
        <v>2</v>
      </c>
    </row>
    <row r="7312" spans="11:16" x14ac:dyDescent="0.2">
      <c r="K7312" t="s">
        <v>1393</v>
      </c>
      <c r="L7312" s="2">
        <f t="shared" si="342"/>
        <v>25</v>
      </c>
      <c r="M7312" s="2">
        <f t="shared" si="343"/>
        <v>15</v>
      </c>
      <c r="N7312" s="1" t="str">
        <f t="shared" si="344"/>
        <v>united.com</v>
      </c>
      <c r="P7312">
        <f>COUNTIF($N$8:$N$7888,N7311)</f>
        <v>2</v>
      </c>
    </row>
    <row r="7313" spans="11:16" x14ac:dyDescent="0.2">
      <c r="K7313" t="s">
        <v>1393</v>
      </c>
      <c r="L7313" s="2">
        <f t="shared" si="342"/>
        <v>25</v>
      </c>
      <c r="M7313" s="2">
        <f t="shared" si="343"/>
        <v>15</v>
      </c>
      <c r="N7313" s="1" t="str">
        <f t="shared" si="344"/>
        <v>united.com</v>
      </c>
      <c r="P7313">
        <f>COUNTIF($N$8:$N$7888,N7312)</f>
        <v>2</v>
      </c>
    </row>
    <row r="7314" spans="11:16" x14ac:dyDescent="0.2">
      <c r="K7314" s="1" t="s">
        <v>3980</v>
      </c>
      <c r="L7314" s="2">
        <f t="shared" si="342"/>
        <v>164</v>
      </c>
      <c r="M7314" s="2">
        <f t="shared" si="343"/>
        <v>7</v>
      </c>
      <c r="N7314" s="1" t="str">
        <f t="shared" si="344"/>
        <v xml:space="preserve">united.com                                                                                                                                                   </v>
      </c>
      <c r="P7314">
        <f>COUNTIF($N$8:$N$7888,N7313)</f>
        <v>2</v>
      </c>
    </row>
    <row r="7315" spans="11:16" x14ac:dyDescent="0.2">
      <c r="K7315" s="1" t="s">
        <v>3981</v>
      </c>
      <c r="L7315" s="2">
        <f t="shared" si="342"/>
        <v>172</v>
      </c>
      <c r="M7315" s="2">
        <f t="shared" si="343"/>
        <v>15</v>
      </c>
      <c r="N7315" s="1" t="str">
        <f t="shared" si="344"/>
        <v xml:space="preserve">united.com                                                                                                                                                   </v>
      </c>
      <c r="P7315">
        <f>COUNTIF($N$8:$N$7888,N7314)</f>
        <v>2</v>
      </c>
    </row>
    <row r="7316" spans="11:16" x14ac:dyDescent="0.2">
      <c r="K7316" t="s">
        <v>1394</v>
      </c>
      <c r="L7316" s="2">
        <f t="shared" si="342"/>
        <v>25</v>
      </c>
      <c r="M7316" s="2">
        <f t="shared" si="343"/>
        <v>9</v>
      </c>
      <c r="N7316" s="1" t="str">
        <f t="shared" si="344"/>
        <v>unitedspinal.org</v>
      </c>
      <c r="P7316">
        <f>COUNTIF($N$8:$N$7888,N7315)</f>
        <v>2</v>
      </c>
    </row>
    <row r="7317" spans="11:16" x14ac:dyDescent="0.2">
      <c r="K7317" t="s">
        <v>1394</v>
      </c>
      <c r="L7317" s="2">
        <f t="shared" si="342"/>
        <v>25</v>
      </c>
      <c r="M7317" s="2">
        <f t="shared" si="343"/>
        <v>9</v>
      </c>
      <c r="N7317" s="1" t="str">
        <f t="shared" si="344"/>
        <v>unitedspinal.org</v>
      </c>
      <c r="P7317">
        <f>COUNTIF($N$8:$N$7888,N7316)</f>
        <v>2</v>
      </c>
    </row>
    <row r="7318" spans="11:16" x14ac:dyDescent="0.2">
      <c r="K7318" t="s">
        <v>1395</v>
      </c>
      <c r="L7318" s="2">
        <f t="shared" si="342"/>
        <v>24</v>
      </c>
      <c r="M7318" s="2">
        <f t="shared" si="343"/>
        <v>11</v>
      </c>
      <c r="N7318" s="1" t="str">
        <f t="shared" si="344"/>
        <v>unitedway.org</v>
      </c>
      <c r="P7318">
        <f>COUNTIF($N$8:$N$7888,N7317)</f>
        <v>2</v>
      </c>
    </row>
    <row r="7319" spans="11:16" x14ac:dyDescent="0.2">
      <c r="K7319" t="s">
        <v>1395</v>
      </c>
      <c r="L7319" s="2">
        <f t="shared" si="342"/>
        <v>24</v>
      </c>
      <c r="M7319" s="2">
        <f t="shared" si="343"/>
        <v>11</v>
      </c>
      <c r="N7319" s="1" t="str">
        <f t="shared" si="344"/>
        <v>unitedway.org</v>
      </c>
      <c r="P7319">
        <f>COUNTIF($N$8:$N$7888,N7318)</f>
        <v>2</v>
      </c>
    </row>
    <row r="7320" spans="11:16" x14ac:dyDescent="0.2">
      <c r="K7320" t="s">
        <v>1396</v>
      </c>
      <c r="L7320" s="2">
        <f t="shared" si="342"/>
        <v>20</v>
      </c>
      <c r="M7320" s="2">
        <f t="shared" si="343"/>
        <v>7</v>
      </c>
      <c r="N7320" s="1" t="str">
        <f t="shared" si="344"/>
        <v>unitehere.org</v>
      </c>
      <c r="P7320">
        <f>COUNTIF($N$8:$N$7888,N7319)</f>
        <v>2</v>
      </c>
    </row>
    <row r="7321" spans="11:16" x14ac:dyDescent="0.2">
      <c r="K7321" t="s">
        <v>1396</v>
      </c>
      <c r="L7321" s="2">
        <f t="shared" si="342"/>
        <v>20</v>
      </c>
      <c r="M7321" s="2">
        <f t="shared" si="343"/>
        <v>7</v>
      </c>
      <c r="N7321" s="1" t="str">
        <f t="shared" si="344"/>
        <v>unitehere.org</v>
      </c>
      <c r="P7321">
        <f>COUNTIF($N$8:$N$7888,N7320)</f>
        <v>2</v>
      </c>
    </row>
    <row r="7322" spans="11:16" x14ac:dyDescent="0.2">
      <c r="K7322" s="1" t="s">
        <v>4352</v>
      </c>
      <c r="L7322" s="2">
        <f t="shared" si="342"/>
        <v>87</v>
      </c>
      <c r="M7322" s="2">
        <f t="shared" si="343"/>
        <v>8</v>
      </c>
      <c r="N7322" s="1" t="str">
        <f t="shared" si="344"/>
        <v xml:space="preserve">unitehere.org                                                                  </v>
      </c>
      <c r="P7322">
        <f>COUNTIF($N$8:$N$7888,N7321)</f>
        <v>2</v>
      </c>
    </row>
    <row r="7323" spans="11:16" x14ac:dyDescent="0.2">
      <c r="K7323" t="s">
        <v>1397</v>
      </c>
      <c r="L7323" s="2">
        <f t="shared" si="342"/>
        <v>21</v>
      </c>
      <c r="M7323" s="2">
        <f t="shared" si="343"/>
        <v>14</v>
      </c>
      <c r="N7323" s="1" t="str">
        <f t="shared" si="344"/>
        <v>uol.com</v>
      </c>
      <c r="P7323">
        <f>COUNTIF($N$8:$N$7888,N7322)</f>
        <v>1</v>
      </c>
    </row>
    <row r="7324" spans="11:16" x14ac:dyDescent="0.2">
      <c r="K7324" t="s">
        <v>1397</v>
      </c>
      <c r="L7324" s="2">
        <f t="shared" si="342"/>
        <v>21</v>
      </c>
      <c r="M7324" s="2">
        <f t="shared" si="343"/>
        <v>14</v>
      </c>
      <c r="N7324" s="1" t="str">
        <f t="shared" si="344"/>
        <v>uol.com</v>
      </c>
      <c r="P7324">
        <f>COUNTIF($N$8:$N$7888,N7323)</f>
        <v>2</v>
      </c>
    </row>
    <row r="7325" spans="11:16" x14ac:dyDescent="0.2">
      <c r="K7325" s="1" t="s">
        <v>3982</v>
      </c>
      <c r="L7325" s="2">
        <f t="shared" si="342"/>
        <v>162</v>
      </c>
      <c r="M7325" s="2">
        <f t="shared" si="343"/>
        <v>5</v>
      </c>
      <c r="N7325" s="1" t="str">
        <f t="shared" si="344"/>
        <v xml:space="preserve">up-law.com                                                                                                                                                   </v>
      </c>
      <c r="P7325">
        <f>COUNTIF($N$8:$N$7888,N7324)</f>
        <v>2</v>
      </c>
    </row>
    <row r="7326" spans="11:16" x14ac:dyDescent="0.2">
      <c r="K7326" s="1" t="s">
        <v>3983</v>
      </c>
      <c r="L7326" s="2">
        <f t="shared" si="342"/>
        <v>166</v>
      </c>
      <c r="M7326" s="2">
        <f t="shared" si="343"/>
        <v>9</v>
      </c>
      <c r="N7326" s="1" t="str">
        <f t="shared" si="344"/>
        <v xml:space="preserve">up-law.com                                                                                                                                                   </v>
      </c>
      <c r="P7326">
        <f>COUNTIF($N$8:$N$7888,N7325)</f>
        <v>2</v>
      </c>
    </row>
    <row r="7327" spans="11:16" x14ac:dyDescent="0.2">
      <c r="K7327" s="1" t="s">
        <v>4353</v>
      </c>
      <c r="L7327" s="2">
        <f t="shared" si="342"/>
        <v>18</v>
      </c>
      <c r="M7327" s="2">
        <f t="shared" si="343"/>
        <v>8</v>
      </c>
      <c r="N7327" s="1" t="str">
        <f t="shared" si="344"/>
        <v>upcmail.nl</v>
      </c>
      <c r="P7327">
        <f>COUNTIF($N$8:$N$7888,N7326)</f>
        <v>2</v>
      </c>
    </row>
    <row r="7328" spans="11:16" x14ac:dyDescent="0.2">
      <c r="K7328" t="s">
        <v>1398</v>
      </c>
      <c r="L7328" s="2">
        <f t="shared" si="342"/>
        <v>44</v>
      </c>
      <c r="M7328" s="2">
        <f t="shared" si="343"/>
        <v>8</v>
      </c>
      <c r="N7328" s="1" t="str">
        <f t="shared" si="344"/>
        <v>upcmail.nlpodesta@law.georgetown.edu</v>
      </c>
      <c r="P7328">
        <f>COUNTIF($N$8:$N$7888,N7327)</f>
        <v>1</v>
      </c>
    </row>
    <row r="7329" spans="11:16" x14ac:dyDescent="0.2">
      <c r="K7329" t="s">
        <v>1398</v>
      </c>
      <c r="L7329" s="2">
        <f t="shared" si="342"/>
        <v>44</v>
      </c>
      <c r="M7329" s="2">
        <f t="shared" si="343"/>
        <v>8</v>
      </c>
      <c r="N7329" s="1" t="str">
        <f t="shared" si="344"/>
        <v>upcmail.nlpodesta@law.georgetown.edu</v>
      </c>
      <c r="P7329">
        <f>COUNTIF($N$8:$N$7888,N7328)</f>
        <v>2</v>
      </c>
    </row>
    <row r="7330" spans="11:16" x14ac:dyDescent="0.2">
      <c r="K7330" t="s">
        <v>1399</v>
      </c>
      <c r="L7330" s="2">
        <f t="shared" si="342"/>
        <v>36</v>
      </c>
      <c r="M7330" s="2">
        <f t="shared" si="343"/>
        <v>8</v>
      </c>
      <c r="N7330" s="1" t="str">
        <f t="shared" si="344"/>
        <v>upcmail.nlsbrown@politico.eu</v>
      </c>
      <c r="P7330">
        <f>COUNTIF($N$8:$N$7888,N7329)</f>
        <v>2</v>
      </c>
    </row>
    <row r="7331" spans="11:16" x14ac:dyDescent="0.2">
      <c r="K7331" t="s">
        <v>1399</v>
      </c>
      <c r="L7331" s="2">
        <f t="shared" si="342"/>
        <v>36</v>
      </c>
      <c r="M7331" s="2">
        <f t="shared" si="343"/>
        <v>8</v>
      </c>
      <c r="N7331" s="1" t="str">
        <f t="shared" si="344"/>
        <v>upcmail.nlsbrown@politico.eu</v>
      </c>
      <c r="P7331">
        <f>COUNTIF($N$8:$N$7888,N7330)</f>
        <v>2</v>
      </c>
    </row>
    <row r="7332" spans="11:16" x14ac:dyDescent="0.2">
      <c r="K7332" t="s">
        <v>1400</v>
      </c>
      <c r="L7332" s="2">
        <f t="shared" si="342"/>
        <v>26</v>
      </c>
      <c r="M7332" s="2">
        <f t="shared" si="343"/>
        <v>13</v>
      </c>
      <c r="N7332" s="1" t="str">
        <f t="shared" si="344"/>
        <v>upcomillas.es</v>
      </c>
      <c r="P7332">
        <f>COUNTIF($N$8:$N$7888,N7331)</f>
        <v>2</v>
      </c>
    </row>
    <row r="7333" spans="11:16" x14ac:dyDescent="0.2">
      <c r="K7333" t="s">
        <v>1400</v>
      </c>
      <c r="L7333" s="2">
        <f t="shared" si="342"/>
        <v>26</v>
      </c>
      <c r="M7333" s="2">
        <f t="shared" si="343"/>
        <v>13</v>
      </c>
      <c r="N7333" s="1" t="str">
        <f t="shared" si="344"/>
        <v>upcomillas.es</v>
      </c>
      <c r="P7333">
        <f>COUNTIF($N$8:$N$7888,N7332)</f>
        <v>2</v>
      </c>
    </row>
    <row r="7334" spans="11:16" x14ac:dyDescent="0.2">
      <c r="K7334" t="s">
        <v>1401</v>
      </c>
      <c r="L7334" s="2">
        <f t="shared" si="342"/>
        <v>39</v>
      </c>
      <c r="M7334" s="2">
        <f t="shared" si="343"/>
        <v>14</v>
      </c>
      <c r="N7334" s="1" t="str">
        <f t="shared" si="344"/>
        <v>updates.brooksrunning.com</v>
      </c>
      <c r="P7334">
        <f>COUNTIF($N$8:$N$7888,N7333)</f>
        <v>2</v>
      </c>
    </row>
    <row r="7335" spans="11:16" x14ac:dyDescent="0.2">
      <c r="K7335" t="s">
        <v>1401</v>
      </c>
      <c r="L7335" s="2">
        <f t="shared" si="342"/>
        <v>39</v>
      </c>
      <c r="M7335" s="2">
        <f t="shared" si="343"/>
        <v>14</v>
      </c>
      <c r="N7335" s="1" t="str">
        <f t="shared" si="344"/>
        <v>updates.brooksrunning.com</v>
      </c>
      <c r="P7335">
        <f>COUNTIF($N$8:$N$7888,N7334)</f>
        <v>2</v>
      </c>
    </row>
    <row r="7336" spans="11:16" x14ac:dyDescent="0.2">
      <c r="K7336" s="1" t="s">
        <v>4354</v>
      </c>
      <c r="L7336" s="2">
        <f t="shared" si="342"/>
        <v>186</v>
      </c>
      <c r="M7336" s="2">
        <f t="shared" si="343"/>
        <v>14</v>
      </c>
      <c r="N7336" s="1" t="str">
        <f t="shared" si="344"/>
        <v xml:space="preserve">updates.brooksrunning.com                                                                                                                                                   </v>
      </c>
      <c r="P7336">
        <f>COUNTIF($N$8:$N$7888,N7335)</f>
        <v>2</v>
      </c>
    </row>
    <row r="7337" spans="11:16" x14ac:dyDescent="0.2">
      <c r="K7337" t="s">
        <v>1402</v>
      </c>
      <c r="L7337" s="2">
        <f t="shared" si="342"/>
        <v>41</v>
      </c>
      <c r="M7337" s="2">
        <f t="shared" si="343"/>
        <v>14</v>
      </c>
      <c r="N7337" s="1" t="str">
        <f t="shared" si="344"/>
        <v>updates.marathon-photos.com</v>
      </c>
      <c r="P7337">
        <f>COUNTIF($N$8:$N$7888,N7336)</f>
        <v>1</v>
      </c>
    </row>
    <row r="7338" spans="11:16" x14ac:dyDescent="0.2">
      <c r="K7338" t="s">
        <v>1402</v>
      </c>
      <c r="L7338" s="2">
        <f t="shared" si="342"/>
        <v>41</v>
      </c>
      <c r="M7338" s="2">
        <f t="shared" si="343"/>
        <v>14</v>
      </c>
      <c r="N7338" s="1" t="str">
        <f t="shared" si="344"/>
        <v>updates.marathon-photos.com</v>
      </c>
      <c r="P7338">
        <f>COUNTIF($N$8:$N$7888,N7337)</f>
        <v>2</v>
      </c>
    </row>
    <row r="7339" spans="11:16" x14ac:dyDescent="0.2">
      <c r="K7339" t="s">
        <v>1403</v>
      </c>
      <c r="L7339" s="2">
        <f t="shared" si="342"/>
        <v>15</v>
      </c>
      <c r="M7339" s="2">
        <f t="shared" si="343"/>
        <v>8</v>
      </c>
      <c r="N7339" s="1" t="str">
        <f t="shared" si="344"/>
        <v>ups.com</v>
      </c>
      <c r="P7339">
        <f>COUNTIF($N$8:$N$7888,N7338)</f>
        <v>2</v>
      </c>
    </row>
    <row r="7340" spans="11:16" x14ac:dyDescent="0.2">
      <c r="K7340" t="s">
        <v>1403</v>
      </c>
      <c r="L7340" s="2">
        <f t="shared" si="342"/>
        <v>15</v>
      </c>
      <c r="M7340" s="2">
        <f t="shared" si="343"/>
        <v>8</v>
      </c>
      <c r="N7340" s="1" t="str">
        <f t="shared" si="344"/>
        <v>ups.com</v>
      </c>
      <c r="P7340">
        <f>COUNTIF($N$8:$N$7888,N7339)</f>
        <v>2</v>
      </c>
    </row>
    <row r="7341" spans="11:16" x14ac:dyDescent="0.2">
      <c r="K7341" t="s">
        <v>1404</v>
      </c>
      <c r="L7341" s="2">
        <f t="shared" si="342"/>
        <v>18</v>
      </c>
      <c r="M7341" s="2">
        <f t="shared" si="343"/>
        <v>9</v>
      </c>
      <c r="N7341" s="1" t="str">
        <f t="shared" si="344"/>
        <v>urban.org</v>
      </c>
      <c r="P7341">
        <f>COUNTIF($N$8:$N$7888,N7340)</f>
        <v>2</v>
      </c>
    </row>
    <row r="7342" spans="11:16" x14ac:dyDescent="0.2">
      <c r="K7342" t="s">
        <v>1404</v>
      </c>
      <c r="L7342" s="2">
        <f t="shared" si="342"/>
        <v>18</v>
      </c>
      <c r="M7342" s="2">
        <f t="shared" si="343"/>
        <v>9</v>
      </c>
      <c r="N7342" s="1" t="str">
        <f t="shared" si="344"/>
        <v>urban.org</v>
      </c>
      <c r="P7342">
        <f>COUNTIF($N$8:$N$7888,N7341)</f>
        <v>2</v>
      </c>
    </row>
    <row r="7343" spans="11:16" x14ac:dyDescent="0.2">
      <c r="K7343" t="s">
        <v>1405</v>
      </c>
      <c r="L7343" s="2">
        <f t="shared" si="342"/>
        <v>26</v>
      </c>
      <c r="M7343" s="2">
        <f t="shared" si="343"/>
        <v>8</v>
      </c>
      <c r="N7343" s="1" t="str">
        <f t="shared" si="344"/>
        <v>urbanwestgroup.com</v>
      </c>
      <c r="P7343">
        <f>COUNTIF($N$8:$N$7888,N7342)</f>
        <v>2</v>
      </c>
    </row>
    <row r="7344" spans="11:16" x14ac:dyDescent="0.2">
      <c r="K7344" t="s">
        <v>1405</v>
      </c>
      <c r="L7344" s="2">
        <f t="shared" si="342"/>
        <v>26</v>
      </c>
      <c r="M7344" s="2">
        <f t="shared" si="343"/>
        <v>8</v>
      </c>
      <c r="N7344" s="1" t="str">
        <f t="shared" si="344"/>
        <v>urbanwestgroup.com</v>
      </c>
      <c r="P7344">
        <f>COUNTIF($N$8:$N$7888,N7343)</f>
        <v>2</v>
      </c>
    </row>
    <row r="7345" spans="11:16" x14ac:dyDescent="0.2">
      <c r="K7345" t="s">
        <v>1406</v>
      </c>
      <c r="L7345" s="2">
        <f t="shared" si="342"/>
        <v>16</v>
      </c>
      <c r="M7345" s="2">
        <f t="shared" si="343"/>
        <v>9</v>
      </c>
      <c r="N7345" s="1" t="str">
        <f t="shared" si="344"/>
        <v>urj.org</v>
      </c>
      <c r="P7345">
        <f>COUNTIF($N$8:$N$7888,N7344)</f>
        <v>2</v>
      </c>
    </row>
    <row r="7346" spans="11:16" x14ac:dyDescent="0.2">
      <c r="K7346" t="s">
        <v>1406</v>
      </c>
      <c r="L7346" s="2">
        <f t="shared" si="342"/>
        <v>16</v>
      </c>
      <c r="M7346" s="2">
        <f t="shared" si="343"/>
        <v>9</v>
      </c>
      <c r="N7346" s="1" t="str">
        <f t="shared" si="344"/>
        <v>urj.org</v>
      </c>
      <c r="P7346">
        <f>COUNTIF($N$8:$N$7888,N7345)</f>
        <v>2</v>
      </c>
    </row>
    <row r="7347" spans="11:16" x14ac:dyDescent="0.2">
      <c r="K7347" t="s">
        <v>1407</v>
      </c>
      <c r="L7347" s="2">
        <f t="shared" si="342"/>
        <v>20</v>
      </c>
      <c r="M7347" s="2">
        <f t="shared" si="343"/>
        <v>11</v>
      </c>
      <c r="N7347" s="1" t="str">
        <f t="shared" si="344"/>
        <v>us.af.mil</v>
      </c>
      <c r="P7347">
        <f>COUNTIF($N$8:$N$7888,N7346)</f>
        <v>2</v>
      </c>
    </row>
    <row r="7348" spans="11:16" x14ac:dyDescent="0.2">
      <c r="K7348" t="s">
        <v>1407</v>
      </c>
      <c r="L7348" s="2">
        <f t="shared" si="342"/>
        <v>20</v>
      </c>
      <c r="M7348" s="2">
        <f t="shared" si="343"/>
        <v>11</v>
      </c>
      <c r="N7348" s="1" t="str">
        <f t="shared" si="344"/>
        <v>us.af.mil</v>
      </c>
      <c r="P7348">
        <f>COUNTIF($N$8:$N$7888,N7347)</f>
        <v>2</v>
      </c>
    </row>
    <row r="7349" spans="11:16" x14ac:dyDescent="0.2">
      <c r="K7349" t="s">
        <v>1408</v>
      </c>
      <c r="L7349" s="2">
        <f t="shared" si="342"/>
        <v>46</v>
      </c>
      <c r="M7349" s="2">
        <f t="shared" si="343"/>
        <v>11</v>
      </c>
      <c r="N7349" s="1" t="str">
        <f t="shared" si="344"/>
        <v>us.af.milpodesta@law.georgetown.edu</v>
      </c>
      <c r="P7349">
        <f>COUNTIF($N$8:$N$7888,N7348)</f>
        <v>2</v>
      </c>
    </row>
    <row r="7350" spans="11:16" x14ac:dyDescent="0.2">
      <c r="K7350" t="s">
        <v>1408</v>
      </c>
      <c r="L7350" s="2">
        <f t="shared" si="342"/>
        <v>46</v>
      </c>
      <c r="M7350" s="2">
        <f t="shared" si="343"/>
        <v>11</v>
      </c>
      <c r="N7350" s="1" t="str">
        <f t="shared" si="344"/>
        <v>us.af.milpodesta@law.georgetown.edu</v>
      </c>
      <c r="P7350">
        <f>COUNTIF($N$8:$N$7888,N7349)</f>
        <v>2</v>
      </c>
    </row>
    <row r="7351" spans="11:16" x14ac:dyDescent="0.2">
      <c r="K7351" t="s">
        <v>1409</v>
      </c>
      <c r="L7351" s="2">
        <f t="shared" si="342"/>
        <v>32</v>
      </c>
      <c r="M7351" s="2">
        <f t="shared" si="343"/>
        <v>21</v>
      </c>
      <c r="N7351" s="1" t="str">
        <f t="shared" si="344"/>
        <v>us.hsbc.com</v>
      </c>
      <c r="P7351">
        <f>COUNTIF($N$8:$N$7888,N7350)</f>
        <v>2</v>
      </c>
    </row>
    <row r="7352" spans="11:16" x14ac:dyDescent="0.2">
      <c r="K7352" t="s">
        <v>1409</v>
      </c>
      <c r="L7352" s="2">
        <f t="shared" si="342"/>
        <v>32</v>
      </c>
      <c r="M7352" s="2">
        <f t="shared" si="343"/>
        <v>21</v>
      </c>
      <c r="N7352" s="1" t="str">
        <f t="shared" si="344"/>
        <v>us.hsbc.com</v>
      </c>
      <c r="P7352">
        <f>COUNTIF($N$8:$N$7888,N7351)</f>
        <v>2</v>
      </c>
    </row>
    <row r="7353" spans="11:16" x14ac:dyDescent="0.2">
      <c r="K7353" t="s">
        <v>1410</v>
      </c>
      <c r="L7353" s="2">
        <f t="shared" si="342"/>
        <v>18</v>
      </c>
      <c r="M7353" s="2">
        <f t="shared" si="343"/>
        <v>8</v>
      </c>
      <c r="N7353" s="1" t="str">
        <f t="shared" si="344"/>
        <v>us.ibm.com</v>
      </c>
      <c r="P7353">
        <f>COUNTIF($N$8:$N$7888,N7352)</f>
        <v>2</v>
      </c>
    </row>
    <row r="7354" spans="11:16" x14ac:dyDescent="0.2">
      <c r="K7354" t="s">
        <v>1410</v>
      </c>
      <c r="L7354" s="2">
        <f t="shared" si="342"/>
        <v>18</v>
      </c>
      <c r="M7354" s="2">
        <f t="shared" si="343"/>
        <v>8</v>
      </c>
      <c r="N7354" s="1" t="str">
        <f t="shared" si="344"/>
        <v>us.ibm.com</v>
      </c>
      <c r="P7354">
        <f>COUNTIF($N$8:$N$7888,N7353)</f>
        <v>2</v>
      </c>
    </row>
    <row r="7355" spans="11:16" x14ac:dyDescent="0.2">
      <c r="K7355" s="1" t="s">
        <v>4355</v>
      </c>
      <c r="L7355" s="2">
        <f t="shared" si="342"/>
        <v>171</v>
      </c>
      <c r="M7355" s="2">
        <f t="shared" si="343"/>
        <v>14</v>
      </c>
      <c r="N7355" s="1" t="str">
        <f t="shared" si="344"/>
        <v xml:space="preserve">us.pwc.com                                                                                                                                                   </v>
      </c>
      <c r="P7355">
        <f>COUNTIF($N$8:$N$7888,N7354)</f>
        <v>2</v>
      </c>
    </row>
    <row r="7356" spans="11:16" x14ac:dyDescent="0.2">
      <c r="K7356" t="s">
        <v>1411</v>
      </c>
      <c r="L7356" s="2">
        <f t="shared" si="342"/>
        <v>27</v>
      </c>
      <c r="M7356" s="2">
        <f t="shared" si="343"/>
        <v>16</v>
      </c>
      <c r="N7356" s="1" t="str">
        <f t="shared" si="344"/>
        <v>us.sony.com</v>
      </c>
      <c r="P7356">
        <f>COUNTIF($N$8:$N$7888,N7355)</f>
        <v>1</v>
      </c>
    </row>
    <row r="7357" spans="11:16" x14ac:dyDescent="0.2">
      <c r="K7357" t="s">
        <v>1411</v>
      </c>
      <c r="L7357" s="2">
        <f t="shared" si="342"/>
        <v>27</v>
      </c>
      <c r="M7357" s="2">
        <f t="shared" si="343"/>
        <v>16</v>
      </c>
      <c r="N7357" s="1" t="str">
        <f t="shared" si="344"/>
        <v>us.sony.com</v>
      </c>
      <c r="P7357">
        <f>COUNTIF($N$8:$N$7888,N7356)</f>
        <v>2</v>
      </c>
    </row>
    <row r="7358" spans="11:16" x14ac:dyDescent="0.2">
      <c r="K7358" t="s">
        <v>1412</v>
      </c>
      <c r="L7358" s="2">
        <f t="shared" si="342"/>
        <v>41</v>
      </c>
      <c r="M7358" s="2">
        <f t="shared" si="343"/>
        <v>19</v>
      </c>
      <c r="N7358" s="1" t="str">
        <f t="shared" si="344"/>
        <v>usa.childcareaware.org</v>
      </c>
      <c r="P7358">
        <f>COUNTIF($N$8:$N$7888,N7357)</f>
        <v>2</v>
      </c>
    </row>
    <row r="7359" spans="11:16" x14ac:dyDescent="0.2">
      <c r="K7359" t="s">
        <v>1412</v>
      </c>
      <c r="L7359" s="2">
        <f t="shared" si="342"/>
        <v>41</v>
      </c>
      <c r="M7359" s="2">
        <f t="shared" si="343"/>
        <v>19</v>
      </c>
      <c r="N7359" s="1" t="str">
        <f t="shared" si="344"/>
        <v>usa.childcareaware.org</v>
      </c>
      <c r="P7359">
        <f>COUNTIF($N$8:$N$7888,N7358)</f>
        <v>2</v>
      </c>
    </row>
    <row r="7360" spans="11:16" x14ac:dyDescent="0.2">
      <c r="K7360" t="s">
        <v>421</v>
      </c>
      <c r="L7360" s="2">
        <f t="shared" si="342"/>
        <v>32</v>
      </c>
      <c r="M7360" s="2">
        <f t="shared" si="343"/>
        <v>18</v>
      </c>
      <c r="N7360" s="1" t="str">
        <f t="shared" si="344"/>
        <v>usa.dupont.com</v>
      </c>
      <c r="P7360">
        <f>COUNTIF($N$8:$N$7888,N7359)</f>
        <v>2</v>
      </c>
    </row>
    <row r="7361" spans="11:16" x14ac:dyDescent="0.2">
      <c r="K7361" t="s">
        <v>422</v>
      </c>
      <c r="L7361" s="2">
        <f t="shared" si="342"/>
        <v>28</v>
      </c>
      <c r="M7361" s="2">
        <f t="shared" si="343"/>
        <v>14</v>
      </c>
      <c r="N7361" s="1" t="str">
        <f t="shared" si="344"/>
        <v>usa.dupont.com</v>
      </c>
      <c r="P7361">
        <f>COUNTIF($N$8:$N$7888,N7360)</f>
        <v>4</v>
      </c>
    </row>
    <row r="7362" spans="11:16" x14ac:dyDescent="0.2">
      <c r="K7362" t="s">
        <v>421</v>
      </c>
      <c r="L7362" s="2">
        <f t="shared" si="342"/>
        <v>32</v>
      </c>
      <c r="M7362" s="2">
        <f t="shared" si="343"/>
        <v>18</v>
      </c>
      <c r="N7362" s="1" t="str">
        <f t="shared" si="344"/>
        <v>usa.dupont.com</v>
      </c>
      <c r="P7362">
        <f>COUNTIF($N$8:$N$7888,N7361)</f>
        <v>4</v>
      </c>
    </row>
    <row r="7363" spans="11:16" x14ac:dyDescent="0.2">
      <c r="K7363" t="s">
        <v>422</v>
      </c>
      <c r="L7363" s="2">
        <f t="shared" si="342"/>
        <v>28</v>
      </c>
      <c r="M7363" s="2">
        <f t="shared" si="343"/>
        <v>14</v>
      </c>
      <c r="N7363" s="1" t="str">
        <f t="shared" si="344"/>
        <v>usa.dupont.com</v>
      </c>
      <c r="P7363">
        <f>COUNTIF($N$8:$N$7888,N7362)</f>
        <v>4</v>
      </c>
    </row>
    <row r="7364" spans="11:16" x14ac:dyDescent="0.2">
      <c r="K7364" t="s">
        <v>423</v>
      </c>
      <c r="L7364" s="2">
        <f t="shared" si="342"/>
        <v>22</v>
      </c>
      <c r="M7364" s="2">
        <f t="shared" si="343"/>
        <v>15</v>
      </c>
      <c r="N7364" s="1" t="str">
        <f t="shared" si="344"/>
        <v>usa.net</v>
      </c>
      <c r="P7364">
        <f>COUNTIF($N$8:$N$7888,N7363)</f>
        <v>4</v>
      </c>
    </row>
    <row r="7365" spans="11:16" x14ac:dyDescent="0.2">
      <c r="K7365" t="s">
        <v>424</v>
      </c>
      <c r="L7365" s="2">
        <f t="shared" si="342"/>
        <v>15</v>
      </c>
      <c r="M7365" s="2">
        <f t="shared" si="343"/>
        <v>8</v>
      </c>
      <c r="N7365" s="1" t="str">
        <f t="shared" si="344"/>
        <v>usa.net</v>
      </c>
      <c r="P7365">
        <f>COUNTIF($N$8:$N$7888,N7364)</f>
        <v>4</v>
      </c>
    </row>
    <row r="7366" spans="11:16" x14ac:dyDescent="0.2">
      <c r="K7366" t="s">
        <v>423</v>
      </c>
      <c r="L7366" s="2">
        <f t="shared" si="342"/>
        <v>22</v>
      </c>
      <c r="M7366" s="2">
        <f t="shared" si="343"/>
        <v>15</v>
      </c>
      <c r="N7366" s="1" t="str">
        <f t="shared" si="344"/>
        <v>usa.net</v>
      </c>
      <c r="P7366">
        <f>COUNTIF($N$8:$N$7888,N7365)</f>
        <v>4</v>
      </c>
    </row>
    <row r="7367" spans="11:16" x14ac:dyDescent="0.2">
      <c r="K7367" t="s">
        <v>424</v>
      </c>
      <c r="L7367" s="2">
        <f t="shared" si="342"/>
        <v>15</v>
      </c>
      <c r="M7367" s="2">
        <f t="shared" si="343"/>
        <v>8</v>
      </c>
      <c r="N7367" s="1" t="str">
        <f t="shared" si="344"/>
        <v>usa.net</v>
      </c>
      <c r="P7367">
        <f>COUNTIF($N$8:$N$7888,N7366)</f>
        <v>4</v>
      </c>
    </row>
    <row r="7368" spans="11:16" x14ac:dyDescent="0.2">
      <c r="K7368" t="s">
        <v>1413</v>
      </c>
      <c r="L7368" s="2">
        <f t="shared" ref="L7368:L7431" si="345">LEN(K7368)</f>
        <v>23</v>
      </c>
      <c r="M7368" s="2">
        <f t="shared" ref="M7368:M7431" si="346">FIND("@",K7368)</f>
        <v>7</v>
      </c>
      <c r="N7368" s="1" t="str">
        <f t="shared" ref="N7368:N7431" si="347">RIGHT(K7368,L7368-M7368)</f>
        <v>usa.redcross.org</v>
      </c>
      <c r="P7368">
        <f>COUNTIF($N$8:$N$7888,N7367)</f>
        <v>4</v>
      </c>
    </row>
    <row r="7369" spans="11:16" x14ac:dyDescent="0.2">
      <c r="K7369" t="s">
        <v>1413</v>
      </c>
      <c r="L7369" s="2">
        <f t="shared" si="345"/>
        <v>23</v>
      </c>
      <c r="M7369" s="2">
        <f t="shared" si="346"/>
        <v>7</v>
      </c>
      <c r="N7369" s="1" t="str">
        <f t="shared" si="347"/>
        <v>usa.redcross.org</v>
      </c>
      <c r="P7369">
        <f>COUNTIF($N$8:$N$7888,N7368)</f>
        <v>2</v>
      </c>
    </row>
    <row r="7370" spans="11:16" x14ac:dyDescent="0.2">
      <c r="K7370" s="1" t="s">
        <v>3984</v>
      </c>
      <c r="L7370" s="2">
        <f t="shared" si="345"/>
        <v>87</v>
      </c>
      <c r="M7370" s="2">
        <f t="shared" si="346"/>
        <v>9</v>
      </c>
      <c r="N7370" s="1" t="str">
        <f t="shared" si="347"/>
        <v xml:space="preserve">usaction.org                                                                  </v>
      </c>
      <c r="P7370">
        <f>COUNTIF($N$8:$N$7888,N7369)</f>
        <v>2</v>
      </c>
    </row>
    <row r="7371" spans="11:16" x14ac:dyDescent="0.2">
      <c r="K7371" s="1" t="s">
        <v>3985</v>
      </c>
      <c r="L7371" s="2">
        <f t="shared" si="345"/>
        <v>84</v>
      </c>
      <c r="M7371" s="2">
        <f t="shared" si="346"/>
        <v>6</v>
      </c>
      <c r="N7371" s="1" t="str">
        <f t="shared" si="347"/>
        <v xml:space="preserve">usaction.org                                                                  </v>
      </c>
      <c r="P7371">
        <f>COUNTIF($N$8:$N$7888,N7370)</f>
        <v>2</v>
      </c>
    </row>
    <row r="7372" spans="11:16" x14ac:dyDescent="0.2">
      <c r="K7372" t="s">
        <v>1414</v>
      </c>
      <c r="L7372" s="2">
        <f t="shared" si="345"/>
        <v>20</v>
      </c>
      <c r="M7372" s="2">
        <f t="shared" si="346"/>
        <v>9</v>
      </c>
      <c r="N7372" s="1" t="str">
        <f t="shared" si="347"/>
        <v>usasean.org</v>
      </c>
      <c r="P7372">
        <f>COUNTIF($N$8:$N$7888,N7371)</f>
        <v>2</v>
      </c>
    </row>
    <row r="7373" spans="11:16" x14ac:dyDescent="0.2">
      <c r="K7373" t="s">
        <v>1414</v>
      </c>
      <c r="L7373" s="2">
        <f t="shared" si="345"/>
        <v>20</v>
      </c>
      <c r="M7373" s="2">
        <f t="shared" si="346"/>
        <v>9</v>
      </c>
      <c r="N7373" s="1" t="str">
        <f t="shared" si="347"/>
        <v>usasean.org</v>
      </c>
      <c r="P7373">
        <f>COUNTIF($N$8:$N$7888,N7372)</f>
        <v>2</v>
      </c>
    </row>
    <row r="7374" spans="11:16" x14ac:dyDescent="0.2">
      <c r="K7374" t="s">
        <v>1415</v>
      </c>
      <c r="L7374" s="2">
        <f t="shared" si="345"/>
        <v>27</v>
      </c>
      <c r="M7374" s="2">
        <f t="shared" si="346"/>
        <v>8</v>
      </c>
      <c r="N7374" s="1" t="str">
        <f t="shared" si="347"/>
        <v>usbreastfeeding.org</v>
      </c>
      <c r="P7374">
        <f>COUNTIF($N$8:$N$7888,N7373)</f>
        <v>2</v>
      </c>
    </row>
    <row r="7375" spans="11:16" x14ac:dyDescent="0.2">
      <c r="K7375" t="s">
        <v>1415</v>
      </c>
      <c r="L7375" s="2">
        <f t="shared" si="345"/>
        <v>27</v>
      </c>
      <c r="M7375" s="2">
        <f t="shared" si="346"/>
        <v>8</v>
      </c>
      <c r="N7375" s="1" t="str">
        <f t="shared" si="347"/>
        <v>usbreastfeeding.org</v>
      </c>
      <c r="P7375">
        <f>COUNTIF($N$8:$N$7888,N7374)</f>
        <v>2</v>
      </c>
    </row>
    <row r="7376" spans="11:16" x14ac:dyDescent="0.2">
      <c r="K7376" t="s">
        <v>1416</v>
      </c>
      <c r="L7376" s="2">
        <f t="shared" si="345"/>
        <v>17</v>
      </c>
      <c r="M7376" s="2">
        <f t="shared" si="346"/>
        <v>9</v>
      </c>
      <c r="N7376" s="1" t="str">
        <f t="shared" si="347"/>
        <v xml:space="preserve">usc.edu </v>
      </c>
      <c r="P7376">
        <f>COUNTIF($N$8:$N$7888,N7375)</f>
        <v>2</v>
      </c>
    </row>
    <row r="7377" spans="11:16" x14ac:dyDescent="0.2">
      <c r="K7377" t="s">
        <v>1416</v>
      </c>
      <c r="L7377" s="2">
        <f t="shared" si="345"/>
        <v>17</v>
      </c>
      <c r="M7377" s="2">
        <f t="shared" si="346"/>
        <v>9</v>
      </c>
      <c r="N7377" s="1" t="str">
        <f t="shared" si="347"/>
        <v xml:space="preserve">usc.edu </v>
      </c>
      <c r="P7377">
        <f>COUNTIF($N$8:$N$7888,N7376)</f>
        <v>2</v>
      </c>
    </row>
    <row r="7378" spans="11:16" x14ac:dyDescent="0.2">
      <c r="K7378" t="s">
        <v>1417</v>
      </c>
      <c r="L7378" s="2">
        <f t="shared" si="345"/>
        <v>25</v>
      </c>
      <c r="M7378" s="2">
        <f t="shared" si="346"/>
        <v>13</v>
      </c>
      <c r="N7378" s="1" t="str">
        <f t="shared" si="347"/>
        <v>uscourts.gov</v>
      </c>
      <c r="P7378">
        <f>COUNTIF($N$8:$N$7888,N7377)</f>
        <v>2</v>
      </c>
    </row>
    <row r="7379" spans="11:16" x14ac:dyDescent="0.2">
      <c r="K7379" t="s">
        <v>1417</v>
      </c>
      <c r="L7379" s="2">
        <f t="shared" si="345"/>
        <v>25</v>
      </c>
      <c r="M7379" s="2">
        <f t="shared" si="346"/>
        <v>13</v>
      </c>
      <c r="N7379" s="1" t="str">
        <f t="shared" si="347"/>
        <v>uscourts.gov</v>
      </c>
      <c r="P7379">
        <f>COUNTIF($N$8:$N$7888,N7378)</f>
        <v>2</v>
      </c>
    </row>
    <row r="7380" spans="11:16" x14ac:dyDescent="0.2">
      <c r="K7380" t="s">
        <v>1418</v>
      </c>
      <c r="L7380" s="2">
        <f t="shared" si="345"/>
        <v>20</v>
      </c>
      <c r="M7380" s="2">
        <f t="shared" si="346"/>
        <v>12</v>
      </c>
      <c r="N7380" s="1" t="str">
        <f t="shared" si="347"/>
        <v>usda.gov</v>
      </c>
      <c r="P7380">
        <f>COUNTIF($N$8:$N$7888,N7379)</f>
        <v>2</v>
      </c>
    </row>
    <row r="7381" spans="11:16" x14ac:dyDescent="0.2">
      <c r="K7381" t="s">
        <v>1418</v>
      </c>
      <c r="L7381" s="2">
        <f t="shared" si="345"/>
        <v>20</v>
      </c>
      <c r="M7381" s="2">
        <f t="shared" si="346"/>
        <v>12</v>
      </c>
      <c r="N7381" s="1" t="str">
        <f t="shared" si="347"/>
        <v>usda.gov</v>
      </c>
      <c r="P7381">
        <f>COUNTIF($N$8:$N$7888,N7380)</f>
        <v>2</v>
      </c>
    </row>
    <row r="7382" spans="11:16" x14ac:dyDescent="0.2">
      <c r="K7382" t="s">
        <v>1419</v>
      </c>
      <c r="L7382" s="2">
        <f t="shared" si="345"/>
        <v>23</v>
      </c>
      <c r="M7382" s="2">
        <f t="shared" si="346"/>
        <v>13</v>
      </c>
      <c r="N7382" s="1" t="str">
        <f t="shared" si="347"/>
        <v xml:space="preserve">usdoj.gov </v>
      </c>
      <c r="P7382">
        <f>COUNTIF($N$8:$N$7888,N7381)</f>
        <v>2</v>
      </c>
    </row>
    <row r="7383" spans="11:16" x14ac:dyDescent="0.2">
      <c r="K7383" t="s">
        <v>1419</v>
      </c>
      <c r="L7383" s="2">
        <f t="shared" si="345"/>
        <v>23</v>
      </c>
      <c r="M7383" s="2">
        <f t="shared" si="346"/>
        <v>13</v>
      </c>
      <c r="N7383" s="1" t="str">
        <f t="shared" si="347"/>
        <v xml:space="preserve">usdoj.gov </v>
      </c>
      <c r="P7383">
        <f>COUNTIF($N$8:$N$7888,N7382)</f>
        <v>2</v>
      </c>
    </row>
    <row r="7384" spans="11:16" x14ac:dyDescent="0.2">
      <c r="K7384" s="1" t="s">
        <v>4356</v>
      </c>
      <c r="L7384" s="2">
        <f t="shared" si="345"/>
        <v>92</v>
      </c>
      <c r="M7384" s="2">
        <f t="shared" si="346"/>
        <v>13</v>
      </c>
      <c r="N7384" s="1" t="str">
        <f t="shared" si="347"/>
        <v xml:space="preserve">usdoj.gov                                                                      </v>
      </c>
      <c r="P7384">
        <f>COUNTIF($N$8:$N$7888,N7383)</f>
        <v>2</v>
      </c>
    </row>
    <row r="7385" spans="11:16" x14ac:dyDescent="0.2">
      <c r="K7385" t="s">
        <v>1420</v>
      </c>
      <c r="L7385" s="2">
        <f t="shared" si="345"/>
        <v>17</v>
      </c>
      <c r="M7385" s="2">
        <f t="shared" si="346"/>
        <v>8</v>
      </c>
      <c r="N7385" s="1" t="str">
        <f t="shared" si="347"/>
        <v>usfca.edu</v>
      </c>
      <c r="P7385">
        <f>COUNTIF($N$8:$N$7888,N7384)</f>
        <v>1</v>
      </c>
    </row>
    <row r="7386" spans="11:16" x14ac:dyDescent="0.2">
      <c r="K7386" t="s">
        <v>1420</v>
      </c>
      <c r="L7386" s="2">
        <f t="shared" si="345"/>
        <v>17</v>
      </c>
      <c r="M7386" s="2">
        <f t="shared" si="346"/>
        <v>8</v>
      </c>
      <c r="N7386" s="1" t="str">
        <f t="shared" si="347"/>
        <v>usfca.edu</v>
      </c>
      <c r="P7386">
        <f>COUNTIF($N$8:$N$7888,N7385)</f>
        <v>2</v>
      </c>
    </row>
    <row r="7387" spans="11:16" x14ac:dyDescent="0.2">
      <c r="K7387" t="s">
        <v>1421</v>
      </c>
      <c r="L7387" s="2">
        <f t="shared" si="345"/>
        <v>16</v>
      </c>
      <c r="M7387" s="2">
        <f t="shared" si="346"/>
        <v>5</v>
      </c>
      <c r="N7387" s="1" t="str">
        <f t="shared" si="347"/>
        <v>usifund.com</v>
      </c>
      <c r="P7387">
        <f>COUNTIF($N$8:$N$7888,N7386)</f>
        <v>2</v>
      </c>
    </row>
    <row r="7388" spans="11:16" x14ac:dyDescent="0.2">
      <c r="K7388" t="s">
        <v>1421</v>
      </c>
      <c r="L7388" s="2">
        <f t="shared" si="345"/>
        <v>16</v>
      </c>
      <c r="M7388" s="2">
        <f t="shared" si="346"/>
        <v>5</v>
      </c>
      <c r="N7388" s="1" t="str">
        <f t="shared" si="347"/>
        <v>usifund.com</v>
      </c>
      <c r="P7388">
        <f>COUNTIF($N$8:$N$7888,N7387)</f>
        <v>2</v>
      </c>
    </row>
    <row r="7389" spans="11:16" x14ac:dyDescent="0.2">
      <c r="K7389" t="s">
        <v>1422</v>
      </c>
      <c r="L7389" s="2">
        <f t="shared" si="345"/>
        <v>17</v>
      </c>
      <c r="M7389" s="2">
        <f t="shared" si="346"/>
        <v>9</v>
      </c>
      <c r="N7389" s="1" t="str">
        <f t="shared" si="347"/>
        <v>usmd.edu</v>
      </c>
      <c r="P7389">
        <f>COUNTIF($N$8:$N$7888,N7388)</f>
        <v>2</v>
      </c>
    </row>
    <row r="7390" spans="11:16" x14ac:dyDescent="0.2">
      <c r="K7390" t="s">
        <v>1422</v>
      </c>
      <c r="L7390" s="2">
        <f t="shared" si="345"/>
        <v>17</v>
      </c>
      <c r="M7390" s="2">
        <f t="shared" si="346"/>
        <v>9</v>
      </c>
      <c r="N7390" s="1" t="str">
        <f t="shared" si="347"/>
        <v>usmd.edu</v>
      </c>
      <c r="P7390">
        <f>COUNTIF($N$8:$N$7888,N7389)</f>
        <v>2</v>
      </c>
    </row>
    <row r="7391" spans="11:16" x14ac:dyDescent="0.2">
      <c r="K7391" t="s">
        <v>425</v>
      </c>
      <c r="L7391" s="2">
        <f t="shared" si="345"/>
        <v>22</v>
      </c>
      <c r="M7391" s="2">
        <f t="shared" si="346"/>
        <v>13</v>
      </c>
      <c r="N7391" s="1" t="str">
        <f t="shared" si="347"/>
        <v>USPTO.gov</v>
      </c>
      <c r="P7391">
        <f>COUNTIF($N$8:$N$7888,N7390)</f>
        <v>2</v>
      </c>
    </row>
    <row r="7392" spans="11:16" x14ac:dyDescent="0.2">
      <c r="K7392" t="s">
        <v>426</v>
      </c>
      <c r="L7392" s="2">
        <f t="shared" si="345"/>
        <v>22</v>
      </c>
      <c r="M7392" s="2">
        <f t="shared" si="346"/>
        <v>13</v>
      </c>
      <c r="N7392" s="1" t="str">
        <f t="shared" si="347"/>
        <v>uspto.gov</v>
      </c>
      <c r="P7392">
        <f>COUNTIF($N$8:$N$7888,N7391)</f>
        <v>4</v>
      </c>
    </row>
    <row r="7393" spans="11:16" x14ac:dyDescent="0.2">
      <c r="K7393" t="s">
        <v>425</v>
      </c>
      <c r="L7393" s="2">
        <f t="shared" si="345"/>
        <v>22</v>
      </c>
      <c r="M7393" s="2">
        <f t="shared" si="346"/>
        <v>13</v>
      </c>
      <c r="N7393" s="1" t="str">
        <f t="shared" si="347"/>
        <v>USPTO.gov</v>
      </c>
      <c r="P7393">
        <f>COUNTIF($N$8:$N$7888,N7392)</f>
        <v>4</v>
      </c>
    </row>
    <row r="7394" spans="11:16" x14ac:dyDescent="0.2">
      <c r="K7394" t="s">
        <v>426</v>
      </c>
      <c r="L7394" s="2">
        <f t="shared" si="345"/>
        <v>22</v>
      </c>
      <c r="M7394" s="2">
        <f t="shared" si="346"/>
        <v>13</v>
      </c>
      <c r="N7394" s="1" t="str">
        <f t="shared" si="347"/>
        <v>uspto.gov</v>
      </c>
      <c r="P7394">
        <f>COUNTIF($N$8:$N$7888,N7393)</f>
        <v>4</v>
      </c>
    </row>
    <row r="7395" spans="11:16" x14ac:dyDescent="0.2">
      <c r="K7395" t="s">
        <v>1423</v>
      </c>
      <c r="L7395" s="2">
        <f t="shared" si="345"/>
        <v>16</v>
      </c>
      <c r="M7395" s="2">
        <f t="shared" si="346"/>
        <v>8</v>
      </c>
      <c r="N7395" s="1" t="str">
        <f t="shared" si="347"/>
        <v>ussc.gov</v>
      </c>
      <c r="P7395">
        <f>COUNTIF($N$8:$N$7888,N7394)</f>
        <v>4</v>
      </c>
    </row>
    <row r="7396" spans="11:16" x14ac:dyDescent="0.2">
      <c r="K7396" t="s">
        <v>1423</v>
      </c>
      <c r="L7396" s="2">
        <f t="shared" si="345"/>
        <v>16</v>
      </c>
      <c r="M7396" s="2">
        <f t="shared" si="346"/>
        <v>8</v>
      </c>
      <c r="N7396" s="1" t="str">
        <f t="shared" si="347"/>
        <v>ussc.gov</v>
      </c>
      <c r="P7396">
        <f>COUNTIF($N$8:$N$7888,N7395)</f>
        <v>2</v>
      </c>
    </row>
    <row r="7397" spans="11:16" x14ac:dyDescent="0.2">
      <c r="K7397" t="s">
        <v>1424</v>
      </c>
      <c r="L7397" s="2">
        <f t="shared" si="345"/>
        <v>17</v>
      </c>
      <c r="M7397" s="2">
        <f t="shared" si="346"/>
        <v>8</v>
      </c>
      <c r="N7397" s="1" t="str">
        <f t="shared" si="347"/>
        <v xml:space="preserve">ussc.gov </v>
      </c>
      <c r="P7397">
        <f>COUNTIF($N$8:$N$7888,N7396)</f>
        <v>2</v>
      </c>
    </row>
    <row r="7398" spans="11:16" x14ac:dyDescent="0.2">
      <c r="K7398" t="s">
        <v>1424</v>
      </c>
      <c r="L7398" s="2">
        <f t="shared" si="345"/>
        <v>17</v>
      </c>
      <c r="M7398" s="2">
        <f t="shared" si="346"/>
        <v>8</v>
      </c>
      <c r="N7398" s="1" t="str">
        <f t="shared" si="347"/>
        <v xml:space="preserve">ussc.gov </v>
      </c>
      <c r="P7398">
        <f>COUNTIF($N$8:$N$7888,N7397)</f>
        <v>2</v>
      </c>
    </row>
    <row r="7399" spans="11:16" x14ac:dyDescent="0.2">
      <c r="K7399" s="1" t="s">
        <v>4357</v>
      </c>
      <c r="L7399" s="2">
        <f t="shared" si="345"/>
        <v>86</v>
      </c>
      <c r="M7399" s="2">
        <f t="shared" si="346"/>
        <v>8</v>
      </c>
      <c r="N7399" s="1" t="str">
        <f t="shared" si="347"/>
        <v xml:space="preserve">ussc.gov                                                                      </v>
      </c>
      <c r="P7399">
        <f>COUNTIF($N$8:$N$7888,N7398)</f>
        <v>2</v>
      </c>
    </row>
    <row r="7400" spans="11:16" x14ac:dyDescent="0.2">
      <c r="K7400" t="s">
        <v>1425</v>
      </c>
      <c r="L7400" s="2">
        <f t="shared" si="345"/>
        <v>27</v>
      </c>
      <c r="M7400" s="2">
        <f t="shared" si="346"/>
        <v>15</v>
      </c>
      <c r="N7400" s="1" t="str">
        <f t="shared" si="347"/>
        <v>usss.dhs.gov</v>
      </c>
      <c r="P7400">
        <f>COUNTIF($N$8:$N$7888,N7399)</f>
        <v>1</v>
      </c>
    </row>
    <row r="7401" spans="11:16" x14ac:dyDescent="0.2">
      <c r="K7401" t="s">
        <v>1425</v>
      </c>
      <c r="L7401" s="2">
        <f t="shared" si="345"/>
        <v>27</v>
      </c>
      <c r="M7401" s="2">
        <f t="shared" si="346"/>
        <v>15</v>
      </c>
      <c r="N7401" s="1" t="str">
        <f t="shared" si="347"/>
        <v>usss.dhs.gov</v>
      </c>
      <c r="P7401">
        <f>COUNTIF($N$8:$N$7888,N7400)</f>
        <v>2</v>
      </c>
    </row>
    <row r="7402" spans="11:16" x14ac:dyDescent="0.2">
      <c r="K7402" t="s">
        <v>427</v>
      </c>
      <c r="L7402" s="2">
        <f t="shared" si="345"/>
        <v>27</v>
      </c>
      <c r="M7402" s="2">
        <f t="shared" si="346"/>
        <v>15</v>
      </c>
      <c r="N7402" s="1" t="str">
        <f t="shared" si="347"/>
        <v>ustr.eop.gov</v>
      </c>
      <c r="P7402">
        <f>COUNTIF($N$8:$N$7888,N7401)</f>
        <v>2</v>
      </c>
    </row>
    <row r="7403" spans="11:16" x14ac:dyDescent="0.2">
      <c r="K7403" t="s">
        <v>428</v>
      </c>
      <c r="L7403" s="2">
        <f t="shared" si="345"/>
        <v>29</v>
      </c>
      <c r="M7403" s="2">
        <f t="shared" si="346"/>
        <v>17</v>
      </c>
      <c r="N7403" s="1" t="str">
        <f t="shared" si="347"/>
        <v>ustr.eop.gov</v>
      </c>
      <c r="P7403">
        <f>COUNTIF($N$8:$N$7888,N7402)</f>
        <v>4</v>
      </c>
    </row>
    <row r="7404" spans="11:16" x14ac:dyDescent="0.2">
      <c r="K7404" t="s">
        <v>427</v>
      </c>
      <c r="L7404" s="2">
        <f t="shared" si="345"/>
        <v>27</v>
      </c>
      <c r="M7404" s="2">
        <f t="shared" si="346"/>
        <v>15</v>
      </c>
      <c r="N7404" s="1" t="str">
        <f t="shared" si="347"/>
        <v>ustr.eop.gov</v>
      </c>
      <c r="P7404">
        <f>COUNTIF($N$8:$N$7888,N7403)</f>
        <v>4</v>
      </c>
    </row>
    <row r="7405" spans="11:16" x14ac:dyDescent="0.2">
      <c r="K7405" t="s">
        <v>428</v>
      </c>
      <c r="L7405" s="2">
        <f t="shared" si="345"/>
        <v>29</v>
      </c>
      <c r="M7405" s="2">
        <f t="shared" si="346"/>
        <v>17</v>
      </c>
      <c r="N7405" s="1" t="str">
        <f t="shared" si="347"/>
        <v>ustr.eop.gov</v>
      </c>
      <c r="P7405">
        <f>COUNTIF($N$8:$N$7888,N7404)</f>
        <v>4</v>
      </c>
    </row>
    <row r="7406" spans="11:16" x14ac:dyDescent="0.2">
      <c r="K7406" t="s">
        <v>1426</v>
      </c>
      <c r="L7406" s="2">
        <f t="shared" si="345"/>
        <v>25</v>
      </c>
      <c r="M7406" s="2">
        <f t="shared" si="346"/>
        <v>18</v>
      </c>
      <c r="N7406" s="1" t="str">
        <f t="shared" si="347"/>
        <v>utc.com</v>
      </c>
      <c r="P7406">
        <f>COUNTIF($N$8:$N$7888,N7405)</f>
        <v>4</v>
      </c>
    </row>
    <row r="7407" spans="11:16" x14ac:dyDescent="0.2">
      <c r="K7407" t="s">
        <v>1426</v>
      </c>
      <c r="L7407" s="2">
        <f t="shared" si="345"/>
        <v>25</v>
      </c>
      <c r="M7407" s="2">
        <f t="shared" si="346"/>
        <v>18</v>
      </c>
      <c r="N7407" s="1" t="str">
        <f t="shared" si="347"/>
        <v>utc.com</v>
      </c>
      <c r="P7407">
        <f>COUNTIF($N$8:$N$7888,N7406)</f>
        <v>2</v>
      </c>
    </row>
    <row r="7408" spans="11:16" x14ac:dyDescent="0.2">
      <c r="K7408" t="s">
        <v>1427</v>
      </c>
      <c r="L7408" s="2">
        <f t="shared" si="345"/>
        <v>13</v>
      </c>
      <c r="M7408" s="2">
        <f t="shared" si="346"/>
        <v>4</v>
      </c>
      <c r="N7408" s="1" t="str">
        <f t="shared" si="347"/>
        <v>uthsc.edu</v>
      </c>
      <c r="P7408">
        <f>COUNTIF($N$8:$N$7888,N7407)</f>
        <v>2</v>
      </c>
    </row>
    <row r="7409" spans="11:16" x14ac:dyDescent="0.2">
      <c r="K7409" t="s">
        <v>1427</v>
      </c>
      <c r="L7409" s="2">
        <f t="shared" si="345"/>
        <v>13</v>
      </c>
      <c r="M7409" s="2">
        <f t="shared" si="346"/>
        <v>4</v>
      </c>
      <c r="N7409" s="1" t="str">
        <f t="shared" si="347"/>
        <v>uthsc.edu</v>
      </c>
      <c r="P7409">
        <f>COUNTIF($N$8:$N$7888,N7408)</f>
        <v>2</v>
      </c>
    </row>
    <row r="7410" spans="11:16" x14ac:dyDescent="0.2">
      <c r="K7410" t="s">
        <v>1428</v>
      </c>
      <c r="L7410" s="2">
        <f t="shared" si="345"/>
        <v>16</v>
      </c>
      <c r="M7410" s="2">
        <f t="shared" si="346"/>
        <v>9</v>
      </c>
      <c r="N7410" s="1" t="str">
        <f t="shared" si="347"/>
        <v>utk.edu</v>
      </c>
      <c r="P7410">
        <f>COUNTIF($N$8:$N$7888,N7409)</f>
        <v>2</v>
      </c>
    </row>
    <row r="7411" spans="11:16" x14ac:dyDescent="0.2">
      <c r="K7411" t="s">
        <v>1428</v>
      </c>
      <c r="L7411" s="2">
        <f t="shared" si="345"/>
        <v>16</v>
      </c>
      <c r="M7411" s="2">
        <f t="shared" si="346"/>
        <v>9</v>
      </c>
      <c r="N7411" s="1" t="str">
        <f t="shared" si="347"/>
        <v>utk.edu</v>
      </c>
      <c r="P7411">
        <f>COUNTIF($N$8:$N$7888,N7410)</f>
        <v>2</v>
      </c>
    </row>
    <row r="7412" spans="11:16" x14ac:dyDescent="0.2">
      <c r="K7412" t="s">
        <v>1429</v>
      </c>
      <c r="L7412" s="2">
        <f t="shared" si="345"/>
        <v>23</v>
      </c>
      <c r="M7412" s="2">
        <f t="shared" si="346"/>
        <v>12</v>
      </c>
      <c r="N7412" s="1" t="str">
        <f t="shared" si="347"/>
        <v>utoledo.edu</v>
      </c>
      <c r="P7412">
        <f>COUNTIF($N$8:$N$7888,N7411)</f>
        <v>2</v>
      </c>
    </row>
    <row r="7413" spans="11:16" x14ac:dyDescent="0.2">
      <c r="K7413" t="s">
        <v>1429</v>
      </c>
      <c r="L7413" s="2">
        <f t="shared" si="345"/>
        <v>23</v>
      </c>
      <c r="M7413" s="2">
        <f t="shared" si="346"/>
        <v>12</v>
      </c>
      <c r="N7413" s="1" t="str">
        <f t="shared" si="347"/>
        <v>utoledo.edu</v>
      </c>
      <c r="P7413">
        <f>COUNTIF($N$8:$N$7888,N7412)</f>
        <v>2</v>
      </c>
    </row>
    <row r="7414" spans="11:16" x14ac:dyDescent="0.2">
      <c r="K7414" t="s">
        <v>1430</v>
      </c>
      <c r="L7414" s="2">
        <f t="shared" si="345"/>
        <v>24</v>
      </c>
      <c r="M7414" s="2">
        <f t="shared" si="346"/>
        <v>12</v>
      </c>
      <c r="N7414" s="1" t="str">
        <f t="shared" si="347"/>
        <v xml:space="preserve">utoledo.edu </v>
      </c>
      <c r="P7414">
        <f>COUNTIF($N$8:$N$7888,N7413)</f>
        <v>2</v>
      </c>
    </row>
    <row r="7415" spans="11:16" x14ac:dyDescent="0.2">
      <c r="K7415" t="s">
        <v>1430</v>
      </c>
      <c r="L7415" s="2">
        <f t="shared" si="345"/>
        <v>24</v>
      </c>
      <c r="M7415" s="2">
        <f t="shared" si="346"/>
        <v>12</v>
      </c>
      <c r="N7415" s="1" t="str">
        <f t="shared" si="347"/>
        <v xml:space="preserve">utoledo.edu </v>
      </c>
      <c r="P7415">
        <f>COUNTIF($N$8:$N$7888,N7414)</f>
        <v>2</v>
      </c>
    </row>
    <row r="7416" spans="11:16" x14ac:dyDescent="0.2">
      <c r="K7416" s="1" t="s">
        <v>4358</v>
      </c>
      <c r="L7416" s="2">
        <f t="shared" si="345"/>
        <v>116</v>
      </c>
      <c r="M7416" s="2">
        <f t="shared" si="346"/>
        <v>12</v>
      </c>
      <c r="N7416" s="1" t="str">
        <f t="shared" si="347"/>
        <v xml:space="preserve">utoledo.edu                                                                                             </v>
      </c>
      <c r="P7416">
        <f>COUNTIF($N$8:$N$7888,N7415)</f>
        <v>2</v>
      </c>
    </row>
    <row r="7417" spans="11:16" x14ac:dyDescent="0.2">
      <c r="K7417" t="s">
        <v>1431</v>
      </c>
      <c r="L7417" s="2">
        <f t="shared" si="345"/>
        <v>49</v>
      </c>
      <c r="M7417" s="2">
        <f t="shared" si="346"/>
        <v>32</v>
      </c>
      <c r="N7417" s="1" t="str">
        <f t="shared" si="347"/>
        <v>utopiasystems.net</v>
      </c>
      <c r="P7417">
        <f>COUNTIF($N$8:$N$7888,N7416)</f>
        <v>1</v>
      </c>
    </row>
    <row r="7418" spans="11:16" x14ac:dyDescent="0.2">
      <c r="K7418" t="s">
        <v>1431</v>
      </c>
      <c r="L7418" s="2">
        <f t="shared" si="345"/>
        <v>49</v>
      </c>
      <c r="M7418" s="2">
        <f t="shared" si="346"/>
        <v>32</v>
      </c>
      <c r="N7418" s="1" t="str">
        <f t="shared" si="347"/>
        <v>utopiasystems.net</v>
      </c>
      <c r="P7418">
        <f>COUNTIF($N$8:$N$7888,N7417)</f>
        <v>2</v>
      </c>
    </row>
    <row r="7419" spans="11:16" x14ac:dyDescent="0.2">
      <c r="K7419" t="s">
        <v>429</v>
      </c>
      <c r="L7419" s="2">
        <f t="shared" si="345"/>
        <v>22</v>
      </c>
      <c r="M7419" s="2">
        <f t="shared" si="346"/>
        <v>14</v>
      </c>
      <c r="N7419" s="1" t="str">
        <f t="shared" si="347"/>
        <v>utsa.edu</v>
      </c>
      <c r="P7419">
        <f>COUNTIF($N$8:$N$7888,N7418)</f>
        <v>2</v>
      </c>
    </row>
    <row r="7420" spans="11:16" x14ac:dyDescent="0.2">
      <c r="K7420" t="s">
        <v>430</v>
      </c>
      <c r="L7420" s="2">
        <f t="shared" si="345"/>
        <v>22</v>
      </c>
      <c r="M7420" s="2">
        <f t="shared" si="346"/>
        <v>14</v>
      </c>
      <c r="N7420" s="1" t="str">
        <f t="shared" si="347"/>
        <v>utsa.edu</v>
      </c>
      <c r="P7420">
        <f>COUNTIF($N$8:$N$7888,N7419)</f>
        <v>4</v>
      </c>
    </row>
    <row r="7421" spans="11:16" x14ac:dyDescent="0.2">
      <c r="K7421" t="s">
        <v>429</v>
      </c>
      <c r="L7421" s="2">
        <f t="shared" si="345"/>
        <v>22</v>
      </c>
      <c r="M7421" s="2">
        <f t="shared" si="346"/>
        <v>14</v>
      </c>
      <c r="N7421" s="1" t="str">
        <f t="shared" si="347"/>
        <v>utsa.edu</v>
      </c>
      <c r="P7421">
        <f>COUNTIF($N$8:$N$7888,N7420)</f>
        <v>4</v>
      </c>
    </row>
    <row r="7422" spans="11:16" x14ac:dyDescent="0.2">
      <c r="K7422" t="s">
        <v>430</v>
      </c>
      <c r="L7422" s="2">
        <f t="shared" si="345"/>
        <v>22</v>
      </c>
      <c r="M7422" s="2">
        <f t="shared" si="346"/>
        <v>14</v>
      </c>
      <c r="N7422" s="1" t="str">
        <f t="shared" si="347"/>
        <v>utsa.edu</v>
      </c>
      <c r="P7422">
        <f>COUNTIF($N$8:$N$7888,N7421)</f>
        <v>4</v>
      </c>
    </row>
    <row r="7423" spans="11:16" x14ac:dyDescent="0.2">
      <c r="K7423" t="s">
        <v>1432</v>
      </c>
      <c r="L7423" s="2">
        <f t="shared" si="345"/>
        <v>22</v>
      </c>
      <c r="M7423" s="2">
        <f t="shared" si="346"/>
        <v>12</v>
      </c>
      <c r="N7423" s="1" t="str">
        <f t="shared" si="347"/>
        <v>uuplus.com</v>
      </c>
      <c r="P7423">
        <f>COUNTIF($N$8:$N$7888,N7422)</f>
        <v>4</v>
      </c>
    </row>
    <row r="7424" spans="11:16" x14ac:dyDescent="0.2">
      <c r="K7424" t="s">
        <v>1432</v>
      </c>
      <c r="L7424" s="2">
        <f t="shared" si="345"/>
        <v>22</v>
      </c>
      <c r="M7424" s="2">
        <f t="shared" si="346"/>
        <v>12</v>
      </c>
      <c r="N7424" s="1" t="str">
        <f t="shared" si="347"/>
        <v>uuplus.com</v>
      </c>
      <c r="P7424">
        <f>COUNTIF($N$8:$N$7888,N7423)</f>
        <v>2</v>
      </c>
    </row>
    <row r="7425" spans="11:16" x14ac:dyDescent="0.2">
      <c r="K7425" t="s">
        <v>1433</v>
      </c>
      <c r="L7425" s="2">
        <f t="shared" si="345"/>
        <v>15</v>
      </c>
      <c r="M7425" s="2">
        <f t="shared" si="346"/>
        <v>9</v>
      </c>
      <c r="N7425" s="1" t="str">
        <f t="shared" si="347"/>
        <v>uw.edu</v>
      </c>
      <c r="P7425">
        <f>COUNTIF($N$8:$N$7888,N7424)</f>
        <v>2</v>
      </c>
    </row>
    <row r="7426" spans="11:16" x14ac:dyDescent="0.2">
      <c r="K7426" t="s">
        <v>1433</v>
      </c>
      <c r="L7426" s="2">
        <f t="shared" si="345"/>
        <v>15</v>
      </c>
      <c r="M7426" s="2">
        <f t="shared" si="346"/>
        <v>9</v>
      </c>
      <c r="N7426" s="1" t="str">
        <f t="shared" si="347"/>
        <v>uw.edu</v>
      </c>
      <c r="P7426">
        <f>COUNTIF($N$8:$N$7888,N7425)</f>
        <v>2</v>
      </c>
    </row>
    <row r="7427" spans="11:16" x14ac:dyDescent="0.2">
      <c r="K7427" t="s">
        <v>1434</v>
      </c>
      <c r="L7427" s="2">
        <f t="shared" si="345"/>
        <v>22</v>
      </c>
      <c r="M7427" s="2">
        <f t="shared" si="346"/>
        <v>15</v>
      </c>
      <c r="N7427" s="1" t="str">
        <f t="shared" si="347"/>
        <v>uwc.edu</v>
      </c>
      <c r="P7427">
        <f>COUNTIF($N$8:$N$7888,N7426)</f>
        <v>2</v>
      </c>
    </row>
    <row r="7428" spans="11:16" x14ac:dyDescent="0.2">
      <c r="K7428" t="s">
        <v>1434</v>
      </c>
      <c r="L7428" s="2">
        <f t="shared" si="345"/>
        <v>22</v>
      </c>
      <c r="M7428" s="2">
        <f t="shared" si="346"/>
        <v>15</v>
      </c>
      <c r="N7428" s="1" t="str">
        <f t="shared" si="347"/>
        <v>uwc.edu</v>
      </c>
      <c r="P7428">
        <f>COUNTIF($N$8:$N$7888,N7427)</f>
        <v>2</v>
      </c>
    </row>
    <row r="7429" spans="11:16" x14ac:dyDescent="0.2">
      <c r="K7429" t="s">
        <v>1435</v>
      </c>
      <c r="L7429" s="2">
        <f t="shared" si="345"/>
        <v>16</v>
      </c>
      <c r="M7429" s="2">
        <f t="shared" si="346"/>
        <v>8</v>
      </c>
      <c r="N7429" s="1" t="str">
        <f t="shared" si="347"/>
        <v>uwsp.edu</v>
      </c>
      <c r="P7429">
        <f>COUNTIF($N$8:$N$7888,N7428)</f>
        <v>2</v>
      </c>
    </row>
    <row r="7430" spans="11:16" x14ac:dyDescent="0.2">
      <c r="K7430" t="s">
        <v>1435</v>
      </c>
      <c r="L7430" s="2">
        <f t="shared" si="345"/>
        <v>16</v>
      </c>
      <c r="M7430" s="2">
        <f t="shared" si="346"/>
        <v>8</v>
      </c>
      <c r="N7430" s="1" t="str">
        <f t="shared" si="347"/>
        <v>uwsp.edu</v>
      </c>
      <c r="P7430">
        <f>COUNTIF($N$8:$N$7888,N7429)</f>
        <v>2</v>
      </c>
    </row>
    <row r="7431" spans="11:16" x14ac:dyDescent="0.2">
      <c r="K7431" t="s">
        <v>431</v>
      </c>
      <c r="L7431" s="2">
        <f t="shared" si="345"/>
        <v>33</v>
      </c>
      <c r="M7431" s="2">
        <f t="shared" si="346"/>
        <v>16</v>
      </c>
      <c r="N7431" s="1" t="str">
        <f t="shared" si="347"/>
        <v>uww.unitedway.org</v>
      </c>
      <c r="P7431">
        <f>COUNTIF($N$8:$N$7888,N7430)</f>
        <v>2</v>
      </c>
    </row>
    <row r="7432" spans="11:16" x14ac:dyDescent="0.2">
      <c r="K7432" t="s">
        <v>432</v>
      </c>
      <c r="L7432" s="2">
        <f t="shared" ref="L7432:L7495" si="348">LEN(K7432)</f>
        <v>29</v>
      </c>
      <c r="M7432" s="2">
        <f t="shared" ref="M7432:M7495" si="349">FIND("@",K7432)</f>
        <v>12</v>
      </c>
      <c r="N7432" s="1" t="str">
        <f t="shared" ref="N7432:N7495" si="350">RIGHT(K7432,L7432-M7432)</f>
        <v>uww.unitedway.org</v>
      </c>
      <c r="P7432">
        <f>COUNTIF($N$8:$N$7888,N7431)</f>
        <v>4</v>
      </c>
    </row>
    <row r="7433" spans="11:16" x14ac:dyDescent="0.2">
      <c r="K7433" t="s">
        <v>431</v>
      </c>
      <c r="L7433" s="2">
        <f t="shared" si="348"/>
        <v>33</v>
      </c>
      <c r="M7433" s="2">
        <f t="shared" si="349"/>
        <v>16</v>
      </c>
      <c r="N7433" s="1" t="str">
        <f t="shared" si="350"/>
        <v>uww.unitedway.org</v>
      </c>
      <c r="P7433">
        <f>COUNTIF($N$8:$N$7888,N7432)</f>
        <v>4</v>
      </c>
    </row>
    <row r="7434" spans="11:16" x14ac:dyDescent="0.2">
      <c r="K7434" t="s">
        <v>432</v>
      </c>
      <c r="L7434" s="2">
        <f t="shared" si="348"/>
        <v>29</v>
      </c>
      <c r="M7434" s="2">
        <f t="shared" si="349"/>
        <v>12</v>
      </c>
      <c r="N7434" s="1" t="str">
        <f t="shared" si="350"/>
        <v>uww.unitedway.org</v>
      </c>
      <c r="P7434">
        <f>COUNTIF($N$8:$N$7888,N7433)</f>
        <v>4</v>
      </c>
    </row>
    <row r="7435" spans="11:16" x14ac:dyDescent="0.2">
      <c r="K7435" t="s">
        <v>433</v>
      </c>
      <c r="L7435" s="2">
        <f t="shared" si="348"/>
        <v>19</v>
      </c>
      <c r="M7435" s="2">
        <f t="shared" si="349"/>
        <v>13</v>
      </c>
      <c r="N7435" s="1" t="str">
        <f t="shared" si="350"/>
        <v>va.gov</v>
      </c>
      <c r="P7435">
        <f>COUNTIF($N$8:$N$7888,N7434)</f>
        <v>4</v>
      </c>
    </row>
    <row r="7436" spans="11:16" x14ac:dyDescent="0.2">
      <c r="K7436" t="s">
        <v>434</v>
      </c>
      <c r="L7436" s="2">
        <f t="shared" si="348"/>
        <v>22</v>
      </c>
      <c r="M7436" s="2">
        <f t="shared" si="349"/>
        <v>16</v>
      </c>
      <c r="N7436" s="1" t="str">
        <f t="shared" si="350"/>
        <v>va.gov</v>
      </c>
      <c r="P7436">
        <f>COUNTIF($N$8:$N$7888,N7435)</f>
        <v>4</v>
      </c>
    </row>
    <row r="7437" spans="11:16" x14ac:dyDescent="0.2">
      <c r="K7437" t="s">
        <v>433</v>
      </c>
      <c r="L7437" s="2">
        <f t="shared" si="348"/>
        <v>19</v>
      </c>
      <c r="M7437" s="2">
        <f t="shared" si="349"/>
        <v>13</v>
      </c>
      <c r="N7437" s="1" t="str">
        <f t="shared" si="350"/>
        <v>va.gov</v>
      </c>
      <c r="P7437">
        <f>COUNTIF($N$8:$N$7888,N7436)</f>
        <v>4</v>
      </c>
    </row>
    <row r="7438" spans="11:16" x14ac:dyDescent="0.2">
      <c r="K7438" t="s">
        <v>434</v>
      </c>
      <c r="L7438" s="2">
        <f t="shared" si="348"/>
        <v>22</v>
      </c>
      <c r="M7438" s="2">
        <f t="shared" si="349"/>
        <v>16</v>
      </c>
      <c r="N7438" s="1" t="str">
        <f t="shared" si="350"/>
        <v>va.gov</v>
      </c>
      <c r="P7438">
        <f>COUNTIF($N$8:$N$7888,N7437)</f>
        <v>4</v>
      </c>
    </row>
    <row r="7439" spans="11:16" x14ac:dyDescent="0.2">
      <c r="K7439" t="s">
        <v>1436</v>
      </c>
      <c r="L7439" s="2">
        <f t="shared" si="348"/>
        <v>21</v>
      </c>
      <c r="M7439" s="2">
        <f t="shared" si="349"/>
        <v>8</v>
      </c>
      <c r="N7439" s="1" t="str">
        <f t="shared" si="350"/>
        <v>valderlaw.com</v>
      </c>
      <c r="P7439">
        <f>COUNTIF($N$8:$N$7888,N7438)</f>
        <v>4</v>
      </c>
    </row>
    <row r="7440" spans="11:16" x14ac:dyDescent="0.2">
      <c r="K7440" t="s">
        <v>1436</v>
      </c>
      <c r="L7440" s="2">
        <f t="shared" si="348"/>
        <v>21</v>
      </c>
      <c r="M7440" s="2">
        <f t="shared" si="349"/>
        <v>8</v>
      </c>
      <c r="N7440" s="1" t="str">
        <f t="shared" si="350"/>
        <v>valderlaw.com</v>
      </c>
      <c r="P7440">
        <f>COUNTIF($N$8:$N$7888,N7439)</f>
        <v>2</v>
      </c>
    </row>
    <row r="7441" spans="11:16" x14ac:dyDescent="0.2">
      <c r="K7441" s="1" t="s">
        <v>4359</v>
      </c>
      <c r="L7441" s="2">
        <f t="shared" si="348"/>
        <v>168</v>
      </c>
      <c r="M7441" s="2">
        <f t="shared" si="349"/>
        <v>8</v>
      </c>
      <c r="N7441" s="1" t="str">
        <f t="shared" si="350"/>
        <v xml:space="preserve">valderlaw.com                                                                                                                                                   </v>
      </c>
      <c r="P7441">
        <f>COUNTIF($N$8:$N$7888,N7440)</f>
        <v>2</v>
      </c>
    </row>
    <row r="7442" spans="11:16" x14ac:dyDescent="0.2">
      <c r="K7442" t="s">
        <v>435</v>
      </c>
      <c r="L7442" s="2">
        <f t="shared" si="348"/>
        <v>27</v>
      </c>
      <c r="M7442" s="2">
        <f t="shared" si="349"/>
        <v>13</v>
      </c>
      <c r="N7442" s="1" t="str">
        <f t="shared" si="350"/>
        <v>vamoosebus.com</v>
      </c>
      <c r="P7442">
        <f>COUNTIF($N$8:$N$7888,N7441)</f>
        <v>1</v>
      </c>
    </row>
    <row r="7443" spans="11:16" x14ac:dyDescent="0.2">
      <c r="K7443" t="s">
        <v>436</v>
      </c>
      <c r="L7443" s="2">
        <f t="shared" si="348"/>
        <v>20</v>
      </c>
      <c r="M7443" s="2">
        <f t="shared" si="349"/>
        <v>6</v>
      </c>
      <c r="N7443" s="1" t="str">
        <f t="shared" si="350"/>
        <v>vamoosebus.com</v>
      </c>
      <c r="P7443">
        <f>COUNTIF($N$8:$N$7888,N7442)</f>
        <v>4</v>
      </c>
    </row>
    <row r="7444" spans="11:16" x14ac:dyDescent="0.2">
      <c r="K7444" t="s">
        <v>435</v>
      </c>
      <c r="L7444" s="2">
        <f t="shared" si="348"/>
        <v>27</v>
      </c>
      <c r="M7444" s="2">
        <f t="shared" si="349"/>
        <v>13</v>
      </c>
      <c r="N7444" s="1" t="str">
        <f t="shared" si="350"/>
        <v>vamoosebus.com</v>
      </c>
      <c r="P7444">
        <f>COUNTIF($N$8:$N$7888,N7443)</f>
        <v>4</v>
      </c>
    </row>
    <row r="7445" spans="11:16" x14ac:dyDescent="0.2">
      <c r="K7445" t="s">
        <v>436</v>
      </c>
      <c r="L7445" s="2">
        <f t="shared" si="348"/>
        <v>20</v>
      </c>
      <c r="M7445" s="2">
        <f t="shared" si="349"/>
        <v>6</v>
      </c>
      <c r="N7445" s="1" t="str">
        <f t="shared" si="350"/>
        <v>vamoosebus.com</v>
      </c>
      <c r="P7445">
        <f>COUNTIF($N$8:$N$7888,N7444)</f>
        <v>4</v>
      </c>
    </row>
    <row r="7446" spans="11:16" x14ac:dyDescent="0.2">
      <c r="K7446" t="s">
        <v>1437</v>
      </c>
      <c r="L7446" s="2">
        <f t="shared" si="348"/>
        <v>23</v>
      </c>
      <c r="M7446" s="2">
        <f t="shared" si="349"/>
        <v>8</v>
      </c>
      <c r="N7446" s="1" t="str">
        <f t="shared" si="350"/>
        <v xml:space="preserve">vamoosebus.com </v>
      </c>
      <c r="P7446">
        <f>COUNTIF($N$8:$N$7888,N7445)</f>
        <v>4</v>
      </c>
    </row>
    <row r="7447" spans="11:16" x14ac:dyDescent="0.2">
      <c r="K7447" t="s">
        <v>1437</v>
      </c>
      <c r="L7447" s="2">
        <f t="shared" si="348"/>
        <v>23</v>
      </c>
      <c r="M7447" s="2">
        <f t="shared" si="349"/>
        <v>8</v>
      </c>
      <c r="N7447" s="1" t="str">
        <f t="shared" si="350"/>
        <v xml:space="preserve">vamoosebus.com </v>
      </c>
      <c r="P7447">
        <f>COUNTIF($N$8:$N$7888,N7446)</f>
        <v>2</v>
      </c>
    </row>
    <row r="7448" spans="11:16" x14ac:dyDescent="0.2">
      <c r="K7448" t="s">
        <v>1438</v>
      </c>
      <c r="L7448" s="2">
        <f t="shared" si="348"/>
        <v>20</v>
      </c>
      <c r="M7448" s="2">
        <f t="shared" si="349"/>
        <v>8</v>
      </c>
      <c r="N7448" s="1" t="str">
        <f t="shared" si="350"/>
        <v>van-kopp.com</v>
      </c>
      <c r="P7448">
        <f>COUNTIF($N$8:$N$7888,N7447)</f>
        <v>2</v>
      </c>
    </row>
    <row r="7449" spans="11:16" x14ac:dyDescent="0.2">
      <c r="K7449" t="s">
        <v>1438</v>
      </c>
      <c r="L7449" s="2">
        <f t="shared" si="348"/>
        <v>20</v>
      </c>
      <c r="M7449" s="2">
        <f t="shared" si="349"/>
        <v>8</v>
      </c>
      <c r="N7449" s="1" t="str">
        <f t="shared" si="350"/>
        <v>van-kopp.com</v>
      </c>
      <c r="P7449">
        <f>COUNTIF($N$8:$N$7888,N7448)</f>
        <v>2</v>
      </c>
    </row>
    <row r="7450" spans="11:16" x14ac:dyDescent="0.2">
      <c r="K7450" t="s">
        <v>437</v>
      </c>
      <c r="L7450" s="2">
        <f t="shared" si="348"/>
        <v>21</v>
      </c>
      <c r="M7450" s="2">
        <f t="shared" si="349"/>
        <v>9</v>
      </c>
      <c r="N7450" s="1" t="str">
        <f t="shared" si="350"/>
        <v>vanguard.com</v>
      </c>
      <c r="P7450">
        <f>COUNTIF($N$8:$N$7888,N7449)</f>
        <v>2</v>
      </c>
    </row>
    <row r="7451" spans="11:16" x14ac:dyDescent="0.2">
      <c r="K7451" t="s">
        <v>438</v>
      </c>
      <c r="L7451" s="2">
        <f t="shared" si="348"/>
        <v>32</v>
      </c>
      <c r="M7451" s="2">
        <f t="shared" si="349"/>
        <v>20</v>
      </c>
      <c r="N7451" s="1" t="str">
        <f t="shared" si="350"/>
        <v>vanguard.com</v>
      </c>
      <c r="P7451">
        <f>COUNTIF($N$8:$N$7888,N7450)</f>
        <v>4</v>
      </c>
    </row>
    <row r="7452" spans="11:16" x14ac:dyDescent="0.2">
      <c r="K7452" t="s">
        <v>437</v>
      </c>
      <c r="L7452" s="2">
        <f t="shared" si="348"/>
        <v>21</v>
      </c>
      <c r="M7452" s="2">
        <f t="shared" si="349"/>
        <v>9</v>
      </c>
      <c r="N7452" s="1" t="str">
        <f t="shared" si="350"/>
        <v>vanguard.com</v>
      </c>
      <c r="P7452">
        <f>COUNTIF($N$8:$N$7888,N7451)</f>
        <v>4</v>
      </c>
    </row>
    <row r="7453" spans="11:16" x14ac:dyDescent="0.2">
      <c r="K7453" t="s">
        <v>438</v>
      </c>
      <c r="L7453" s="2">
        <f t="shared" si="348"/>
        <v>32</v>
      </c>
      <c r="M7453" s="2">
        <f t="shared" si="349"/>
        <v>20</v>
      </c>
      <c r="N7453" s="1" t="str">
        <f t="shared" si="350"/>
        <v>vanguard.com</v>
      </c>
      <c r="P7453">
        <f>COUNTIF($N$8:$N$7888,N7452)</f>
        <v>4</v>
      </c>
    </row>
    <row r="7454" spans="11:16" x14ac:dyDescent="0.2">
      <c r="K7454" s="1" t="s">
        <v>4360</v>
      </c>
      <c r="L7454" s="2">
        <f t="shared" si="348"/>
        <v>179</v>
      </c>
      <c r="M7454" s="2">
        <f t="shared" si="349"/>
        <v>20</v>
      </c>
      <c r="N7454" s="1" t="str">
        <f t="shared" si="350"/>
        <v xml:space="preserve">vanguard.com                                                                                                                                                   </v>
      </c>
      <c r="P7454">
        <f>COUNTIF($N$8:$N$7888,N7453)</f>
        <v>4</v>
      </c>
    </row>
    <row r="7455" spans="11:16" x14ac:dyDescent="0.2">
      <c r="K7455" t="s">
        <v>1439</v>
      </c>
      <c r="L7455" s="2">
        <f t="shared" si="348"/>
        <v>36</v>
      </c>
      <c r="M7455" s="2">
        <f t="shared" si="349"/>
        <v>20</v>
      </c>
      <c r="N7455" s="1" t="str">
        <f t="shared" si="350"/>
        <v>vcs.vanguard.com</v>
      </c>
      <c r="P7455">
        <f>COUNTIF($N$8:$N$7888,N7454)</f>
        <v>1</v>
      </c>
    </row>
    <row r="7456" spans="11:16" x14ac:dyDescent="0.2">
      <c r="K7456" t="s">
        <v>1439</v>
      </c>
      <c r="L7456" s="2">
        <f t="shared" si="348"/>
        <v>36</v>
      </c>
      <c r="M7456" s="2">
        <f t="shared" si="349"/>
        <v>20</v>
      </c>
      <c r="N7456" s="1" t="str">
        <f t="shared" si="350"/>
        <v>vcs.vanguard.com</v>
      </c>
      <c r="P7456">
        <f>COUNTIF($N$8:$N$7888,N7455)</f>
        <v>2</v>
      </c>
    </row>
    <row r="7457" spans="11:16" x14ac:dyDescent="0.2">
      <c r="K7457" t="s">
        <v>1440</v>
      </c>
      <c r="L7457" s="2">
        <f t="shared" si="348"/>
        <v>19</v>
      </c>
      <c r="M7457" s="2">
        <f t="shared" si="349"/>
        <v>5</v>
      </c>
      <c r="N7457" s="1" t="str">
        <f t="shared" si="350"/>
        <v>veng-group.com</v>
      </c>
      <c r="P7457">
        <f>COUNTIF($N$8:$N$7888,N7456)</f>
        <v>2</v>
      </c>
    </row>
    <row r="7458" spans="11:16" x14ac:dyDescent="0.2">
      <c r="K7458" t="s">
        <v>1440</v>
      </c>
      <c r="L7458" s="2">
        <f t="shared" si="348"/>
        <v>19</v>
      </c>
      <c r="M7458" s="2">
        <f t="shared" si="349"/>
        <v>5</v>
      </c>
      <c r="N7458" s="1" t="str">
        <f t="shared" si="350"/>
        <v>veng-group.com</v>
      </c>
      <c r="P7458">
        <f>COUNTIF($N$8:$N$7888,N7457)</f>
        <v>2</v>
      </c>
    </row>
    <row r="7459" spans="11:16" x14ac:dyDescent="0.2">
      <c r="K7459" t="s">
        <v>1441</v>
      </c>
      <c r="L7459" s="2">
        <f t="shared" si="348"/>
        <v>19</v>
      </c>
      <c r="M7459" s="2">
        <f t="shared" si="349"/>
        <v>8</v>
      </c>
      <c r="N7459" s="1" t="str">
        <f t="shared" si="350"/>
        <v>venrock.com</v>
      </c>
      <c r="P7459">
        <f>COUNTIF($N$8:$N$7888,N7458)</f>
        <v>2</v>
      </c>
    </row>
    <row r="7460" spans="11:16" x14ac:dyDescent="0.2">
      <c r="K7460" t="s">
        <v>1441</v>
      </c>
      <c r="L7460" s="2">
        <f t="shared" si="348"/>
        <v>19</v>
      </c>
      <c r="M7460" s="2">
        <f t="shared" si="349"/>
        <v>8</v>
      </c>
      <c r="N7460" s="1" t="str">
        <f t="shared" si="350"/>
        <v>venrock.com</v>
      </c>
      <c r="P7460">
        <f>COUNTIF($N$8:$N$7888,N7459)</f>
        <v>2</v>
      </c>
    </row>
    <row r="7461" spans="11:16" x14ac:dyDescent="0.2">
      <c r="K7461" t="s">
        <v>439</v>
      </c>
      <c r="L7461" s="2">
        <f t="shared" si="348"/>
        <v>29</v>
      </c>
      <c r="M7461" s="2">
        <f t="shared" si="349"/>
        <v>11</v>
      </c>
      <c r="N7461" s="1" t="str">
        <f t="shared" si="350"/>
        <v>verisightgroup.com</v>
      </c>
      <c r="P7461">
        <f>COUNTIF($N$8:$N$7888,N7460)</f>
        <v>2</v>
      </c>
    </row>
    <row r="7462" spans="11:16" x14ac:dyDescent="0.2">
      <c r="K7462" t="s">
        <v>440</v>
      </c>
      <c r="L7462" s="2">
        <f t="shared" si="348"/>
        <v>23</v>
      </c>
      <c r="M7462" s="2">
        <f t="shared" si="349"/>
        <v>5</v>
      </c>
      <c r="N7462" s="1" t="str">
        <f t="shared" si="350"/>
        <v>verisightgroup.com</v>
      </c>
      <c r="P7462">
        <f>COUNTIF($N$8:$N$7888,N7461)</f>
        <v>4</v>
      </c>
    </row>
    <row r="7463" spans="11:16" x14ac:dyDescent="0.2">
      <c r="K7463" t="s">
        <v>439</v>
      </c>
      <c r="L7463" s="2">
        <f t="shared" si="348"/>
        <v>29</v>
      </c>
      <c r="M7463" s="2">
        <f t="shared" si="349"/>
        <v>11</v>
      </c>
      <c r="N7463" s="1" t="str">
        <f t="shared" si="350"/>
        <v>verisightgroup.com</v>
      </c>
      <c r="P7463">
        <f>COUNTIF($N$8:$N$7888,N7462)</f>
        <v>4</v>
      </c>
    </row>
    <row r="7464" spans="11:16" x14ac:dyDescent="0.2">
      <c r="K7464" t="s">
        <v>440</v>
      </c>
      <c r="L7464" s="2">
        <f t="shared" si="348"/>
        <v>23</v>
      </c>
      <c r="M7464" s="2">
        <f t="shared" si="349"/>
        <v>5</v>
      </c>
      <c r="N7464" s="1" t="str">
        <f t="shared" si="350"/>
        <v>verisightgroup.com</v>
      </c>
      <c r="P7464">
        <f>COUNTIF($N$8:$N$7888,N7463)</f>
        <v>4</v>
      </c>
    </row>
    <row r="7465" spans="11:16" x14ac:dyDescent="0.2">
      <c r="K7465" t="s">
        <v>1442</v>
      </c>
      <c r="L7465" s="2">
        <f t="shared" si="348"/>
        <v>26</v>
      </c>
      <c r="M7465" s="2">
        <f t="shared" si="349"/>
        <v>15</v>
      </c>
      <c r="N7465" s="1" t="str">
        <f t="shared" si="350"/>
        <v>verizon.com</v>
      </c>
      <c r="P7465">
        <f>COUNTIF($N$8:$N$7888,N7464)</f>
        <v>4</v>
      </c>
    </row>
    <row r="7466" spans="11:16" x14ac:dyDescent="0.2">
      <c r="K7466" t="s">
        <v>1442</v>
      </c>
      <c r="L7466" s="2">
        <f t="shared" si="348"/>
        <v>26</v>
      </c>
      <c r="M7466" s="2">
        <f t="shared" si="349"/>
        <v>15</v>
      </c>
      <c r="N7466" s="1" t="str">
        <f t="shared" si="350"/>
        <v>verizon.com</v>
      </c>
      <c r="P7466">
        <f>COUNTIF($N$8:$N$7888,N7465)</f>
        <v>2</v>
      </c>
    </row>
    <row r="7467" spans="11:16" x14ac:dyDescent="0.2">
      <c r="K7467" s="1" t="s">
        <v>4361</v>
      </c>
      <c r="L7467" s="2">
        <f t="shared" si="348"/>
        <v>173</v>
      </c>
      <c r="M7467" s="2">
        <f t="shared" si="349"/>
        <v>15</v>
      </c>
      <c r="N7467" s="1" t="str">
        <f t="shared" si="350"/>
        <v xml:space="preserve">verizon.com                                                                                                                                                   </v>
      </c>
      <c r="P7467">
        <f>COUNTIF($N$8:$N$7888,N7466)</f>
        <v>2</v>
      </c>
    </row>
    <row r="7468" spans="11:16" x14ac:dyDescent="0.2">
      <c r="K7468" s="1" t="s">
        <v>3651</v>
      </c>
      <c r="L7468" s="2">
        <f t="shared" si="348"/>
        <v>106</v>
      </c>
      <c r="M7468" s="2">
        <f t="shared" si="349"/>
        <v>8</v>
      </c>
      <c r="N7468" s="1" t="str">
        <f t="shared" si="350"/>
        <v xml:space="preserve">verizon.net                                                                                       </v>
      </c>
      <c r="P7468">
        <f>COUNTIF($N$8:$N$7888,N7467)</f>
        <v>1</v>
      </c>
    </row>
    <row r="7469" spans="11:16" x14ac:dyDescent="0.2">
      <c r="K7469" s="1" t="s">
        <v>3652</v>
      </c>
      <c r="L7469" s="2">
        <f t="shared" si="348"/>
        <v>106</v>
      </c>
      <c r="M7469" s="2">
        <f t="shared" si="349"/>
        <v>8</v>
      </c>
      <c r="N7469" s="1" t="str">
        <f t="shared" si="350"/>
        <v xml:space="preserve">verizon.net                                                                                       </v>
      </c>
      <c r="P7469">
        <f>COUNTIF($N$8:$N$7888,N7468)</f>
        <v>5</v>
      </c>
    </row>
    <row r="7470" spans="11:16" x14ac:dyDescent="0.2">
      <c r="K7470" s="1" t="s">
        <v>3653</v>
      </c>
      <c r="L7470" s="2">
        <f t="shared" si="348"/>
        <v>112</v>
      </c>
      <c r="M7470" s="2">
        <f t="shared" si="349"/>
        <v>14</v>
      </c>
      <c r="N7470" s="1" t="str">
        <f t="shared" si="350"/>
        <v xml:space="preserve">verizon.net                                                                                       </v>
      </c>
      <c r="P7470">
        <f>COUNTIF($N$8:$N$7888,N7469)</f>
        <v>5</v>
      </c>
    </row>
    <row r="7471" spans="11:16" x14ac:dyDescent="0.2">
      <c r="K7471" s="1" t="s">
        <v>3654</v>
      </c>
      <c r="L7471" s="2">
        <f t="shared" si="348"/>
        <v>107</v>
      </c>
      <c r="M7471" s="2">
        <f t="shared" si="349"/>
        <v>9</v>
      </c>
      <c r="N7471" s="1" t="str">
        <f t="shared" si="350"/>
        <v xml:space="preserve">verizon.net                                                                                       </v>
      </c>
      <c r="P7471">
        <f>COUNTIF($N$8:$N$7888,N7470)</f>
        <v>5</v>
      </c>
    </row>
    <row r="7472" spans="11:16" x14ac:dyDescent="0.2">
      <c r="K7472" s="1" t="s">
        <v>3655</v>
      </c>
      <c r="L7472" s="2">
        <f t="shared" si="348"/>
        <v>108</v>
      </c>
      <c r="M7472" s="2">
        <f t="shared" si="349"/>
        <v>10</v>
      </c>
      <c r="N7472" s="1" t="str">
        <f t="shared" si="350"/>
        <v xml:space="preserve">verizon.net                                                                                       </v>
      </c>
      <c r="P7472">
        <f>COUNTIF($N$8:$N$7888,N7471)</f>
        <v>5</v>
      </c>
    </row>
    <row r="7473" spans="11:16" x14ac:dyDescent="0.2">
      <c r="K7473" t="s">
        <v>1443</v>
      </c>
      <c r="L7473" s="2">
        <f t="shared" si="348"/>
        <v>23</v>
      </c>
      <c r="M7473" s="2">
        <f t="shared" si="349"/>
        <v>6</v>
      </c>
      <c r="N7473" s="1" t="str">
        <f t="shared" si="350"/>
        <v>VestarCapital.com</v>
      </c>
      <c r="P7473">
        <f>COUNTIF($N$8:$N$7888,N7472)</f>
        <v>5</v>
      </c>
    </row>
    <row r="7474" spans="11:16" x14ac:dyDescent="0.2">
      <c r="K7474" t="s">
        <v>1443</v>
      </c>
      <c r="L7474" s="2">
        <f t="shared" si="348"/>
        <v>23</v>
      </c>
      <c r="M7474" s="2">
        <f t="shared" si="349"/>
        <v>6</v>
      </c>
      <c r="N7474" s="1" t="str">
        <f t="shared" si="350"/>
        <v>VestarCapital.com</v>
      </c>
      <c r="P7474">
        <f>COUNTIF($N$8:$N$7888,N7473)</f>
        <v>2</v>
      </c>
    </row>
    <row r="7475" spans="11:16" x14ac:dyDescent="0.2">
      <c r="K7475" t="s">
        <v>441</v>
      </c>
      <c r="L7475" s="2">
        <f t="shared" si="348"/>
        <v>20</v>
      </c>
      <c r="M7475" s="2">
        <f t="shared" si="349"/>
        <v>6</v>
      </c>
      <c r="N7475" s="1" t="str">
        <f t="shared" si="350"/>
        <v xml:space="preserve">vestarden.com </v>
      </c>
      <c r="P7475">
        <f>COUNTIF($N$8:$N$7888,N7474)</f>
        <v>2</v>
      </c>
    </row>
    <row r="7476" spans="11:16" x14ac:dyDescent="0.2">
      <c r="K7476" t="s">
        <v>442</v>
      </c>
      <c r="L7476" s="2">
        <f t="shared" si="348"/>
        <v>24</v>
      </c>
      <c r="M7476" s="2">
        <f t="shared" si="349"/>
        <v>10</v>
      </c>
      <c r="N7476" s="1" t="str">
        <f t="shared" si="350"/>
        <v xml:space="preserve">vestarden.com </v>
      </c>
      <c r="P7476">
        <f>COUNTIF($N$8:$N$7888,N7475)</f>
        <v>4</v>
      </c>
    </row>
    <row r="7477" spans="11:16" x14ac:dyDescent="0.2">
      <c r="K7477" t="s">
        <v>441</v>
      </c>
      <c r="L7477" s="2">
        <f t="shared" si="348"/>
        <v>20</v>
      </c>
      <c r="M7477" s="2">
        <f t="shared" si="349"/>
        <v>6</v>
      </c>
      <c r="N7477" s="1" t="str">
        <f t="shared" si="350"/>
        <v xml:space="preserve">vestarden.com </v>
      </c>
      <c r="P7477">
        <f>COUNTIF($N$8:$N$7888,N7476)</f>
        <v>4</v>
      </c>
    </row>
    <row r="7478" spans="11:16" x14ac:dyDescent="0.2">
      <c r="K7478" t="s">
        <v>442</v>
      </c>
      <c r="L7478" s="2">
        <f t="shared" si="348"/>
        <v>24</v>
      </c>
      <c r="M7478" s="2">
        <f t="shared" si="349"/>
        <v>10</v>
      </c>
      <c r="N7478" s="1" t="str">
        <f t="shared" si="350"/>
        <v xml:space="preserve">vestarden.com </v>
      </c>
      <c r="P7478">
        <f>COUNTIF($N$8:$N$7888,N7477)</f>
        <v>4</v>
      </c>
    </row>
    <row r="7479" spans="11:16" x14ac:dyDescent="0.2">
      <c r="K7479" s="1" t="s">
        <v>3986</v>
      </c>
      <c r="L7479" s="2">
        <f t="shared" si="348"/>
        <v>166</v>
      </c>
      <c r="M7479" s="2">
        <f t="shared" si="349"/>
        <v>6</v>
      </c>
      <c r="N7479" s="1" t="str">
        <f t="shared" si="350"/>
        <v xml:space="preserve">vestarden.com                                                                                                                                                   </v>
      </c>
      <c r="P7479">
        <f>COUNTIF($N$8:$N$7888,N7478)</f>
        <v>4</v>
      </c>
    </row>
    <row r="7480" spans="11:16" x14ac:dyDescent="0.2">
      <c r="K7480" s="1" t="s">
        <v>3987</v>
      </c>
      <c r="L7480" s="2">
        <f t="shared" si="348"/>
        <v>170</v>
      </c>
      <c r="M7480" s="2">
        <f t="shared" si="349"/>
        <v>10</v>
      </c>
      <c r="N7480" s="1" t="str">
        <f t="shared" si="350"/>
        <v xml:space="preserve">vestarden.com                                                                                                                                                   </v>
      </c>
      <c r="P7480">
        <f>COUNTIF($N$8:$N$7888,N7479)</f>
        <v>2</v>
      </c>
    </row>
    <row r="7481" spans="11:16" x14ac:dyDescent="0.2">
      <c r="K7481" t="s">
        <v>1444</v>
      </c>
      <c r="L7481" s="2">
        <f t="shared" si="348"/>
        <v>27</v>
      </c>
      <c r="M7481" s="2">
        <f t="shared" si="349"/>
        <v>9</v>
      </c>
      <c r="N7481" s="1" t="str">
        <f t="shared" si="350"/>
        <v>villagebanking.org</v>
      </c>
      <c r="P7481">
        <f>COUNTIF($N$8:$N$7888,N7480)</f>
        <v>2</v>
      </c>
    </row>
    <row r="7482" spans="11:16" x14ac:dyDescent="0.2">
      <c r="K7482" t="s">
        <v>1444</v>
      </c>
      <c r="L7482" s="2">
        <f t="shared" si="348"/>
        <v>27</v>
      </c>
      <c r="M7482" s="2">
        <f t="shared" si="349"/>
        <v>9</v>
      </c>
      <c r="N7482" s="1" t="str">
        <f t="shared" si="350"/>
        <v>villagebanking.org</v>
      </c>
      <c r="P7482">
        <f>COUNTIF($N$8:$N$7888,N7481)</f>
        <v>2</v>
      </c>
    </row>
    <row r="7483" spans="11:16" x14ac:dyDescent="0.2">
      <c r="K7483" t="s">
        <v>1445</v>
      </c>
      <c r="L7483" s="2">
        <f t="shared" si="348"/>
        <v>24</v>
      </c>
      <c r="M7483" s="2">
        <f t="shared" si="349"/>
        <v>8</v>
      </c>
      <c r="N7483" s="1" t="str">
        <f t="shared" si="350"/>
        <v>villaraigosa.com</v>
      </c>
      <c r="P7483">
        <f>COUNTIF($N$8:$N$7888,N7482)</f>
        <v>2</v>
      </c>
    </row>
    <row r="7484" spans="11:16" x14ac:dyDescent="0.2">
      <c r="K7484" t="s">
        <v>1445</v>
      </c>
      <c r="L7484" s="2">
        <f t="shared" si="348"/>
        <v>24</v>
      </c>
      <c r="M7484" s="2">
        <f t="shared" si="349"/>
        <v>8</v>
      </c>
      <c r="N7484" s="1" t="str">
        <f t="shared" si="350"/>
        <v>villaraigosa.com</v>
      </c>
      <c r="P7484">
        <f>COUNTIF($N$8:$N$7888,N7483)</f>
        <v>2</v>
      </c>
    </row>
    <row r="7485" spans="11:16" x14ac:dyDescent="0.2">
      <c r="K7485" t="s">
        <v>1446</v>
      </c>
      <c r="L7485" s="2">
        <f t="shared" si="348"/>
        <v>23</v>
      </c>
      <c r="M7485" s="2">
        <f t="shared" si="349"/>
        <v>13</v>
      </c>
      <c r="N7485" s="1" t="str">
        <f t="shared" si="350"/>
        <v>virgin.com</v>
      </c>
      <c r="P7485">
        <f>COUNTIF($N$8:$N$7888,N7484)</f>
        <v>2</v>
      </c>
    </row>
    <row r="7486" spans="11:16" x14ac:dyDescent="0.2">
      <c r="K7486" t="s">
        <v>1446</v>
      </c>
      <c r="L7486" s="2">
        <f t="shared" si="348"/>
        <v>23</v>
      </c>
      <c r="M7486" s="2">
        <f t="shared" si="349"/>
        <v>13</v>
      </c>
      <c r="N7486" s="1" t="str">
        <f t="shared" si="350"/>
        <v>virgin.com</v>
      </c>
      <c r="P7486">
        <f>COUNTIF($N$8:$N$7888,N7485)</f>
        <v>2</v>
      </c>
    </row>
    <row r="7487" spans="11:16" x14ac:dyDescent="0.2">
      <c r="K7487" s="1" t="s">
        <v>4362</v>
      </c>
      <c r="L7487" s="2">
        <f t="shared" si="348"/>
        <v>170</v>
      </c>
      <c r="M7487" s="2">
        <f t="shared" si="349"/>
        <v>13</v>
      </c>
      <c r="N7487" s="1" t="str">
        <f t="shared" si="350"/>
        <v xml:space="preserve">virgin.com                                                                                                                                                   </v>
      </c>
      <c r="P7487">
        <f>COUNTIF($N$8:$N$7888,N7486)</f>
        <v>2</v>
      </c>
    </row>
    <row r="7488" spans="11:16" x14ac:dyDescent="0.2">
      <c r="K7488" t="s">
        <v>1447</v>
      </c>
      <c r="L7488" s="2">
        <f t="shared" si="348"/>
        <v>19</v>
      </c>
      <c r="M7488" s="2">
        <f t="shared" si="349"/>
        <v>6</v>
      </c>
      <c r="N7488" s="1" t="str">
        <f t="shared" si="350"/>
        <v>virginia-.org</v>
      </c>
      <c r="P7488">
        <f>COUNTIF($N$8:$N$7888,N7487)</f>
        <v>1</v>
      </c>
    </row>
    <row r="7489" spans="11:16" x14ac:dyDescent="0.2">
      <c r="K7489" t="s">
        <v>1447</v>
      </c>
      <c r="L7489" s="2">
        <f t="shared" si="348"/>
        <v>19</v>
      </c>
      <c r="M7489" s="2">
        <f t="shared" si="349"/>
        <v>6</v>
      </c>
      <c r="N7489" s="1" t="str">
        <f t="shared" si="350"/>
        <v>virginia-.org</v>
      </c>
      <c r="P7489">
        <f>COUNTIF($N$8:$N$7888,N7488)</f>
        <v>2</v>
      </c>
    </row>
    <row r="7490" spans="11:16" x14ac:dyDescent="0.2">
      <c r="K7490" s="1" t="s">
        <v>3814</v>
      </c>
      <c r="L7490" s="2">
        <f t="shared" si="348"/>
        <v>114</v>
      </c>
      <c r="M7490" s="2">
        <f t="shared" si="349"/>
        <v>9</v>
      </c>
      <c r="N7490" s="1" t="str">
        <f t="shared" si="350"/>
        <v xml:space="preserve">virginia.edu                                                                                             </v>
      </c>
      <c r="P7490">
        <f>COUNTIF($N$8:$N$7888,N7489)</f>
        <v>2</v>
      </c>
    </row>
    <row r="7491" spans="11:16" x14ac:dyDescent="0.2">
      <c r="K7491" s="1" t="s">
        <v>3815</v>
      </c>
      <c r="L7491" s="2">
        <f t="shared" si="348"/>
        <v>112</v>
      </c>
      <c r="M7491" s="2">
        <f t="shared" si="349"/>
        <v>7</v>
      </c>
      <c r="N7491" s="1" t="str">
        <f t="shared" si="350"/>
        <v xml:space="preserve">virginia.edu                                                                                             </v>
      </c>
      <c r="P7491">
        <f>COUNTIF($N$8:$N$7888,N7490)</f>
        <v>3</v>
      </c>
    </row>
    <row r="7492" spans="11:16" x14ac:dyDescent="0.2">
      <c r="K7492" s="1" t="s">
        <v>3816</v>
      </c>
      <c r="L7492" s="2">
        <f t="shared" si="348"/>
        <v>112</v>
      </c>
      <c r="M7492" s="2">
        <f t="shared" si="349"/>
        <v>7</v>
      </c>
      <c r="N7492" s="1" t="str">
        <f t="shared" si="350"/>
        <v xml:space="preserve">virginia.edu                                                                                             </v>
      </c>
      <c r="P7492">
        <f>COUNTIF($N$8:$N$7888,N7491)</f>
        <v>3</v>
      </c>
    </row>
    <row r="7493" spans="11:16" x14ac:dyDescent="0.2">
      <c r="K7493" t="s">
        <v>1448</v>
      </c>
      <c r="L7493" s="2">
        <f t="shared" si="348"/>
        <v>27</v>
      </c>
      <c r="M7493" s="2">
        <f t="shared" si="349"/>
        <v>7</v>
      </c>
      <c r="N7493" s="1" t="str">
        <f t="shared" si="350"/>
        <v>virtualeventbags.com</v>
      </c>
      <c r="P7493">
        <f>COUNTIF($N$8:$N$7888,N7492)</f>
        <v>3</v>
      </c>
    </row>
    <row r="7494" spans="11:16" x14ac:dyDescent="0.2">
      <c r="K7494" t="s">
        <v>1448</v>
      </c>
      <c r="L7494" s="2">
        <f t="shared" si="348"/>
        <v>27</v>
      </c>
      <c r="M7494" s="2">
        <f t="shared" si="349"/>
        <v>7</v>
      </c>
      <c r="N7494" s="1" t="str">
        <f t="shared" si="350"/>
        <v>virtualeventbags.com</v>
      </c>
      <c r="P7494">
        <f>COUNTIF($N$8:$N$7888,N7493)</f>
        <v>2</v>
      </c>
    </row>
    <row r="7495" spans="11:16" x14ac:dyDescent="0.2">
      <c r="K7495" t="s">
        <v>1449</v>
      </c>
      <c r="L7495" s="2">
        <f t="shared" si="348"/>
        <v>17</v>
      </c>
      <c r="M7495" s="2">
        <f t="shared" si="349"/>
        <v>9</v>
      </c>
      <c r="N7495" s="1" t="str">
        <f t="shared" si="350"/>
        <v>visi.org</v>
      </c>
      <c r="P7495">
        <f>COUNTIF($N$8:$N$7888,N7494)</f>
        <v>2</v>
      </c>
    </row>
    <row r="7496" spans="11:16" x14ac:dyDescent="0.2">
      <c r="K7496" t="s">
        <v>1449</v>
      </c>
      <c r="L7496" s="2">
        <f t="shared" ref="L7496:L7559" si="351">LEN(K7496)</f>
        <v>17</v>
      </c>
      <c r="M7496" s="2">
        <f t="shared" ref="M7496:M7559" si="352">FIND("@",K7496)</f>
        <v>9</v>
      </c>
      <c r="N7496" s="1" t="str">
        <f t="shared" ref="N7496:N7559" si="353">RIGHT(K7496,L7496-M7496)</f>
        <v>visi.org</v>
      </c>
      <c r="P7496">
        <f>COUNTIF($N$8:$N$7888,N7495)</f>
        <v>2</v>
      </c>
    </row>
    <row r="7497" spans="11:16" x14ac:dyDescent="0.2">
      <c r="K7497" t="s">
        <v>1450</v>
      </c>
      <c r="L7497" s="2">
        <f t="shared" si="351"/>
        <v>16</v>
      </c>
      <c r="M7497" s="2">
        <f t="shared" si="352"/>
        <v>8</v>
      </c>
      <c r="N7497" s="1" t="str">
        <f t="shared" si="353"/>
        <v>vlwc.org</v>
      </c>
      <c r="P7497">
        <f>COUNTIF($N$8:$N$7888,N7496)</f>
        <v>2</v>
      </c>
    </row>
    <row r="7498" spans="11:16" x14ac:dyDescent="0.2">
      <c r="K7498" t="s">
        <v>1450</v>
      </c>
      <c r="L7498" s="2">
        <f t="shared" si="351"/>
        <v>16</v>
      </c>
      <c r="M7498" s="2">
        <f t="shared" si="352"/>
        <v>8</v>
      </c>
      <c r="N7498" s="1" t="str">
        <f t="shared" si="353"/>
        <v>vlwc.org</v>
      </c>
      <c r="P7498">
        <f>COUNTIF($N$8:$N$7888,N7497)</f>
        <v>2</v>
      </c>
    </row>
    <row r="7499" spans="11:16" x14ac:dyDescent="0.2">
      <c r="K7499" t="s">
        <v>1451</v>
      </c>
      <c r="L7499" s="2">
        <f t="shared" si="351"/>
        <v>11</v>
      </c>
      <c r="M7499" s="2">
        <f t="shared" si="352"/>
        <v>4</v>
      </c>
      <c r="N7499" s="1" t="str">
        <f t="shared" si="353"/>
        <v>vnf.com</v>
      </c>
      <c r="P7499">
        <f>COUNTIF($N$8:$N$7888,N7498)</f>
        <v>2</v>
      </c>
    </row>
    <row r="7500" spans="11:16" x14ac:dyDescent="0.2">
      <c r="K7500" t="s">
        <v>1451</v>
      </c>
      <c r="L7500" s="2">
        <f t="shared" si="351"/>
        <v>11</v>
      </c>
      <c r="M7500" s="2">
        <f t="shared" si="352"/>
        <v>4</v>
      </c>
      <c r="N7500" s="1" t="str">
        <f t="shared" si="353"/>
        <v>vnf.com</v>
      </c>
      <c r="P7500">
        <f>COUNTIF($N$8:$N$7888,N7499)</f>
        <v>2</v>
      </c>
    </row>
    <row r="7501" spans="11:16" x14ac:dyDescent="0.2">
      <c r="K7501" s="1" t="s">
        <v>4363</v>
      </c>
      <c r="L7501" s="2">
        <f t="shared" si="351"/>
        <v>158</v>
      </c>
      <c r="M7501" s="2">
        <f t="shared" si="352"/>
        <v>4</v>
      </c>
      <c r="N7501" s="1" t="str">
        <f t="shared" si="353"/>
        <v xml:space="preserve">vnf.com                                                                                                                                                   </v>
      </c>
      <c r="P7501">
        <f>COUNTIF($N$8:$N$7888,N7500)</f>
        <v>2</v>
      </c>
    </row>
    <row r="7502" spans="11:16" x14ac:dyDescent="0.2">
      <c r="K7502" t="s">
        <v>1452</v>
      </c>
      <c r="L7502" s="2">
        <f t="shared" si="351"/>
        <v>27</v>
      </c>
      <c r="M7502" s="2">
        <f t="shared" si="352"/>
        <v>16</v>
      </c>
      <c r="N7502" s="1" t="str">
        <f t="shared" si="353"/>
        <v>voanews.com</v>
      </c>
      <c r="P7502">
        <f>COUNTIF($N$8:$N$7888,N7501)</f>
        <v>1</v>
      </c>
    </row>
    <row r="7503" spans="11:16" x14ac:dyDescent="0.2">
      <c r="K7503" t="s">
        <v>1452</v>
      </c>
      <c r="L7503" s="2">
        <f t="shared" si="351"/>
        <v>27</v>
      </c>
      <c r="M7503" s="2">
        <f t="shared" si="352"/>
        <v>16</v>
      </c>
      <c r="N7503" s="1" t="str">
        <f t="shared" si="353"/>
        <v>voanews.com</v>
      </c>
      <c r="P7503">
        <f>COUNTIF($N$8:$N$7888,N7502)</f>
        <v>2</v>
      </c>
    </row>
    <row r="7504" spans="11:16" x14ac:dyDescent="0.2">
      <c r="K7504" t="s">
        <v>443</v>
      </c>
      <c r="L7504" s="2">
        <f t="shared" si="351"/>
        <v>27</v>
      </c>
      <c r="M7504" s="2">
        <f t="shared" si="352"/>
        <v>6</v>
      </c>
      <c r="N7504" s="1" t="str">
        <f t="shared" si="353"/>
        <v>voicesforprogress.org</v>
      </c>
      <c r="P7504">
        <f>COUNTIF($N$8:$N$7888,N7503)</f>
        <v>2</v>
      </c>
    </row>
    <row r="7505" spans="11:16" x14ac:dyDescent="0.2">
      <c r="K7505" t="s">
        <v>444</v>
      </c>
      <c r="L7505" s="2">
        <f t="shared" si="351"/>
        <v>27</v>
      </c>
      <c r="M7505" s="2">
        <f t="shared" si="352"/>
        <v>6</v>
      </c>
      <c r="N7505" s="1" t="str">
        <f t="shared" si="353"/>
        <v>voicesforprogress.org</v>
      </c>
      <c r="P7505">
        <f>COUNTIF($N$8:$N$7888,N7504)</f>
        <v>4</v>
      </c>
    </row>
    <row r="7506" spans="11:16" x14ac:dyDescent="0.2">
      <c r="K7506" t="s">
        <v>443</v>
      </c>
      <c r="L7506" s="2">
        <f t="shared" si="351"/>
        <v>27</v>
      </c>
      <c r="M7506" s="2">
        <f t="shared" si="352"/>
        <v>6</v>
      </c>
      <c r="N7506" s="1" t="str">
        <f t="shared" si="353"/>
        <v>voicesforprogress.org</v>
      </c>
      <c r="P7506">
        <f>COUNTIF($N$8:$N$7888,N7505)</f>
        <v>4</v>
      </c>
    </row>
    <row r="7507" spans="11:16" x14ac:dyDescent="0.2">
      <c r="K7507" t="s">
        <v>444</v>
      </c>
      <c r="L7507" s="2">
        <f t="shared" si="351"/>
        <v>27</v>
      </c>
      <c r="M7507" s="2">
        <f t="shared" si="352"/>
        <v>6</v>
      </c>
      <c r="N7507" s="1" t="str">
        <f t="shared" si="353"/>
        <v>voicesforprogress.org</v>
      </c>
      <c r="P7507">
        <f>COUNTIF($N$8:$N$7888,N7506)</f>
        <v>4</v>
      </c>
    </row>
    <row r="7508" spans="11:16" x14ac:dyDescent="0.2">
      <c r="K7508" t="s">
        <v>1453</v>
      </c>
      <c r="L7508" s="2">
        <f t="shared" si="351"/>
        <v>20</v>
      </c>
      <c r="M7508" s="2">
        <f t="shared" si="352"/>
        <v>10</v>
      </c>
      <c r="N7508" s="1" t="str">
        <f t="shared" si="353"/>
        <v>volono.com</v>
      </c>
      <c r="P7508">
        <f>COUNTIF($N$8:$N$7888,N7507)</f>
        <v>4</v>
      </c>
    </row>
    <row r="7509" spans="11:16" x14ac:dyDescent="0.2">
      <c r="K7509" t="s">
        <v>1453</v>
      </c>
      <c r="L7509" s="2">
        <f t="shared" si="351"/>
        <v>20</v>
      </c>
      <c r="M7509" s="2">
        <f t="shared" si="352"/>
        <v>10</v>
      </c>
      <c r="N7509" s="1" t="str">
        <f t="shared" si="353"/>
        <v>volono.com</v>
      </c>
      <c r="P7509">
        <f>COUNTIF($N$8:$N$7888,N7508)</f>
        <v>2</v>
      </c>
    </row>
    <row r="7510" spans="11:16" x14ac:dyDescent="0.2">
      <c r="K7510" t="s">
        <v>1454</v>
      </c>
      <c r="L7510" s="2">
        <f t="shared" si="351"/>
        <v>31</v>
      </c>
      <c r="M7510" s="2">
        <f t="shared" si="352"/>
        <v>9</v>
      </c>
      <c r="N7510" s="1" t="str">
        <f t="shared" si="353"/>
        <v>voterparticipation.org</v>
      </c>
      <c r="P7510">
        <f>COUNTIF($N$8:$N$7888,N7509)</f>
        <v>2</v>
      </c>
    </row>
    <row r="7511" spans="11:16" x14ac:dyDescent="0.2">
      <c r="K7511" t="s">
        <v>1454</v>
      </c>
      <c r="L7511" s="2">
        <f t="shared" si="351"/>
        <v>31</v>
      </c>
      <c r="M7511" s="2">
        <f t="shared" si="352"/>
        <v>9</v>
      </c>
      <c r="N7511" s="1" t="str">
        <f t="shared" si="353"/>
        <v>voterparticipation.org</v>
      </c>
      <c r="P7511">
        <f>COUNTIF($N$8:$N$7888,N7510)</f>
        <v>2</v>
      </c>
    </row>
    <row r="7512" spans="11:16" x14ac:dyDescent="0.2">
      <c r="K7512" t="s">
        <v>1455</v>
      </c>
      <c r="L7512" s="2">
        <f t="shared" si="351"/>
        <v>18</v>
      </c>
      <c r="M7512" s="2">
        <f t="shared" si="352"/>
        <v>5</v>
      </c>
      <c r="N7512" s="1" t="str">
        <f t="shared" si="353"/>
        <v xml:space="preserve">votevets.org </v>
      </c>
      <c r="P7512">
        <f>COUNTIF($N$8:$N$7888,N7511)</f>
        <v>2</v>
      </c>
    </row>
    <row r="7513" spans="11:16" x14ac:dyDescent="0.2">
      <c r="K7513" t="s">
        <v>1455</v>
      </c>
      <c r="L7513" s="2">
        <f t="shared" si="351"/>
        <v>18</v>
      </c>
      <c r="M7513" s="2">
        <f t="shared" si="352"/>
        <v>5</v>
      </c>
      <c r="N7513" s="1" t="str">
        <f t="shared" si="353"/>
        <v xml:space="preserve">votevets.org </v>
      </c>
      <c r="P7513">
        <f>COUNTIF($N$8:$N$7888,N7512)</f>
        <v>2</v>
      </c>
    </row>
    <row r="7514" spans="11:16" x14ac:dyDescent="0.2">
      <c r="K7514" s="1" t="s">
        <v>3817</v>
      </c>
      <c r="L7514" s="2">
        <f t="shared" si="351"/>
        <v>83</v>
      </c>
      <c r="M7514" s="2">
        <f t="shared" si="352"/>
        <v>5</v>
      </c>
      <c r="N7514" s="1" t="str">
        <f t="shared" si="353"/>
        <v xml:space="preserve">votevets.org                                                                  </v>
      </c>
      <c r="P7514">
        <f>COUNTIF($N$8:$N$7888,N7513)</f>
        <v>2</v>
      </c>
    </row>
    <row r="7515" spans="11:16" x14ac:dyDescent="0.2">
      <c r="K7515" s="1" t="s">
        <v>3818</v>
      </c>
      <c r="L7515" s="2">
        <f t="shared" si="351"/>
        <v>82</v>
      </c>
      <c r="M7515" s="2">
        <f t="shared" si="352"/>
        <v>4</v>
      </c>
      <c r="N7515" s="1" t="str">
        <f t="shared" si="353"/>
        <v xml:space="preserve">votevets.org                                                                  </v>
      </c>
      <c r="P7515">
        <f>COUNTIF($N$8:$N$7888,N7514)</f>
        <v>3</v>
      </c>
    </row>
    <row r="7516" spans="11:16" x14ac:dyDescent="0.2">
      <c r="K7516" s="1" t="s">
        <v>3819</v>
      </c>
      <c r="L7516" s="2">
        <f t="shared" si="351"/>
        <v>88</v>
      </c>
      <c r="M7516" s="2">
        <f t="shared" si="352"/>
        <v>10</v>
      </c>
      <c r="N7516" s="1" t="str">
        <f t="shared" si="353"/>
        <v xml:space="preserve">votevets.org                                                                  </v>
      </c>
      <c r="P7516">
        <f>COUNTIF($N$8:$N$7888,N7515)</f>
        <v>3</v>
      </c>
    </row>
    <row r="7517" spans="11:16" x14ac:dyDescent="0.2">
      <c r="K7517" t="s">
        <v>1456</v>
      </c>
      <c r="L7517" s="2">
        <f t="shared" si="351"/>
        <v>23</v>
      </c>
      <c r="M7517" s="2">
        <f t="shared" si="352"/>
        <v>4</v>
      </c>
      <c r="N7517" s="1" t="str">
        <f t="shared" si="353"/>
        <v>vovis.necoxmail.com</v>
      </c>
      <c r="P7517">
        <f>COUNTIF($N$8:$N$7888,N7516)</f>
        <v>3</v>
      </c>
    </row>
    <row r="7518" spans="11:16" x14ac:dyDescent="0.2">
      <c r="K7518" t="s">
        <v>1456</v>
      </c>
      <c r="L7518" s="2">
        <f t="shared" si="351"/>
        <v>23</v>
      </c>
      <c r="M7518" s="2">
        <f t="shared" si="352"/>
        <v>4</v>
      </c>
      <c r="N7518" s="1" t="str">
        <f t="shared" si="353"/>
        <v>vovis.necoxmail.com</v>
      </c>
      <c r="P7518">
        <f>COUNTIF($N$8:$N$7888,N7517)</f>
        <v>2</v>
      </c>
    </row>
    <row r="7519" spans="11:16" x14ac:dyDescent="0.2">
      <c r="K7519" t="s">
        <v>1457</v>
      </c>
      <c r="L7519" s="2">
        <f t="shared" si="351"/>
        <v>19</v>
      </c>
      <c r="M7519" s="2">
        <f t="shared" si="352"/>
        <v>9</v>
      </c>
      <c r="N7519" s="1" t="str">
        <f t="shared" si="353"/>
        <v>vrslaw.com</v>
      </c>
      <c r="P7519">
        <f>COUNTIF($N$8:$N$7888,N7518)</f>
        <v>2</v>
      </c>
    </row>
    <row r="7520" spans="11:16" x14ac:dyDescent="0.2">
      <c r="K7520" t="s">
        <v>1457</v>
      </c>
      <c r="L7520" s="2">
        <f t="shared" si="351"/>
        <v>19</v>
      </c>
      <c r="M7520" s="2">
        <f t="shared" si="352"/>
        <v>9</v>
      </c>
      <c r="N7520" s="1" t="str">
        <f t="shared" si="353"/>
        <v>vrslaw.com</v>
      </c>
      <c r="P7520">
        <f>COUNTIF($N$8:$N$7888,N7519)</f>
        <v>2</v>
      </c>
    </row>
    <row r="7521" spans="11:16" x14ac:dyDescent="0.2">
      <c r="K7521" s="1" t="s">
        <v>4364</v>
      </c>
      <c r="L7521" s="2">
        <f t="shared" si="351"/>
        <v>166</v>
      </c>
      <c r="M7521" s="2">
        <f t="shared" si="352"/>
        <v>9</v>
      </c>
      <c r="N7521" s="1" t="str">
        <f t="shared" si="353"/>
        <v xml:space="preserve">vrslaw.com                                                                                                                                                   </v>
      </c>
      <c r="P7521">
        <f>COUNTIF($N$8:$N$7888,N7520)</f>
        <v>2</v>
      </c>
    </row>
    <row r="7522" spans="11:16" x14ac:dyDescent="0.2">
      <c r="K7522" t="s">
        <v>1458</v>
      </c>
      <c r="L7522" s="2">
        <f t="shared" si="351"/>
        <v>20</v>
      </c>
      <c r="M7522" s="2">
        <f t="shared" si="352"/>
        <v>11</v>
      </c>
      <c r="N7522" s="1" t="str">
        <f t="shared" si="353"/>
        <v>vtext.com</v>
      </c>
      <c r="P7522">
        <f>COUNTIF($N$8:$N$7888,N7521)</f>
        <v>1</v>
      </c>
    </row>
    <row r="7523" spans="11:16" x14ac:dyDescent="0.2">
      <c r="K7523" t="s">
        <v>1458</v>
      </c>
      <c r="L7523" s="2">
        <f t="shared" si="351"/>
        <v>20</v>
      </c>
      <c r="M7523" s="2">
        <f t="shared" si="352"/>
        <v>11</v>
      </c>
      <c r="N7523" s="1" t="str">
        <f t="shared" si="353"/>
        <v>vtext.com</v>
      </c>
      <c r="P7523">
        <f>COUNTIF($N$8:$N$7888,N7522)</f>
        <v>2</v>
      </c>
    </row>
    <row r="7524" spans="11:16" x14ac:dyDescent="0.2">
      <c r="K7524" t="s">
        <v>445</v>
      </c>
      <c r="L7524" s="2">
        <f t="shared" si="351"/>
        <v>22</v>
      </c>
      <c r="M7524" s="2">
        <f t="shared" si="352"/>
        <v>11</v>
      </c>
      <c r="N7524" s="1" t="str">
        <f t="shared" si="353"/>
        <v xml:space="preserve">vzwpix.com </v>
      </c>
      <c r="P7524">
        <f>COUNTIF($N$8:$N$7888,N7523)</f>
        <v>2</v>
      </c>
    </row>
    <row r="7525" spans="11:16" x14ac:dyDescent="0.2">
      <c r="K7525" t="s">
        <v>446</v>
      </c>
      <c r="L7525" s="2">
        <f t="shared" si="351"/>
        <v>22</v>
      </c>
      <c r="M7525" s="2">
        <f t="shared" si="352"/>
        <v>11</v>
      </c>
      <c r="N7525" s="1" t="str">
        <f t="shared" si="353"/>
        <v xml:space="preserve">vzwpix.com </v>
      </c>
      <c r="P7525">
        <f>COUNTIF($N$8:$N$7888,N7524)</f>
        <v>4</v>
      </c>
    </row>
    <row r="7526" spans="11:16" x14ac:dyDescent="0.2">
      <c r="K7526" t="s">
        <v>445</v>
      </c>
      <c r="L7526" s="2">
        <f t="shared" si="351"/>
        <v>22</v>
      </c>
      <c r="M7526" s="2">
        <f t="shared" si="352"/>
        <v>11</v>
      </c>
      <c r="N7526" s="1" t="str">
        <f t="shared" si="353"/>
        <v xml:space="preserve">vzwpix.com </v>
      </c>
      <c r="P7526">
        <f>COUNTIF($N$8:$N$7888,N7525)</f>
        <v>4</v>
      </c>
    </row>
    <row r="7527" spans="11:16" x14ac:dyDescent="0.2">
      <c r="K7527" t="s">
        <v>446</v>
      </c>
      <c r="L7527" s="2">
        <f t="shared" si="351"/>
        <v>22</v>
      </c>
      <c r="M7527" s="2">
        <f t="shared" si="352"/>
        <v>11</v>
      </c>
      <c r="N7527" s="1" t="str">
        <f t="shared" si="353"/>
        <v xml:space="preserve">vzwpix.com </v>
      </c>
      <c r="P7527">
        <f>COUNTIF($N$8:$N$7888,N7526)</f>
        <v>4</v>
      </c>
    </row>
    <row r="7528" spans="11:16" x14ac:dyDescent="0.2">
      <c r="K7528" s="1" t="s">
        <v>3500</v>
      </c>
      <c r="L7528" s="2">
        <f t="shared" si="351"/>
        <v>168</v>
      </c>
      <c r="M7528" s="2">
        <f t="shared" si="352"/>
        <v>11</v>
      </c>
      <c r="N7528" s="1" t="str">
        <f t="shared" si="353"/>
        <v xml:space="preserve">vzwpix.com                                                                                                                                                   </v>
      </c>
      <c r="P7528">
        <f>COUNTIF($N$8:$N$7888,N7527)</f>
        <v>4</v>
      </c>
    </row>
    <row r="7529" spans="11:16" x14ac:dyDescent="0.2">
      <c r="K7529" s="1" t="s">
        <v>3501</v>
      </c>
      <c r="L7529" s="2">
        <f t="shared" si="351"/>
        <v>168</v>
      </c>
      <c r="M7529" s="2">
        <f t="shared" si="352"/>
        <v>11</v>
      </c>
      <c r="N7529" s="1" t="str">
        <f t="shared" si="353"/>
        <v xml:space="preserve">vzwpix.com                                                                                                                                                   </v>
      </c>
      <c r="P7529">
        <f>COUNTIF($N$8:$N$7888,N7528)</f>
        <v>9</v>
      </c>
    </row>
    <row r="7530" spans="11:16" x14ac:dyDescent="0.2">
      <c r="K7530" s="1" t="s">
        <v>3502</v>
      </c>
      <c r="L7530" s="2">
        <f t="shared" si="351"/>
        <v>168</v>
      </c>
      <c r="M7530" s="2">
        <f t="shared" si="352"/>
        <v>11</v>
      </c>
      <c r="N7530" s="1" t="str">
        <f t="shared" si="353"/>
        <v xml:space="preserve">vzwpix.com                                                                                                                                                   </v>
      </c>
      <c r="P7530">
        <f>COUNTIF($N$8:$N$7888,N7529)</f>
        <v>9</v>
      </c>
    </row>
    <row r="7531" spans="11:16" x14ac:dyDescent="0.2">
      <c r="K7531" s="1" t="s">
        <v>3503</v>
      </c>
      <c r="L7531" s="2">
        <f t="shared" si="351"/>
        <v>168</v>
      </c>
      <c r="M7531" s="2">
        <f t="shared" si="352"/>
        <v>11</v>
      </c>
      <c r="N7531" s="1" t="str">
        <f t="shared" si="353"/>
        <v xml:space="preserve">vzwpix.com                                                                                                                                                   </v>
      </c>
      <c r="P7531">
        <f>COUNTIF($N$8:$N$7888,N7530)</f>
        <v>9</v>
      </c>
    </row>
    <row r="7532" spans="11:16" x14ac:dyDescent="0.2">
      <c r="K7532" s="1" t="s">
        <v>3504</v>
      </c>
      <c r="L7532" s="2">
        <f t="shared" si="351"/>
        <v>168</v>
      </c>
      <c r="M7532" s="2">
        <f t="shared" si="352"/>
        <v>11</v>
      </c>
      <c r="N7532" s="1" t="str">
        <f t="shared" si="353"/>
        <v xml:space="preserve">vzwpix.com                                                                                                                                                   </v>
      </c>
      <c r="P7532">
        <f>COUNTIF($N$8:$N$7888,N7531)</f>
        <v>9</v>
      </c>
    </row>
    <row r="7533" spans="11:16" x14ac:dyDescent="0.2">
      <c r="K7533" s="1" t="s">
        <v>3505</v>
      </c>
      <c r="L7533" s="2">
        <f t="shared" si="351"/>
        <v>168</v>
      </c>
      <c r="M7533" s="2">
        <f t="shared" si="352"/>
        <v>11</v>
      </c>
      <c r="N7533" s="1" t="str">
        <f t="shared" si="353"/>
        <v xml:space="preserve">vzwpix.com                                                                                                                                                   </v>
      </c>
      <c r="P7533">
        <f>COUNTIF($N$8:$N$7888,N7532)</f>
        <v>9</v>
      </c>
    </row>
    <row r="7534" spans="11:16" x14ac:dyDescent="0.2">
      <c r="K7534" s="1" t="s">
        <v>3506</v>
      </c>
      <c r="L7534" s="2">
        <f t="shared" si="351"/>
        <v>168</v>
      </c>
      <c r="M7534" s="2">
        <f t="shared" si="352"/>
        <v>11</v>
      </c>
      <c r="N7534" s="1" t="str">
        <f t="shared" si="353"/>
        <v xml:space="preserve">vzwpix.com                                                                                                                                                   </v>
      </c>
      <c r="P7534">
        <f>COUNTIF($N$8:$N$7888,N7533)</f>
        <v>9</v>
      </c>
    </row>
    <row r="7535" spans="11:16" x14ac:dyDescent="0.2">
      <c r="K7535" s="1" t="s">
        <v>3507</v>
      </c>
      <c r="L7535" s="2">
        <f t="shared" si="351"/>
        <v>168</v>
      </c>
      <c r="M7535" s="2">
        <f t="shared" si="352"/>
        <v>11</v>
      </c>
      <c r="N7535" s="1" t="str">
        <f t="shared" si="353"/>
        <v xml:space="preserve">vzwpix.com                                                                                                                                                   </v>
      </c>
      <c r="P7535">
        <f>COUNTIF($N$8:$N$7888,N7534)</f>
        <v>9</v>
      </c>
    </row>
    <row r="7536" spans="11:16" x14ac:dyDescent="0.2">
      <c r="K7536" s="1" t="s">
        <v>3508</v>
      </c>
      <c r="L7536" s="2">
        <f t="shared" si="351"/>
        <v>168</v>
      </c>
      <c r="M7536" s="2">
        <f t="shared" si="352"/>
        <v>11</v>
      </c>
      <c r="N7536" s="1" t="str">
        <f t="shared" si="353"/>
        <v xml:space="preserve">vzwpix.com                                                                                                                                                   </v>
      </c>
      <c r="P7536">
        <f>COUNTIF($N$8:$N$7888,N7535)</f>
        <v>9</v>
      </c>
    </row>
    <row r="7537" spans="11:16" x14ac:dyDescent="0.2">
      <c r="K7537" t="s">
        <v>1459</v>
      </c>
      <c r="L7537" s="2">
        <f t="shared" si="351"/>
        <v>25</v>
      </c>
      <c r="M7537" s="2">
        <f t="shared" si="352"/>
        <v>10</v>
      </c>
      <c r="N7537" s="1" t="str">
        <f t="shared" si="353"/>
        <v>wadleighlaw.com</v>
      </c>
      <c r="P7537">
        <f>COUNTIF($N$8:$N$7888,N7536)</f>
        <v>9</v>
      </c>
    </row>
    <row r="7538" spans="11:16" x14ac:dyDescent="0.2">
      <c r="K7538" t="s">
        <v>1459</v>
      </c>
      <c r="L7538" s="2">
        <f t="shared" si="351"/>
        <v>25</v>
      </c>
      <c r="M7538" s="2">
        <f t="shared" si="352"/>
        <v>10</v>
      </c>
      <c r="N7538" s="1" t="str">
        <f t="shared" si="353"/>
        <v>wadleighlaw.com</v>
      </c>
      <c r="P7538">
        <f>COUNTIF($N$8:$N$7888,N7537)</f>
        <v>2</v>
      </c>
    </row>
    <row r="7539" spans="11:16" x14ac:dyDescent="0.2">
      <c r="K7539" t="s">
        <v>1460</v>
      </c>
      <c r="L7539" s="2">
        <f t="shared" si="351"/>
        <v>20</v>
      </c>
      <c r="M7539" s="2">
        <f t="shared" si="352"/>
        <v>12</v>
      </c>
      <c r="N7539" s="1" t="str">
        <f t="shared" si="353"/>
        <v>wafs.com</v>
      </c>
      <c r="P7539">
        <f>COUNTIF($N$8:$N$7888,N7538)</f>
        <v>2</v>
      </c>
    </row>
    <row r="7540" spans="11:16" x14ac:dyDescent="0.2">
      <c r="K7540" t="s">
        <v>1460</v>
      </c>
      <c r="L7540" s="2">
        <f t="shared" si="351"/>
        <v>20</v>
      </c>
      <c r="M7540" s="2">
        <f t="shared" si="352"/>
        <v>12</v>
      </c>
      <c r="N7540" s="1" t="str">
        <f t="shared" si="353"/>
        <v>wafs.com</v>
      </c>
      <c r="P7540">
        <f>COUNTIF($N$8:$N$7888,N7539)</f>
        <v>2</v>
      </c>
    </row>
    <row r="7541" spans="11:16" x14ac:dyDescent="0.2">
      <c r="K7541" s="1" t="s">
        <v>4365</v>
      </c>
      <c r="L7541" s="2">
        <f t="shared" si="351"/>
        <v>167</v>
      </c>
      <c r="M7541" s="2">
        <f t="shared" si="352"/>
        <v>12</v>
      </c>
      <c r="N7541" s="1" t="str">
        <f t="shared" si="353"/>
        <v xml:space="preserve">wafs.com                                                                                                                                                   </v>
      </c>
      <c r="P7541">
        <f>COUNTIF($N$8:$N$7888,N7540)</f>
        <v>2</v>
      </c>
    </row>
    <row r="7542" spans="11:16" x14ac:dyDescent="0.2">
      <c r="K7542" t="s">
        <v>1461</v>
      </c>
      <c r="L7542" s="2">
        <f t="shared" si="351"/>
        <v>24</v>
      </c>
      <c r="M7542" s="2">
        <f t="shared" si="352"/>
        <v>12</v>
      </c>
      <c r="N7542" s="1" t="str">
        <f t="shared" si="353"/>
        <v>wal-mart.com</v>
      </c>
      <c r="P7542">
        <f>COUNTIF($N$8:$N$7888,N7541)</f>
        <v>1</v>
      </c>
    </row>
    <row r="7543" spans="11:16" x14ac:dyDescent="0.2">
      <c r="K7543" t="s">
        <v>1461</v>
      </c>
      <c r="L7543" s="2">
        <f t="shared" si="351"/>
        <v>24</v>
      </c>
      <c r="M7543" s="2">
        <f t="shared" si="352"/>
        <v>12</v>
      </c>
      <c r="N7543" s="1" t="str">
        <f t="shared" si="353"/>
        <v>wal-mart.com</v>
      </c>
      <c r="P7543">
        <f>COUNTIF($N$8:$N$7888,N7542)</f>
        <v>2</v>
      </c>
    </row>
    <row r="7544" spans="11:16" x14ac:dyDescent="0.2">
      <c r="K7544" s="1" t="s">
        <v>4366</v>
      </c>
      <c r="L7544" s="2">
        <f t="shared" si="351"/>
        <v>166</v>
      </c>
      <c r="M7544" s="2">
        <f t="shared" si="352"/>
        <v>7</v>
      </c>
      <c r="N7544" s="1" t="str">
        <f t="shared" si="353"/>
        <v xml:space="preserve">wal-mart.com                                                                                                                                                   </v>
      </c>
      <c r="P7544">
        <f>COUNTIF($N$8:$N$7888,N7543)</f>
        <v>2</v>
      </c>
    </row>
    <row r="7545" spans="11:16" x14ac:dyDescent="0.2">
      <c r="K7545" t="s">
        <v>1462</v>
      </c>
      <c r="L7545" s="2">
        <f t="shared" si="351"/>
        <v>25</v>
      </c>
      <c r="M7545" s="2">
        <f t="shared" si="352"/>
        <v>9</v>
      </c>
      <c r="N7545" s="1" t="str">
        <f t="shared" si="353"/>
        <v>walderhayden.com</v>
      </c>
      <c r="P7545">
        <f>COUNTIF($N$8:$N$7888,N7544)</f>
        <v>1</v>
      </c>
    </row>
    <row r="7546" spans="11:16" x14ac:dyDescent="0.2">
      <c r="K7546" t="s">
        <v>1462</v>
      </c>
      <c r="L7546" s="2">
        <f t="shared" si="351"/>
        <v>25</v>
      </c>
      <c r="M7546" s="2">
        <f t="shared" si="352"/>
        <v>9</v>
      </c>
      <c r="N7546" s="1" t="str">
        <f t="shared" si="353"/>
        <v>walderhayden.com</v>
      </c>
      <c r="P7546">
        <f>COUNTIF($N$8:$N$7888,N7545)</f>
        <v>2</v>
      </c>
    </row>
    <row r="7547" spans="11:16" x14ac:dyDescent="0.2">
      <c r="K7547" t="s">
        <v>1463</v>
      </c>
      <c r="L7547" s="2">
        <f t="shared" si="351"/>
        <v>13</v>
      </c>
      <c r="M7547" s="2">
        <f t="shared" si="352"/>
        <v>5</v>
      </c>
      <c r="N7547" s="1" t="str">
        <f t="shared" si="353"/>
        <v>wamc.org</v>
      </c>
      <c r="P7547">
        <f>COUNTIF($N$8:$N$7888,N7546)</f>
        <v>2</v>
      </c>
    </row>
    <row r="7548" spans="11:16" x14ac:dyDescent="0.2">
      <c r="K7548" t="s">
        <v>1463</v>
      </c>
      <c r="L7548" s="2">
        <f t="shared" si="351"/>
        <v>13</v>
      </c>
      <c r="M7548" s="2">
        <f t="shared" si="352"/>
        <v>5</v>
      </c>
      <c r="N7548" s="1" t="str">
        <f t="shared" si="353"/>
        <v>wamc.org</v>
      </c>
      <c r="P7548">
        <f>COUNTIF($N$8:$N$7888,N7547)</f>
        <v>2</v>
      </c>
    </row>
    <row r="7549" spans="11:16" x14ac:dyDescent="0.2">
      <c r="K7549" t="s">
        <v>1464</v>
      </c>
      <c r="L7549" s="2">
        <f t="shared" si="351"/>
        <v>26</v>
      </c>
      <c r="M7549" s="2">
        <f t="shared" si="352"/>
        <v>6</v>
      </c>
      <c r="N7549" s="1" t="str">
        <f t="shared" si="353"/>
        <v>wangerassociates.com</v>
      </c>
      <c r="P7549">
        <f>COUNTIF($N$8:$N$7888,N7548)</f>
        <v>2</v>
      </c>
    </row>
    <row r="7550" spans="11:16" x14ac:dyDescent="0.2">
      <c r="K7550" t="s">
        <v>1464</v>
      </c>
      <c r="L7550" s="2">
        <f t="shared" si="351"/>
        <v>26</v>
      </c>
      <c r="M7550" s="2">
        <f t="shared" si="352"/>
        <v>6</v>
      </c>
      <c r="N7550" s="1" t="str">
        <f t="shared" si="353"/>
        <v>wangerassociates.com</v>
      </c>
      <c r="P7550">
        <f>COUNTIF($N$8:$N$7888,N7549)</f>
        <v>2</v>
      </c>
    </row>
    <row r="7551" spans="11:16" x14ac:dyDescent="0.2">
      <c r="K7551" s="1" t="s">
        <v>4367</v>
      </c>
      <c r="L7551" s="2">
        <f t="shared" si="351"/>
        <v>173</v>
      </c>
      <c r="M7551" s="2">
        <f t="shared" si="352"/>
        <v>6</v>
      </c>
      <c r="N7551" s="1" t="str">
        <f t="shared" si="353"/>
        <v xml:space="preserve">wangerassociates.com                                                                                                                                                   </v>
      </c>
      <c r="P7551">
        <f>COUNTIF($N$8:$N$7888,N7550)</f>
        <v>2</v>
      </c>
    </row>
    <row r="7552" spans="11:16" x14ac:dyDescent="0.2">
      <c r="K7552" t="s">
        <v>1465</v>
      </c>
      <c r="L7552" s="2">
        <f t="shared" si="351"/>
        <v>34</v>
      </c>
      <c r="M7552" s="2">
        <f t="shared" si="352"/>
        <v>17</v>
      </c>
      <c r="N7552" s="1" t="str">
        <f t="shared" si="353"/>
        <v>warburgpincus.com</v>
      </c>
      <c r="P7552">
        <f>COUNTIF($N$8:$N$7888,N7551)</f>
        <v>1</v>
      </c>
    </row>
    <row r="7553" spans="11:16" x14ac:dyDescent="0.2">
      <c r="K7553" t="s">
        <v>1465</v>
      </c>
      <c r="L7553" s="2">
        <f t="shared" si="351"/>
        <v>34</v>
      </c>
      <c r="M7553" s="2">
        <f t="shared" si="352"/>
        <v>17</v>
      </c>
      <c r="N7553" s="1" t="str">
        <f t="shared" si="353"/>
        <v>warburgpincus.com</v>
      </c>
      <c r="P7553">
        <f>COUNTIF($N$8:$N$7888,N7552)</f>
        <v>2</v>
      </c>
    </row>
    <row r="7554" spans="11:16" x14ac:dyDescent="0.2">
      <c r="K7554" t="s">
        <v>1466</v>
      </c>
      <c r="L7554" s="2">
        <f t="shared" si="351"/>
        <v>28</v>
      </c>
      <c r="M7554" s="2">
        <f t="shared" si="352"/>
        <v>11</v>
      </c>
      <c r="N7554" s="1" t="str">
        <f t="shared" si="353"/>
        <v>warner.senate.gov</v>
      </c>
      <c r="P7554">
        <f>COUNTIF($N$8:$N$7888,N7553)</f>
        <v>2</v>
      </c>
    </row>
    <row r="7555" spans="11:16" x14ac:dyDescent="0.2">
      <c r="K7555" t="s">
        <v>1466</v>
      </c>
      <c r="L7555" s="2">
        <f t="shared" si="351"/>
        <v>28</v>
      </c>
      <c r="M7555" s="2">
        <f t="shared" si="352"/>
        <v>11</v>
      </c>
      <c r="N7555" s="1" t="str">
        <f t="shared" si="353"/>
        <v>warner.senate.gov</v>
      </c>
      <c r="P7555">
        <f>COUNTIF($N$8:$N$7888,N7554)</f>
        <v>2</v>
      </c>
    </row>
    <row r="7556" spans="11:16" x14ac:dyDescent="0.2">
      <c r="K7556" t="s">
        <v>1467</v>
      </c>
      <c r="L7556" s="2">
        <f t="shared" si="351"/>
        <v>29</v>
      </c>
      <c r="M7556" s="2">
        <f t="shared" si="352"/>
        <v>12</v>
      </c>
      <c r="N7556" s="1" t="str">
        <f t="shared" si="353"/>
        <v>warren.senate.gov</v>
      </c>
      <c r="P7556">
        <f>COUNTIF($N$8:$N$7888,N7555)</f>
        <v>2</v>
      </c>
    </row>
    <row r="7557" spans="11:16" x14ac:dyDescent="0.2">
      <c r="K7557" t="s">
        <v>1467</v>
      </c>
      <c r="L7557" s="2">
        <f t="shared" si="351"/>
        <v>29</v>
      </c>
      <c r="M7557" s="2">
        <f t="shared" si="352"/>
        <v>12</v>
      </c>
      <c r="N7557" s="1" t="str">
        <f t="shared" si="353"/>
        <v>warren.senate.gov</v>
      </c>
      <c r="P7557">
        <f>COUNTIF($N$8:$N$7888,N7556)</f>
        <v>2</v>
      </c>
    </row>
    <row r="7558" spans="11:16" x14ac:dyDescent="0.2">
      <c r="K7558" t="s">
        <v>1468</v>
      </c>
      <c r="L7558" s="2">
        <f t="shared" si="351"/>
        <v>17</v>
      </c>
      <c r="M7558" s="2">
        <f t="shared" si="352"/>
        <v>4</v>
      </c>
      <c r="N7558" s="1" t="str">
        <f t="shared" si="353"/>
        <v>warwick.ac.uk</v>
      </c>
      <c r="P7558">
        <f>COUNTIF($N$8:$N$7888,N7557)</f>
        <v>2</v>
      </c>
    </row>
    <row r="7559" spans="11:16" x14ac:dyDescent="0.2">
      <c r="K7559" t="s">
        <v>1468</v>
      </c>
      <c r="L7559" s="2">
        <f t="shared" si="351"/>
        <v>17</v>
      </c>
      <c r="M7559" s="2">
        <f t="shared" si="352"/>
        <v>4</v>
      </c>
      <c r="N7559" s="1" t="str">
        <f t="shared" si="353"/>
        <v>warwick.ac.uk</v>
      </c>
      <c r="P7559">
        <f>COUNTIF($N$8:$N$7888,N7558)</f>
        <v>2</v>
      </c>
    </row>
    <row r="7560" spans="11:16" x14ac:dyDescent="0.2">
      <c r="K7560" t="s">
        <v>447</v>
      </c>
      <c r="L7560" s="2">
        <f t="shared" ref="L7560:L7623" si="354">LEN(K7560)</f>
        <v>27</v>
      </c>
      <c r="M7560" s="2">
        <f t="shared" ref="M7560:M7623" si="355">FIND("@",K7560)</f>
        <v>16</v>
      </c>
      <c r="N7560" s="1" t="str">
        <f t="shared" ref="N7560:N7623" si="356">RIGHT(K7560,L7560-M7560)</f>
        <v>washgas.com</v>
      </c>
      <c r="P7560">
        <f>COUNTIF($N$8:$N$7888,N7559)</f>
        <v>2</v>
      </c>
    </row>
    <row r="7561" spans="11:16" x14ac:dyDescent="0.2">
      <c r="K7561" t="s">
        <v>448</v>
      </c>
      <c r="L7561" s="2">
        <f t="shared" si="354"/>
        <v>27</v>
      </c>
      <c r="M7561" s="2">
        <f t="shared" si="355"/>
        <v>16</v>
      </c>
      <c r="N7561" s="1" t="str">
        <f t="shared" si="356"/>
        <v>washgas.com</v>
      </c>
      <c r="P7561">
        <f>COUNTIF($N$8:$N$7888,N7560)</f>
        <v>4</v>
      </c>
    </row>
    <row r="7562" spans="11:16" x14ac:dyDescent="0.2">
      <c r="K7562" t="s">
        <v>447</v>
      </c>
      <c r="L7562" s="2">
        <f t="shared" si="354"/>
        <v>27</v>
      </c>
      <c r="M7562" s="2">
        <f t="shared" si="355"/>
        <v>16</v>
      </c>
      <c r="N7562" s="1" t="str">
        <f t="shared" si="356"/>
        <v>washgas.com</v>
      </c>
      <c r="P7562">
        <f>COUNTIF($N$8:$N$7888,N7561)</f>
        <v>4</v>
      </c>
    </row>
    <row r="7563" spans="11:16" x14ac:dyDescent="0.2">
      <c r="K7563" t="s">
        <v>448</v>
      </c>
      <c r="L7563" s="2">
        <f t="shared" si="354"/>
        <v>27</v>
      </c>
      <c r="M7563" s="2">
        <f t="shared" si="355"/>
        <v>16</v>
      </c>
      <c r="N7563" s="1" t="str">
        <f t="shared" si="356"/>
        <v>washgas.com</v>
      </c>
      <c r="P7563">
        <f>COUNTIF($N$8:$N$7888,N7562)</f>
        <v>4</v>
      </c>
    </row>
    <row r="7564" spans="11:16" x14ac:dyDescent="0.2">
      <c r="K7564" s="1" t="s">
        <v>4368</v>
      </c>
      <c r="L7564" s="2">
        <f t="shared" si="354"/>
        <v>176</v>
      </c>
      <c r="M7564" s="2">
        <f t="shared" si="355"/>
        <v>8</v>
      </c>
      <c r="N7564" s="1" t="str">
        <f t="shared" si="356"/>
        <v xml:space="preserve">washingtonmonthly.com                                                                                                                                                   </v>
      </c>
      <c r="P7564">
        <f>COUNTIF($N$8:$N$7888,N7563)</f>
        <v>4</v>
      </c>
    </row>
    <row r="7565" spans="11:16" x14ac:dyDescent="0.2">
      <c r="K7565" t="s">
        <v>1469</v>
      </c>
      <c r="L7565" s="2">
        <f t="shared" si="354"/>
        <v>31</v>
      </c>
      <c r="M7565" s="2">
        <f t="shared" si="355"/>
        <v>13</v>
      </c>
      <c r="N7565" s="1" t="str">
        <f t="shared" si="356"/>
        <v>washingtonpost.com</v>
      </c>
      <c r="P7565">
        <f>COUNTIF($N$8:$N$7888,N7564)</f>
        <v>1</v>
      </c>
    </row>
    <row r="7566" spans="11:16" x14ac:dyDescent="0.2">
      <c r="K7566" t="s">
        <v>1469</v>
      </c>
      <c r="L7566" s="2">
        <f t="shared" si="354"/>
        <v>31</v>
      </c>
      <c r="M7566" s="2">
        <f t="shared" si="355"/>
        <v>13</v>
      </c>
      <c r="N7566" s="1" t="str">
        <f t="shared" si="356"/>
        <v>washingtonpost.com</v>
      </c>
      <c r="P7566">
        <f>COUNTIF($N$8:$N$7888,N7565)</f>
        <v>2</v>
      </c>
    </row>
    <row r="7567" spans="11:16" x14ac:dyDescent="0.2">
      <c r="K7567" t="s">
        <v>1470</v>
      </c>
      <c r="L7567" s="2">
        <f t="shared" si="354"/>
        <v>29</v>
      </c>
      <c r="M7567" s="2">
        <f t="shared" si="355"/>
        <v>10</v>
      </c>
      <c r="N7567" s="1" t="str">
        <f t="shared" si="356"/>
        <v>washingtontimes.com</v>
      </c>
      <c r="P7567">
        <f>COUNTIF($N$8:$N$7888,N7566)</f>
        <v>2</v>
      </c>
    </row>
    <row r="7568" spans="11:16" x14ac:dyDescent="0.2">
      <c r="K7568" t="s">
        <v>1470</v>
      </c>
      <c r="L7568" s="2">
        <f t="shared" si="354"/>
        <v>29</v>
      </c>
      <c r="M7568" s="2">
        <f t="shared" si="355"/>
        <v>10</v>
      </c>
      <c r="N7568" s="1" t="str">
        <f t="shared" si="356"/>
        <v>washingtontimes.com</v>
      </c>
      <c r="P7568">
        <f>COUNTIF($N$8:$N$7888,N7567)</f>
        <v>2</v>
      </c>
    </row>
    <row r="7569" spans="11:16" x14ac:dyDescent="0.2">
      <c r="K7569" t="s">
        <v>449</v>
      </c>
      <c r="L7569" s="2">
        <f t="shared" si="354"/>
        <v>27</v>
      </c>
      <c r="M7569" s="2">
        <f t="shared" si="355"/>
        <v>14</v>
      </c>
      <c r="N7569" s="1" t="str">
        <f t="shared" si="356"/>
        <v xml:space="preserve">washpost.com </v>
      </c>
      <c r="P7569">
        <f>COUNTIF($N$8:$N$7888,N7568)</f>
        <v>2</v>
      </c>
    </row>
    <row r="7570" spans="11:16" x14ac:dyDescent="0.2">
      <c r="K7570" t="s">
        <v>449</v>
      </c>
      <c r="L7570" s="2">
        <f t="shared" si="354"/>
        <v>27</v>
      </c>
      <c r="M7570" s="2">
        <f t="shared" si="355"/>
        <v>14</v>
      </c>
      <c r="N7570" s="1" t="str">
        <f t="shared" si="356"/>
        <v xml:space="preserve">washpost.com </v>
      </c>
      <c r="P7570">
        <f>COUNTIF($N$8:$N$7888,N7569)</f>
        <v>4</v>
      </c>
    </row>
    <row r="7571" spans="11:16" x14ac:dyDescent="0.2">
      <c r="K7571" t="s">
        <v>449</v>
      </c>
      <c r="L7571" s="2">
        <f t="shared" si="354"/>
        <v>27</v>
      </c>
      <c r="M7571" s="2">
        <f t="shared" si="355"/>
        <v>14</v>
      </c>
      <c r="N7571" s="1" t="str">
        <f t="shared" si="356"/>
        <v xml:space="preserve">washpost.com </v>
      </c>
      <c r="P7571">
        <f>COUNTIF($N$8:$N$7888,N7570)</f>
        <v>4</v>
      </c>
    </row>
    <row r="7572" spans="11:16" x14ac:dyDescent="0.2">
      <c r="K7572" t="s">
        <v>449</v>
      </c>
      <c r="L7572" s="2">
        <f t="shared" si="354"/>
        <v>27</v>
      </c>
      <c r="M7572" s="2">
        <f t="shared" si="355"/>
        <v>14</v>
      </c>
      <c r="N7572" s="1" t="str">
        <f t="shared" si="356"/>
        <v xml:space="preserve">washpost.com </v>
      </c>
      <c r="P7572">
        <f>COUNTIF($N$8:$N$7888,N7571)</f>
        <v>4</v>
      </c>
    </row>
    <row r="7573" spans="11:16" x14ac:dyDescent="0.2">
      <c r="K7573" s="1" t="s">
        <v>3656</v>
      </c>
      <c r="L7573" s="2">
        <f t="shared" si="354"/>
        <v>175</v>
      </c>
      <c r="M7573" s="2">
        <f t="shared" si="355"/>
        <v>16</v>
      </c>
      <c r="N7573" s="1" t="str">
        <f t="shared" si="356"/>
        <v xml:space="preserve">washpost.com                                                                                                                                                   </v>
      </c>
      <c r="P7573">
        <f>COUNTIF($N$8:$N$7888,N7572)</f>
        <v>4</v>
      </c>
    </row>
    <row r="7574" spans="11:16" x14ac:dyDescent="0.2">
      <c r="K7574" s="1" t="s">
        <v>3657</v>
      </c>
      <c r="L7574" s="2">
        <f t="shared" si="354"/>
        <v>166</v>
      </c>
      <c r="M7574" s="2">
        <f t="shared" si="355"/>
        <v>7</v>
      </c>
      <c r="N7574" s="1" t="str">
        <f t="shared" si="356"/>
        <v xml:space="preserve">washpost.com                                                                                                                                                   </v>
      </c>
      <c r="P7574">
        <f>COUNTIF($N$8:$N$7888,N7573)</f>
        <v>5</v>
      </c>
    </row>
    <row r="7575" spans="11:16" x14ac:dyDescent="0.2">
      <c r="K7575" s="1" t="s">
        <v>3658</v>
      </c>
      <c r="L7575" s="2">
        <f t="shared" si="354"/>
        <v>173</v>
      </c>
      <c r="M7575" s="2">
        <f t="shared" si="355"/>
        <v>14</v>
      </c>
      <c r="N7575" s="1" t="str">
        <f t="shared" si="356"/>
        <v xml:space="preserve">washpost.com                                                                                                                                                   </v>
      </c>
      <c r="P7575">
        <f>COUNTIF($N$8:$N$7888,N7574)</f>
        <v>5</v>
      </c>
    </row>
    <row r="7576" spans="11:16" x14ac:dyDescent="0.2">
      <c r="K7576" s="1" t="s">
        <v>3659</v>
      </c>
      <c r="L7576" s="2">
        <f t="shared" si="354"/>
        <v>167</v>
      </c>
      <c r="M7576" s="2">
        <f t="shared" si="355"/>
        <v>8</v>
      </c>
      <c r="N7576" s="1" t="str">
        <f t="shared" si="356"/>
        <v xml:space="preserve">washpost.com                                                                                                                                                   </v>
      </c>
      <c r="P7576">
        <f>COUNTIF($N$8:$N$7888,N7575)</f>
        <v>5</v>
      </c>
    </row>
    <row r="7577" spans="11:16" x14ac:dyDescent="0.2">
      <c r="K7577" s="1" t="s">
        <v>3660</v>
      </c>
      <c r="L7577" s="2">
        <f t="shared" si="354"/>
        <v>173</v>
      </c>
      <c r="M7577" s="2">
        <f t="shared" si="355"/>
        <v>14</v>
      </c>
      <c r="N7577" s="1" t="str">
        <f t="shared" si="356"/>
        <v xml:space="preserve">washpost.com                                                                                                                                                   </v>
      </c>
      <c r="P7577">
        <f>COUNTIF($N$8:$N$7888,N7576)</f>
        <v>5</v>
      </c>
    </row>
    <row r="7578" spans="11:16" x14ac:dyDescent="0.2">
      <c r="K7578" s="1" t="s">
        <v>4369</v>
      </c>
      <c r="L7578" s="2">
        <f t="shared" si="354"/>
        <v>171</v>
      </c>
      <c r="M7578" s="2">
        <f t="shared" si="355"/>
        <v>4</v>
      </c>
      <c r="N7578" s="1" t="str">
        <f t="shared" si="356"/>
        <v xml:space="preserve">waxmanstrategies.com                                                                                                                                                   </v>
      </c>
      <c r="P7578">
        <f>COUNTIF($N$8:$N$7888,N7577)</f>
        <v>5</v>
      </c>
    </row>
    <row r="7579" spans="11:16" x14ac:dyDescent="0.2">
      <c r="K7579" t="s">
        <v>1471</v>
      </c>
      <c r="L7579" s="2">
        <f t="shared" si="354"/>
        <v>22</v>
      </c>
      <c r="M7579" s="2">
        <f t="shared" si="355"/>
        <v>6</v>
      </c>
      <c r="N7579" s="1" t="str">
        <f t="shared" si="356"/>
        <v>wayfinderinc.com</v>
      </c>
      <c r="P7579">
        <f>COUNTIF($N$8:$N$7888,N7578)</f>
        <v>1</v>
      </c>
    </row>
    <row r="7580" spans="11:16" x14ac:dyDescent="0.2">
      <c r="K7580" t="s">
        <v>1471</v>
      </c>
      <c r="L7580" s="2">
        <f t="shared" si="354"/>
        <v>22</v>
      </c>
      <c r="M7580" s="2">
        <f t="shared" si="355"/>
        <v>6</v>
      </c>
      <c r="N7580" s="1" t="str">
        <f t="shared" si="356"/>
        <v>wayfinderinc.com</v>
      </c>
      <c r="P7580">
        <f>COUNTIF($N$8:$N$7888,N7579)</f>
        <v>2</v>
      </c>
    </row>
    <row r="7581" spans="11:16" x14ac:dyDescent="0.2">
      <c r="K7581" t="s">
        <v>450</v>
      </c>
      <c r="L7581" s="2">
        <f t="shared" si="354"/>
        <v>19</v>
      </c>
      <c r="M7581" s="2">
        <f t="shared" si="355"/>
        <v>10</v>
      </c>
      <c r="N7581" s="1" t="str">
        <f t="shared" si="356"/>
        <v>wayne.edu</v>
      </c>
      <c r="P7581">
        <f>COUNTIF($N$8:$N$7888,N7580)</f>
        <v>2</v>
      </c>
    </row>
    <row r="7582" spans="11:16" x14ac:dyDescent="0.2">
      <c r="K7582" t="s">
        <v>451</v>
      </c>
      <c r="L7582" s="2">
        <f t="shared" si="354"/>
        <v>17</v>
      </c>
      <c r="M7582" s="2">
        <f t="shared" si="355"/>
        <v>8</v>
      </c>
      <c r="N7582" s="1" t="str">
        <f t="shared" si="356"/>
        <v>WAYNE.edu</v>
      </c>
      <c r="P7582">
        <f>COUNTIF($N$8:$N$7888,N7581)</f>
        <v>4</v>
      </c>
    </row>
    <row r="7583" spans="11:16" x14ac:dyDescent="0.2">
      <c r="K7583" t="s">
        <v>450</v>
      </c>
      <c r="L7583" s="2">
        <f t="shared" si="354"/>
        <v>19</v>
      </c>
      <c r="M7583" s="2">
        <f t="shared" si="355"/>
        <v>10</v>
      </c>
      <c r="N7583" s="1" t="str">
        <f t="shared" si="356"/>
        <v>wayne.edu</v>
      </c>
      <c r="P7583">
        <f>COUNTIF($N$8:$N$7888,N7582)</f>
        <v>4</v>
      </c>
    </row>
    <row r="7584" spans="11:16" x14ac:dyDescent="0.2">
      <c r="K7584" t="s">
        <v>451</v>
      </c>
      <c r="L7584" s="2">
        <f t="shared" si="354"/>
        <v>17</v>
      </c>
      <c r="M7584" s="2">
        <f t="shared" si="355"/>
        <v>8</v>
      </c>
      <c r="N7584" s="1" t="str">
        <f t="shared" si="356"/>
        <v>WAYNE.edu</v>
      </c>
      <c r="P7584">
        <f>COUNTIF($N$8:$N$7888,N7583)</f>
        <v>4</v>
      </c>
    </row>
    <row r="7585" spans="11:16" x14ac:dyDescent="0.2">
      <c r="K7585" t="s">
        <v>1472</v>
      </c>
      <c r="L7585" s="2">
        <f t="shared" si="354"/>
        <v>21</v>
      </c>
      <c r="M7585" s="2">
        <f t="shared" si="355"/>
        <v>7</v>
      </c>
      <c r="N7585" s="1" t="str">
        <f t="shared" si="356"/>
        <v>wbguimarin.com</v>
      </c>
      <c r="P7585">
        <f>COUNTIF($N$8:$N$7888,N7584)</f>
        <v>4</v>
      </c>
    </row>
    <row r="7586" spans="11:16" x14ac:dyDescent="0.2">
      <c r="K7586" t="s">
        <v>1472</v>
      </c>
      <c r="L7586" s="2">
        <f t="shared" si="354"/>
        <v>21</v>
      </c>
      <c r="M7586" s="2">
        <f t="shared" si="355"/>
        <v>7</v>
      </c>
      <c r="N7586" s="1" t="str">
        <f t="shared" si="356"/>
        <v>wbguimarin.com</v>
      </c>
      <c r="P7586">
        <f>COUNTIF($N$8:$N$7888,N7585)</f>
        <v>2</v>
      </c>
    </row>
    <row r="7587" spans="11:16" x14ac:dyDescent="0.2">
      <c r="K7587" t="s">
        <v>452</v>
      </c>
      <c r="L7587" s="2">
        <f t="shared" si="354"/>
        <v>16</v>
      </c>
      <c r="M7587" s="2">
        <f t="shared" si="355"/>
        <v>9</v>
      </c>
      <c r="N7587" s="1" t="str">
        <f t="shared" si="356"/>
        <v xml:space="preserve">wc.com </v>
      </c>
      <c r="P7587">
        <f>COUNTIF($N$8:$N$7888,N7586)</f>
        <v>2</v>
      </c>
    </row>
    <row r="7588" spans="11:16" x14ac:dyDescent="0.2">
      <c r="K7588" t="s">
        <v>453</v>
      </c>
      <c r="L7588" s="2">
        <f t="shared" si="354"/>
        <v>14</v>
      </c>
      <c r="M7588" s="2">
        <f t="shared" si="355"/>
        <v>7</v>
      </c>
      <c r="N7588" s="1" t="str">
        <f t="shared" si="356"/>
        <v xml:space="preserve">wc.com </v>
      </c>
      <c r="P7588">
        <f>COUNTIF($N$8:$N$7888,N7587)</f>
        <v>4</v>
      </c>
    </row>
    <row r="7589" spans="11:16" x14ac:dyDescent="0.2">
      <c r="K7589" t="s">
        <v>452</v>
      </c>
      <c r="L7589" s="2">
        <f t="shared" si="354"/>
        <v>16</v>
      </c>
      <c r="M7589" s="2">
        <f t="shared" si="355"/>
        <v>9</v>
      </c>
      <c r="N7589" s="1" t="str">
        <f t="shared" si="356"/>
        <v xml:space="preserve">wc.com </v>
      </c>
      <c r="P7589">
        <f>COUNTIF($N$8:$N$7888,N7588)</f>
        <v>4</v>
      </c>
    </row>
    <row r="7590" spans="11:16" x14ac:dyDescent="0.2">
      <c r="K7590" t="s">
        <v>453</v>
      </c>
      <c r="L7590" s="2">
        <f t="shared" si="354"/>
        <v>14</v>
      </c>
      <c r="M7590" s="2">
        <f t="shared" si="355"/>
        <v>7</v>
      </c>
      <c r="N7590" s="1" t="str">
        <f t="shared" si="356"/>
        <v xml:space="preserve">wc.com </v>
      </c>
      <c r="P7590">
        <f>COUNTIF($N$8:$N$7888,N7589)</f>
        <v>4</v>
      </c>
    </row>
    <row r="7591" spans="11:16" x14ac:dyDescent="0.2">
      <c r="K7591" s="1" t="s">
        <v>3724</v>
      </c>
      <c r="L7591" s="2">
        <f t="shared" si="354"/>
        <v>162</v>
      </c>
      <c r="M7591" s="2">
        <f t="shared" si="355"/>
        <v>9</v>
      </c>
      <c r="N7591" s="1" t="str">
        <f t="shared" si="356"/>
        <v xml:space="preserve">wc.com                                                                                                                                                   </v>
      </c>
      <c r="P7591">
        <f>COUNTIF($N$8:$N$7888,N7590)</f>
        <v>4</v>
      </c>
    </row>
    <row r="7592" spans="11:16" x14ac:dyDescent="0.2">
      <c r="K7592" s="1" t="s">
        <v>3725</v>
      </c>
      <c r="L7592" s="2">
        <f t="shared" si="354"/>
        <v>161</v>
      </c>
      <c r="M7592" s="2">
        <f t="shared" si="355"/>
        <v>8</v>
      </c>
      <c r="N7592" s="1" t="str">
        <f t="shared" si="356"/>
        <v xml:space="preserve">wc.com                                                                                                                                                   </v>
      </c>
      <c r="P7592">
        <f>COUNTIF($N$8:$N$7888,N7591)</f>
        <v>4</v>
      </c>
    </row>
    <row r="7593" spans="11:16" x14ac:dyDescent="0.2">
      <c r="K7593" s="1" t="s">
        <v>3726</v>
      </c>
      <c r="L7593" s="2">
        <f t="shared" si="354"/>
        <v>161</v>
      </c>
      <c r="M7593" s="2">
        <f t="shared" si="355"/>
        <v>8</v>
      </c>
      <c r="N7593" s="1" t="str">
        <f t="shared" si="356"/>
        <v xml:space="preserve">wc.com                                                                                                                                                   </v>
      </c>
      <c r="P7593">
        <f>COUNTIF($N$8:$N$7888,N7592)</f>
        <v>4</v>
      </c>
    </row>
    <row r="7594" spans="11:16" x14ac:dyDescent="0.2">
      <c r="K7594" s="1" t="s">
        <v>3727</v>
      </c>
      <c r="L7594" s="2">
        <f t="shared" si="354"/>
        <v>162</v>
      </c>
      <c r="M7594" s="2">
        <f t="shared" si="355"/>
        <v>9</v>
      </c>
      <c r="N7594" s="1" t="str">
        <f t="shared" si="356"/>
        <v xml:space="preserve">wc.com                                                                                                                                                   </v>
      </c>
      <c r="P7594">
        <f>COUNTIF($N$8:$N$7888,N7593)</f>
        <v>4</v>
      </c>
    </row>
    <row r="7595" spans="11:16" x14ac:dyDescent="0.2">
      <c r="K7595" t="s">
        <v>1473</v>
      </c>
      <c r="L7595" s="2">
        <f t="shared" si="354"/>
        <v>17</v>
      </c>
      <c r="M7595" s="2">
        <f t="shared" si="355"/>
        <v>9</v>
      </c>
      <c r="N7595" s="1" t="str">
        <f t="shared" si="356"/>
        <v>wceg.org</v>
      </c>
      <c r="P7595">
        <f>COUNTIF($N$8:$N$7888,N7594)</f>
        <v>4</v>
      </c>
    </row>
    <row r="7596" spans="11:16" x14ac:dyDescent="0.2">
      <c r="K7596" t="s">
        <v>1473</v>
      </c>
      <c r="L7596" s="2">
        <f t="shared" si="354"/>
        <v>17</v>
      </c>
      <c r="M7596" s="2">
        <f t="shared" si="355"/>
        <v>9</v>
      </c>
      <c r="N7596" s="1" t="str">
        <f t="shared" si="356"/>
        <v>wceg.org</v>
      </c>
      <c r="P7596">
        <f>COUNTIF($N$8:$N$7888,N7595)</f>
        <v>2</v>
      </c>
    </row>
    <row r="7597" spans="11:16" x14ac:dyDescent="0.2">
      <c r="K7597" t="s">
        <v>1474</v>
      </c>
      <c r="L7597" s="2">
        <f t="shared" si="354"/>
        <v>13</v>
      </c>
      <c r="M7597" s="2">
        <f t="shared" si="355"/>
        <v>5</v>
      </c>
      <c r="N7597" s="1" t="str">
        <f t="shared" si="356"/>
        <v>wcil.org</v>
      </c>
      <c r="P7597">
        <f>COUNTIF($N$8:$N$7888,N7596)</f>
        <v>2</v>
      </c>
    </row>
    <row r="7598" spans="11:16" x14ac:dyDescent="0.2">
      <c r="K7598" t="s">
        <v>1474</v>
      </c>
      <c r="L7598" s="2">
        <f t="shared" si="354"/>
        <v>13</v>
      </c>
      <c r="M7598" s="2">
        <f t="shared" si="355"/>
        <v>5</v>
      </c>
      <c r="N7598" s="1" t="str">
        <f t="shared" si="356"/>
        <v>wcil.org</v>
      </c>
      <c r="P7598">
        <f>COUNTIF($N$8:$N$7888,N7597)</f>
        <v>2</v>
      </c>
    </row>
    <row r="7599" spans="11:16" x14ac:dyDescent="0.2">
      <c r="K7599" t="s">
        <v>1475</v>
      </c>
      <c r="L7599" s="2">
        <f t="shared" si="354"/>
        <v>23</v>
      </c>
      <c r="M7599" s="2">
        <f t="shared" si="355"/>
        <v>5</v>
      </c>
      <c r="N7599" s="1" t="str">
        <f t="shared" si="356"/>
        <v>wdc.greenpeace.org</v>
      </c>
      <c r="P7599">
        <f>COUNTIF($N$8:$N$7888,N7598)</f>
        <v>2</v>
      </c>
    </row>
    <row r="7600" spans="11:16" x14ac:dyDescent="0.2">
      <c r="K7600" t="s">
        <v>1475</v>
      </c>
      <c r="L7600" s="2">
        <f t="shared" si="354"/>
        <v>23</v>
      </c>
      <c r="M7600" s="2">
        <f t="shared" si="355"/>
        <v>5</v>
      </c>
      <c r="N7600" s="1" t="str">
        <f t="shared" si="356"/>
        <v>wdc.greenpeace.org</v>
      </c>
      <c r="P7600">
        <f>COUNTIF($N$8:$N$7888,N7599)</f>
        <v>2</v>
      </c>
    </row>
    <row r="7601" spans="11:16" x14ac:dyDescent="0.2">
      <c r="K7601" t="s">
        <v>1476</v>
      </c>
      <c r="L7601" s="2">
        <f t="shared" si="354"/>
        <v>24</v>
      </c>
      <c r="M7601" s="2">
        <f t="shared" si="355"/>
        <v>12</v>
      </c>
      <c r="N7601" s="1" t="str">
        <f t="shared" si="356"/>
        <v>wdc.usda.gov</v>
      </c>
      <c r="P7601">
        <f>COUNTIF($N$8:$N$7888,N7600)</f>
        <v>2</v>
      </c>
    </row>
    <row r="7602" spans="11:16" x14ac:dyDescent="0.2">
      <c r="K7602" t="s">
        <v>1476</v>
      </c>
      <c r="L7602" s="2">
        <f t="shared" si="354"/>
        <v>24</v>
      </c>
      <c r="M7602" s="2">
        <f t="shared" si="355"/>
        <v>12</v>
      </c>
      <c r="N7602" s="1" t="str">
        <f t="shared" si="356"/>
        <v>wdc.usda.gov</v>
      </c>
      <c r="P7602">
        <f>COUNTIF($N$8:$N$7888,N7601)</f>
        <v>2</v>
      </c>
    </row>
    <row r="7603" spans="11:16" x14ac:dyDescent="0.2">
      <c r="K7603" t="s">
        <v>454</v>
      </c>
      <c r="L7603" s="2">
        <f t="shared" si="354"/>
        <v>26</v>
      </c>
      <c r="M7603" s="2">
        <f t="shared" si="355"/>
        <v>5</v>
      </c>
      <c r="N7603" s="1" t="str">
        <f t="shared" si="356"/>
        <v>weaverforcongress.com</v>
      </c>
      <c r="P7603">
        <f>COUNTIF($N$8:$N$7888,N7602)</f>
        <v>2</v>
      </c>
    </row>
    <row r="7604" spans="11:16" x14ac:dyDescent="0.2">
      <c r="K7604" t="s">
        <v>455</v>
      </c>
      <c r="L7604" s="2">
        <f t="shared" si="354"/>
        <v>30</v>
      </c>
      <c r="M7604" s="2">
        <f t="shared" si="355"/>
        <v>9</v>
      </c>
      <c r="N7604" s="1" t="str">
        <f t="shared" si="356"/>
        <v>weaverforcongress.com</v>
      </c>
      <c r="P7604">
        <f>COUNTIF($N$8:$N$7888,N7603)</f>
        <v>4</v>
      </c>
    </row>
    <row r="7605" spans="11:16" x14ac:dyDescent="0.2">
      <c r="K7605" t="s">
        <v>454</v>
      </c>
      <c r="L7605" s="2">
        <f t="shared" si="354"/>
        <v>26</v>
      </c>
      <c r="M7605" s="2">
        <f t="shared" si="355"/>
        <v>5</v>
      </c>
      <c r="N7605" s="1" t="str">
        <f t="shared" si="356"/>
        <v>weaverforcongress.com</v>
      </c>
      <c r="P7605">
        <f>COUNTIF($N$8:$N$7888,N7604)</f>
        <v>4</v>
      </c>
    </row>
    <row r="7606" spans="11:16" x14ac:dyDescent="0.2">
      <c r="K7606" t="s">
        <v>455</v>
      </c>
      <c r="L7606" s="2">
        <f t="shared" si="354"/>
        <v>30</v>
      </c>
      <c r="M7606" s="2">
        <f t="shared" si="355"/>
        <v>9</v>
      </c>
      <c r="N7606" s="1" t="str">
        <f t="shared" si="356"/>
        <v>weaverforcongress.com</v>
      </c>
      <c r="P7606">
        <f>COUNTIF($N$8:$N$7888,N7605)</f>
        <v>4</v>
      </c>
    </row>
    <row r="7607" spans="11:16" x14ac:dyDescent="0.2">
      <c r="K7607" t="s">
        <v>1477</v>
      </c>
      <c r="L7607" s="2">
        <f t="shared" si="354"/>
        <v>27</v>
      </c>
      <c r="M7607" s="2">
        <f t="shared" si="355"/>
        <v>5</v>
      </c>
      <c r="N7607" s="1" t="str">
        <f t="shared" si="356"/>
        <v xml:space="preserve">weaverforcongress.com </v>
      </c>
      <c r="P7607">
        <f>COUNTIF($N$8:$N$7888,N7606)</f>
        <v>4</v>
      </c>
    </row>
    <row r="7608" spans="11:16" x14ac:dyDescent="0.2">
      <c r="K7608" t="s">
        <v>1477</v>
      </c>
      <c r="L7608" s="2">
        <f t="shared" si="354"/>
        <v>27</v>
      </c>
      <c r="M7608" s="2">
        <f t="shared" si="355"/>
        <v>5</v>
      </c>
      <c r="N7608" s="1" t="str">
        <f t="shared" si="356"/>
        <v xml:space="preserve">weaverforcongress.com </v>
      </c>
      <c r="P7608">
        <f>COUNTIF($N$8:$N$7888,N7607)</f>
        <v>2</v>
      </c>
    </row>
    <row r="7609" spans="11:16" x14ac:dyDescent="0.2">
      <c r="K7609" s="1" t="s">
        <v>4370</v>
      </c>
      <c r="L7609" s="2">
        <f t="shared" si="354"/>
        <v>173</v>
      </c>
      <c r="M7609" s="2">
        <f t="shared" si="355"/>
        <v>5</v>
      </c>
      <c r="N7609" s="1" t="str">
        <f t="shared" si="356"/>
        <v xml:space="preserve">weaverforcongress.com                                                                                                                                                   </v>
      </c>
      <c r="P7609">
        <f>COUNTIF($N$8:$N$7888,N7608)</f>
        <v>2</v>
      </c>
    </row>
    <row r="7610" spans="11:16" x14ac:dyDescent="0.2">
      <c r="K7610" t="s">
        <v>456</v>
      </c>
      <c r="L7610" s="2">
        <f t="shared" si="354"/>
        <v>13</v>
      </c>
      <c r="M7610" s="2">
        <f t="shared" si="355"/>
        <v>7</v>
      </c>
      <c r="N7610" s="1" t="str">
        <f t="shared" si="356"/>
        <v>web.de</v>
      </c>
      <c r="P7610">
        <f>COUNTIF($N$8:$N$7888,N7609)</f>
        <v>1</v>
      </c>
    </row>
    <row r="7611" spans="11:16" x14ac:dyDescent="0.2">
      <c r="K7611" t="s">
        <v>456</v>
      </c>
      <c r="L7611" s="2">
        <f t="shared" si="354"/>
        <v>13</v>
      </c>
      <c r="M7611" s="2">
        <f t="shared" si="355"/>
        <v>7</v>
      </c>
      <c r="N7611" s="1" t="str">
        <f t="shared" si="356"/>
        <v>web.de</v>
      </c>
      <c r="P7611">
        <f>COUNTIF($N$8:$N$7888,N7610)</f>
        <v>4</v>
      </c>
    </row>
    <row r="7612" spans="11:16" x14ac:dyDescent="0.2">
      <c r="K7612" t="s">
        <v>456</v>
      </c>
      <c r="L7612" s="2">
        <f t="shared" si="354"/>
        <v>13</v>
      </c>
      <c r="M7612" s="2">
        <f t="shared" si="355"/>
        <v>7</v>
      </c>
      <c r="N7612" s="1" t="str">
        <f t="shared" si="356"/>
        <v>web.de</v>
      </c>
      <c r="P7612">
        <f>COUNTIF($N$8:$N$7888,N7611)</f>
        <v>4</v>
      </c>
    </row>
    <row r="7613" spans="11:16" x14ac:dyDescent="0.2">
      <c r="K7613" t="s">
        <v>456</v>
      </c>
      <c r="L7613" s="2">
        <f t="shared" si="354"/>
        <v>13</v>
      </c>
      <c r="M7613" s="2">
        <f t="shared" si="355"/>
        <v>7</v>
      </c>
      <c r="N7613" s="1" t="str">
        <f t="shared" si="356"/>
        <v>web.de</v>
      </c>
      <c r="P7613">
        <f>COUNTIF($N$8:$N$7888,N7612)</f>
        <v>4</v>
      </c>
    </row>
    <row r="7614" spans="11:16" x14ac:dyDescent="0.2">
      <c r="K7614" t="s">
        <v>1478</v>
      </c>
      <c r="L7614" s="2">
        <f t="shared" si="354"/>
        <v>35</v>
      </c>
      <c r="M7614" s="2">
        <f t="shared" si="355"/>
        <v>7</v>
      </c>
      <c r="N7614" s="1" t="str">
        <f t="shared" si="356"/>
        <v>web.dejohn.podesta@gmail.com</v>
      </c>
      <c r="P7614">
        <f>COUNTIF($N$8:$N$7888,N7613)</f>
        <v>4</v>
      </c>
    </row>
    <row r="7615" spans="11:16" x14ac:dyDescent="0.2">
      <c r="K7615" t="s">
        <v>1478</v>
      </c>
      <c r="L7615" s="2">
        <f t="shared" si="354"/>
        <v>35</v>
      </c>
      <c r="M7615" s="2">
        <f t="shared" si="355"/>
        <v>7</v>
      </c>
      <c r="N7615" s="1" t="str">
        <f t="shared" si="356"/>
        <v>web.dejohn.podesta@gmail.com</v>
      </c>
      <c r="P7615">
        <f>COUNTIF($N$8:$N$7888,N7614)</f>
        <v>2</v>
      </c>
    </row>
    <row r="7616" spans="11:16" x14ac:dyDescent="0.2">
      <c r="K7616" t="s">
        <v>1479</v>
      </c>
      <c r="L7616" s="2">
        <f t="shared" si="354"/>
        <v>40</v>
      </c>
      <c r="M7616" s="2">
        <f t="shared" si="355"/>
        <v>8</v>
      </c>
      <c r="N7616" s="1" t="str">
        <f t="shared" si="356"/>
        <v>web.depodesta@law.georgetown.edu</v>
      </c>
      <c r="P7616">
        <f>COUNTIF($N$8:$N$7888,N7615)</f>
        <v>2</v>
      </c>
    </row>
    <row r="7617" spans="11:16" x14ac:dyDescent="0.2">
      <c r="K7617" t="s">
        <v>1479</v>
      </c>
      <c r="L7617" s="2">
        <f t="shared" si="354"/>
        <v>40</v>
      </c>
      <c r="M7617" s="2">
        <f t="shared" si="355"/>
        <v>8</v>
      </c>
      <c r="N7617" s="1" t="str">
        <f t="shared" si="356"/>
        <v>web.depodesta@law.georgetown.edu</v>
      </c>
      <c r="P7617">
        <f>COUNTIF($N$8:$N$7888,N7616)</f>
        <v>2</v>
      </c>
    </row>
    <row r="7618" spans="11:16" x14ac:dyDescent="0.2">
      <c r="K7618" t="s">
        <v>457</v>
      </c>
      <c r="L7618" s="2">
        <f t="shared" si="354"/>
        <v>18</v>
      </c>
      <c r="M7618" s="2">
        <f t="shared" si="355"/>
        <v>9</v>
      </c>
      <c r="N7618" s="1" t="str">
        <f t="shared" si="356"/>
        <v>webtv.net</v>
      </c>
      <c r="P7618">
        <f>COUNTIF($N$8:$N$7888,N7617)</f>
        <v>2</v>
      </c>
    </row>
    <row r="7619" spans="11:16" x14ac:dyDescent="0.2">
      <c r="K7619" t="s">
        <v>458</v>
      </c>
      <c r="L7619" s="2">
        <f t="shared" si="354"/>
        <v>11</v>
      </c>
      <c r="M7619" s="2">
        <f t="shared" si="355"/>
        <v>2</v>
      </c>
      <c r="N7619" s="1" t="str">
        <f t="shared" si="356"/>
        <v>webtv.net</v>
      </c>
      <c r="P7619">
        <f>COUNTIF($N$8:$N$7888,N7618)</f>
        <v>4</v>
      </c>
    </row>
    <row r="7620" spans="11:16" x14ac:dyDescent="0.2">
      <c r="K7620" t="s">
        <v>457</v>
      </c>
      <c r="L7620" s="2">
        <f t="shared" si="354"/>
        <v>18</v>
      </c>
      <c r="M7620" s="2">
        <f t="shared" si="355"/>
        <v>9</v>
      </c>
      <c r="N7620" s="1" t="str">
        <f t="shared" si="356"/>
        <v>webtv.net</v>
      </c>
      <c r="P7620">
        <f>COUNTIF($N$8:$N$7888,N7619)</f>
        <v>4</v>
      </c>
    </row>
    <row r="7621" spans="11:16" x14ac:dyDescent="0.2">
      <c r="K7621" t="s">
        <v>458</v>
      </c>
      <c r="L7621" s="2">
        <f t="shared" si="354"/>
        <v>11</v>
      </c>
      <c r="M7621" s="2">
        <f t="shared" si="355"/>
        <v>2</v>
      </c>
      <c r="N7621" s="1" t="str">
        <f t="shared" si="356"/>
        <v>webtv.net</v>
      </c>
      <c r="P7621">
        <f>COUNTIF($N$8:$N$7888,N7620)</f>
        <v>4</v>
      </c>
    </row>
    <row r="7622" spans="11:16" x14ac:dyDescent="0.2">
      <c r="K7622" t="s">
        <v>459</v>
      </c>
      <c r="L7622" s="2">
        <f t="shared" si="354"/>
        <v>19</v>
      </c>
      <c r="M7622" s="2">
        <f t="shared" si="355"/>
        <v>9</v>
      </c>
      <c r="N7622" s="1" t="str">
        <f t="shared" si="356"/>
        <v xml:space="preserve">webtv.net </v>
      </c>
      <c r="P7622">
        <f>COUNTIF($N$8:$N$7888,N7621)</f>
        <v>4</v>
      </c>
    </row>
    <row r="7623" spans="11:16" x14ac:dyDescent="0.2">
      <c r="K7623" t="s">
        <v>459</v>
      </c>
      <c r="L7623" s="2">
        <f t="shared" si="354"/>
        <v>19</v>
      </c>
      <c r="M7623" s="2">
        <f t="shared" si="355"/>
        <v>9</v>
      </c>
      <c r="N7623" s="1" t="str">
        <f t="shared" si="356"/>
        <v xml:space="preserve">webtv.net </v>
      </c>
      <c r="P7623">
        <f>COUNTIF($N$8:$N$7888,N7622)</f>
        <v>4</v>
      </c>
    </row>
    <row r="7624" spans="11:16" x14ac:dyDescent="0.2">
      <c r="K7624" t="s">
        <v>459</v>
      </c>
      <c r="L7624" s="2">
        <f t="shared" ref="L7624:L7687" si="357">LEN(K7624)</f>
        <v>19</v>
      </c>
      <c r="M7624" s="2">
        <f t="shared" ref="M7624:M7687" si="358">FIND("@",K7624)</f>
        <v>9</v>
      </c>
      <c r="N7624" s="1" t="str">
        <f t="shared" ref="N7624:N7687" si="359">RIGHT(K7624,L7624-M7624)</f>
        <v xml:space="preserve">webtv.net </v>
      </c>
      <c r="P7624">
        <f>COUNTIF($N$8:$N$7888,N7623)</f>
        <v>4</v>
      </c>
    </row>
    <row r="7625" spans="11:16" x14ac:dyDescent="0.2">
      <c r="K7625" t="s">
        <v>459</v>
      </c>
      <c r="L7625" s="2">
        <f t="shared" si="357"/>
        <v>19</v>
      </c>
      <c r="M7625" s="2">
        <f t="shared" si="358"/>
        <v>9</v>
      </c>
      <c r="N7625" s="1" t="str">
        <f t="shared" si="359"/>
        <v xml:space="preserve">webtv.net </v>
      </c>
      <c r="P7625">
        <f>COUNTIF($N$8:$N$7888,N7624)</f>
        <v>4</v>
      </c>
    </row>
    <row r="7626" spans="11:16" x14ac:dyDescent="0.2">
      <c r="K7626" s="1" t="s">
        <v>4371</v>
      </c>
      <c r="L7626" s="2">
        <f t="shared" si="357"/>
        <v>105</v>
      </c>
      <c r="M7626" s="2">
        <f t="shared" si="358"/>
        <v>9</v>
      </c>
      <c r="N7626" s="1" t="str">
        <f t="shared" si="359"/>
        <v xml:space="preserve">webtv.net                                                                                       </v>
      </c>
      <c r="P7626">
        <f>COUNTIF($N$8:$N$7888,N7625)</f>
        <v>4</v>
      </c>
    </row>
    <row r="7627" spans="11:16" x14ac:dyDescent="0.2">
      <c r="K7627" t="s">
        <v>460</v>
      </c>
      <c r="L7627" s="2">
        <f t="shared" si="357"/>
        <v>15</v>
      </c>
      <c r="M7627" s="2">
        <f t="shared" si="358"/>
        <v>4</v>
      </c>
      <c r="N7627" s="1" t="str">
        <f t="shared" si="359"/>
        <v>webzone.net</v>
      </c>
      <c r="P7627">
        <f>COUNTIF($N$8:$N$7888,N7626)</f>
        <v>1</v>
      </c>
    </row>
    <row r="7628" spans="11:16" x14ac:dyDescent="0.2">
      <c r="K7628" t="s">
        <v>461</v>
      </c>
      <c r="L7628" s="2">
        <f t="shared" si="357"/>
        <v>16</v>
      </c>
      <c r="M7628" s="2">
        <f t="shared" si="358"/>
        <v>5</v>
      </c>
      <c r="N7628" s="1" t="str">
        <f t="shared" si="359"/>
        <v>webzone.net</v>
      </c>
      <c r="P7628">
        <f>COUNTIF($N$8:$N$7888,N7627)</f>
        <v>4</v>
      </c>
    </row>
    <row r="7629" spans="11:16" x14ac:dyDescent="0.2">
      <c r="K7629" t="s">
        <v>460</v>
      </c>
      <c r="L7629" s="2">
        <f t="shared" si="357"/>
        <v>15</v>
      </c>
      <c r="M7629" s="2">
        <f t="shared" si="358"/>
        <v>4</v>
      </c>
      <c r="N7629" s="1" t="str">
        <f t="shared" si="359"/>
        <v>webzone.net</v>
      </c>
      <c r="P7629">
        <f>COUNTIF($N$8:$N$7888,N7628)</f>
        <v>4</v>
      </c>
    </row>
    <row r="7630" spans="11:16" x14ac:dyDescent="0.2">
      <c r="K7630" t="s">
        <v>461</v>
      </c>
      <c r="L7630" s="2">
        <f t="shared" si="357"/>
        <v>16</v>
      </c>
      <c r="M7630" s="2">
        <f t="shared" si="358"/>
        <v>5</v>
      </c>
      <c r="N7630" s="1" t="str">
        <f t="shared" si="359"/>
        <v>webzone.net</v>
      </c>
      <c r="P7630">
        <f>COUNTIF($N$8:$N$7888,N7629)</f>
        <v>4</v>
      </c>
    </row>
    <row r="7631" spans="11:16" x14ac:dyDescent="0.2">
      <c r="K7631" s="1" t="s">
        <v>3988</v>
      </c>
      <c r="L7631" s="2">
        <f t="shared" si="357"/>
        <v>102</v>
      </c>
      <c r="M7631" s="2">
        <f t="shared" si="358"/>
        <v>4</v>
      </c>
      <c r="N7631" s="1" t="str">
        <f t="shared" si="359"/>
        <v xml:space="preserve">webzone.net                                                                                       </v>
      </c>
      <c r="P7631">
        <f>COUNTIF($N$8:$N$7888,N7630)</f>
        <v>4</v>
      </c>
    </row>
    <row r="7632" spans="11:16" x14ac:dyDescent="0.2">
      <c r="K7632" s="1" t="s">
        <v>3989</v>
      </c>
      <c r="L7632" s="2">
        <f t="shared" si="357"/>
        <v>103</v>
      </c>
      <c r="M7632" s="2">
        <f t="shared" si="358"/>
        <v>5</v>
      </c>
      <c r="N7632" s="1" t="str">
        <f t="shared" si="359"/>
        <v xml:space="preserve">webzone.net                                                                                       </v>
      </c>
      <c r="P7632">
        <f>COUNTIF($N$8:$N$7888,N7631)</f>
        <v>2</v>
      </c>
    </row>
    <row r="7633" spans="11:16" x14ac:dyDescent="0.2">
      <c r="K7633" t="s">
        <v>462</v>
      </c>
      <c r="L7633" s="2">
        <f t="shared" si="357"/>
        <v>26</v>
      </c>
      <c r="M7633" s="2">
        <f t="shared" si="358"/>
        <v>4</v>
      </c>
      <c r="N7633" s="1" t="str">
        <f t="shared" si="359"/>
        <v>weisspublicaffairs.com</v>
      </c>
      <c r="P7633">
        <f>COUNTIF($N$8:$N$7888,N7632)</f>
        <v>2</v>
      </c>
    </row>
    <row r="7634" spans="11:16" x14ac:dyDescent="0.2">
      <c r="K7634" t="s">
        <v>463</v>
      </c>
      <c r="L7634" s="2">
        <f t="shared" si="357"/>
        <v>26</v>
      </c>
      <c r="M7634" s="2">
        <f t="shared" si="358"/>
        <v>4</v>
      </c>
      <c r="N7634" s="1" t="str">
        <f t="shared" si="359"/>
        <v>weisspublicaffairs.com</v>
      </c>
      <c r="P7634">
        <f>COUNTIF($N$8:$N$7888,N7633)</f>
        <v>4</v>
      </c>
    </row>
    <row r="7635" spans="11:16" x14ac:dyDescent="0.2">
      <c r="K7635" t="s">
        <v>462</v>
      </c>
      <c r="L7635" s="2">
        <f t="shared" si="357"/>
        <v>26</v>
      </c>
      <c r="M7635" s="2">
        <f t="shared" si="358"/>
        <v>4</v>
      </c>
      <c r="N7635" s="1" t="str">
        <f t="shared" si="359"/>
        <v>weisspublicaffairs.com</v>
      </c>
      <c r="P7635">
        <f>COUNTIF($N$8:$N$7888,N7634)</f>
        <v>4</v>
      </c>
    </row>
    <row r="7636" spans="11:16" x14ac:dyDescent="0.2">
      <c r="K7636" t="s">
        <v>463</v>
      </c>
      <c r="L7636" s="2">
        <f t="shared" si="357"/>
        <v>26</v>
      </c>
      <c r="M7636" s="2">
        <f t="shared" si="358"/>
        <v>4</v>
      </c>
      <c r="N7636" s="1" t="str">
        <f t="shared" si="359"/>
        <v>weisspublicaffairs.com</v>
      </c>
      <c r="P7636">
        <f>COUNTIF($N$8:$N$7888,N7635)</f>
        <v>4</v>
      </c>
    </row>
    <row r="7637" spans="11:16" x14ac:dyDescent="0.2">
      <c r="K7637" t="s">
        <v>1480</v>
      </c>
      <c r="L7637" s="2">
        <f t="shared" si="357"/>
        <v>18</v>
      </c>
      <c r="M7637" s="2">
        <f t="shared" si="358"/>
        <v>5</v>
      </c>
      <c r="N7637" s="1" t="str">
        <f t="shared" si="359"/>
        <v>wellesley.edu</v>
      </c>
      <c r="P7637">
        <f>COUNTIF($N$8:$N$7888,N7636)</f>
        <v>4</v>
      </c>
    </row>
    <row r="7638" spans="11:16" x14ac:dyDescent="0.2">
      <c r="K7638" t="s">
        <v>1480</v>
      </c>
      <c r="L7638" s="2">
        <f t="shared" si="357"/>
        <v>18</v>
      </c>
      <c r="M7638" s="2">
        <f t="shared" si="358"/>
        <v>5</v>
      </c>
      <c r="N7638" s="1" t="str">
        <f t="shared" si="359"/>
        <v>wellesley.edu</v>
      </c>
      <c r="P7638">
        <f>COUNTIF($N$8:$N$7888,N7637)</f>
        <v>2</v>
      </c>
    </row>
    <row r="7639" spans="11:16" x14ac:dyDescent="0.2">
      <c r="K7639" t="s">
        <v>1481</v>
      </c>
      <c r="L7639" s="2">
        <f t="shared" si="357"/>
        <v>27</v>
      </c>
      <c r="M7639" s="2">
        <f t="shared" si="358"/>
        <v>5</v>
      </c>
      <c r="N7639" s="1" t="str">
        <f t="shared" si="359"/>
        <v>wellspringadvisors.com</v>
      </c>
      <c r="P7639">
        <f>COUNTIF($N$8:$N$7888,N7638)</f>
        <v>2</v>
      </c>
    </row>
    <row r="7640" spans="11:16" x14ac:dyDescent="0.2">
      <c r="K7640" t="s">
        <v>1481</v>
      </c>
      <c r="L7640" s="2">
        <f t="shared" si="357"/>
        <v>27</v>
      </c>
      <c r="M7640" s="2">
        <f t="shared" si="358"/>
        <v>5</v>
      </c>
      <c r="N7640" s="1" t="str">
        <f t="shared" si="359"/>
        <v>wellspringadvisors.com</v>
      </c>
      <c r="P7640">
        <f>COUNTIF($N$8:$N$7888,N7639)</f>
        <v>2</v>
      </c>
    </row>
    <row r="7641" spans="11:16" x14ac:dyDescent="0.2">
      <c r="K7641" t="s">
        <v>1482</v>
      </c>
      <c r="L7641" s="2">
        <f t="shared" si="357"/>
        <v>28</v>
      </c>
      <c r="M7641" s="2">
        <f t="shared" si="358"/>
        <v>13</v>
      </c>
      <c r="N7641" s="1" t="str">
        <f t="shared" si="359"/>
        <v>wennermedia.com</v>
      </c>
      <c r="P7641">
        <f>COUNTIF($N$8:$N$7888,N7640)</f>
        <v>2</v>
      </c>
    </row>
    <row r="7642" spans="11:16" x14ac:dyDescent="0.2">
      <c r="K7642" t="s">
        <v>1482</v>
      </c>
      <c r="L7642" s="2">
        <f t="shared" si="357"/>
        <v>28</v>
      </c>
      <c r="M7642" s="2">
        <f t="shared" si="358"/>
        <v>13</v>
      </c>
      <c r="N7642" s="1" t="str">
        <f t="shared" si="359"/>
        <v>wennermedia.com</v>
      </c>
      <c r="P7642">
        <f>COUNTIF($N$8:$N$7888,N7641)</f>
        <v>2</v>
      </c>
    </row>
    <row r="7643" spans="11:16" x14ac:dyDescent="0.2">
      <c r="K7643" s="1" t="s">
        <v>4372</v>
      </c>
      <c r="L7643" s="2">
        <f t="shared" si="357"/>
        <v>175</v>
      </c>
      <c r="M7643" s="2">
        <f t="shared" si="358"/>
        <v>13</v>
      </c>
      <c r="N7643" s="1" t="str">
        <f t="shared" si="359"/>
        <v xml:space="preserve">wennermedia.com                                                                                                                                                   </v>
      </c>
      <c r="P7643">
        <f>COUNTIF($N$8:$N$7888,N7642)</f>
        <v>2</v>
      </c>
    </row>
    <row r="7644" spans="11:16" x14ac:dyDescent="0.2">
      <c r="K7644" t="s">
        <v>464</v>
      </c>
      <c r="L7644" s="2">
        <f t="shared" si="357"/>
        <v>16</v>
      </c>
      <c r="M7644" s="2">
        <f t="shared" si="358"/>
        <v>5</v>
      </c>
      <c r="N7644" s="1" t="str">
        <f t="shared" si="359"/>
        <v>westdev.com</v>
      </c>
      <c r="P7644">
        <f>COUNTIF($N$8:$N$7888,N7643)</f>
        <v>1</v>
      </c>
    </row>
    <row r="7645" spans="11:16" x14ac:dyDescent="0.2">
      <c r="K7645" t="s">
        <v>465</v>
      </c>
      <c r="L7645" s="2">
        <f t="shared" si="357"/>
        <v>17</v>
      </c>
      <c r="M7645" s="2">
        <f t="shared" si="358"/>
        <v>6</v>
      </c>
      <c r="N7645" s="1" t="str">
        <f t="shared" si="359"/>
        <v>westdev.com</v>
      </c>
      <c r="P7645">
        <f>COUNTIF($N$8:$N$7888,N7644)</f>
        <v>4</v>
      </c>
    </row>
    <row r="7646" spans="11:16" x14ac:dyDescent="0.2">
      <c r="K7646" t="s">
        <v>464</v>
      </c>
      <c r="L7646" s="2">
        <f t="shared" si="357"/>
        <v>16</v>
      </c>
      <c r="M7646" s="2">
        <f t="shared" si="358"/>
        <v>5</v>
      </c>
      <c r="N7646" s="1" t="str">
        <f t="shared" si="359"/>
        <v>westdev.com</v>
      </c>
      <c r="P7646">
        <f>COUNTIF($N$8:$N$7888,N7645)</f>
        <v>4</v>
      </c>
    </row>
    <row r="7647" spans="11:16" x14ac:dyDescent="0.2">
      <c r="K7647" t="s">
        <v>465</v>
      </c>
      <c r="L7647" s="2">
        <f t="shared" si="357"/>
        <v>17</v>
      </c>
      <c r="M7647" s="2">
        <f t="shared" si="358"/>
        <v>6</v>
      </c>
      <c r="N7647" s="1" t="str">
        <f t="shared" si="359"/>
        <v>westdev.com</v>
      </c>
      <c r="P7647">
        <f>COUNTIF($N$8:$N$7888,N7646)</f>
        <v>4</v>
      </c>
    </row>
    <row r="7648" spans="11:16" x14ac:dyDescent="0.2">
      <c r="K7648" t="s">
        <v>1483</v>
      </c>
      <c r="L7648" s="2">
        <f t="shared" si="357"/>
        <v>28</v>
      </c>
      <c r="M7648" s="2">
        <f t="shared" si="358"/>
        <v>8</v>
      </c>
      <c r="N7648" s="1" t="str">
        <f t="shared" si="359"/>
        <v>westenstrategies.com</v>
      </c>
      <c r="P7648">
        <f>COUNTIF($N$8:$N$7888,N7647)</f>
        <v>4</v>
      </c>
    </row>
    <row r="7649" spans="11:16" x14ac:dyDescent="0.2">
      <c r="K7649" t="s">
        <v>1483</v>
      </c>
      <c r="L7649" s="2">
        <f t="shared" si="357"/>
        <v>28</v>
      </c>
      <c r="M7649" s="2">
        <f t="shared" si="358"/>
        <v>8</v>
      </c>
      <c r="N7649" s="1" t="str">
        <f t="shared" si="359"/>
        <v>westenstrategies.com</v>
      </c>
      <c r="P7649">
        <f>COUNTIF($N$8:$N$7888,N7648)</f>
        <v>2</v>
      </c>
    </row>
    <row r="7650" spans="11:16" x14ac:dyDescent="0.2">
      <c r="K7650" s="1" t="s">
        <v>4373</v>
      </c>
      <c r="L7650" s="2">
        <f t="shared" si="357"/>
        <v>175</v>
      </c>
      <c r="M7650" s="2">
        <f t="shared" si="358"/>
        <v>8</v>
      </c>
      <c r="N7650" s="1" t="str">
        <f t="shared" si="359"/>
        <v xml:space="preserve">westenstrategies.com                                                                                                                                                   </v>
      </c>
      <c r="P7650">
        <f>COUNTIF($N$8:$N$7888,N7649)</f>
        <v>2</v>
      </c>
    </row>
    <row r="7651" spans="11:16" x14ac:dyDescent="0.2">
      <c r="K7651" t="s">
        <v>1484</v>
      </c>
      <c r="L7651" s="2">
        <f t="shared" si="357"/>
        <v>18</v>
      </c>
      <c r="M7651" s="2">
        <f t="shared" si="358"/>
        <v>10</v>
      </c>
      <c r="N7651" s="1" t="str">
        <f t="shared" si="359"/>
        <v>wfan.com</v>
      </c>
      <c r="P7651">
        <f>COUNTIF($N$8:$N$7888,N7650)</f>
        <v>1</v>
      </c>
    </row>
    <row r="7652" spans="11:16" x14ac:dyDescent="0.2">
      <c r="K7652" t="s">
        <v>1484</v>
      </c>
      <c r="L7652" s="2">
        <f t="shared" si="357"/>
        <v>18</v>
      </c>
      <c r="M7652" s="2">
        <f t="shared" si="358"/>
        <v>10</v>
      </c>
      <c r="N7652" s="1" t="str">
        <f t="shared" si="359"/>
        <v>wfan.com</v>
      </c>
      <c r="P7652">
        <f>COUNTIF($N$8:$N$7888,N7651)</f>
        <v>2</v>
      </c>
    </row>
    <row r="7653" spans="11:16" x14ac:dyDescent="0.2">
      <c r="K7653" t="s">
        <v>1485</v>
      </c>
      <c r="L7653" s="2">
        <f t="shared" si="357"/>
        <v>23</v>
      </c>
      <c r="M7653" s="2">
        <f t="shared" si="358"/>
        <v>16</v>
      </c>
      <c r="N7653" s="1" t="str">
        <f t="shared" si="359"/>
        <v>wfd.com</v>
      </c>
      <c r="P7653">
        <f>COUNTIF($N$8:$N$7888,N7652)</f>
        <v>2</v>
      </c>
    </row>
    <row r="7654" spans="11:16" x14ac:dyDescent="0.2">
      <c r="K7654" t="s">
        <v>1485</v>
      </c>
      <c r="L7654" s="2">
        <f t="shared" si="357"/>
        <v>23</v>
      </c>
      <c r="M7654" s="2">
        <f t="shared" si="358"/>
        <v>16</v>
      </c>
      <c r="N7654" s="1" t="str">
        <f t="shared" si="359"/>
        <v>wfd.com</v>
      </c>
      <c r="P7654">
        <f>COUNTIF($N$8:$N$7888,N7653)</f>
        <v>2</v>
      </c>
    </row>
    <row r="7655" spans="11:16" x14ac:dyDescent="0.2">
      <c r="K7655" s="1" t="s">
        <v>4374</v>
      </c>
      <c r="L7655" s="2">
        <f t="shared" si="357"/>
        <v>170</v>
      </c>
      <c r="M7655" s="2">
        <f t="shared" si="358"/>
        <v>16</v>
      </c>
      <c r="N7655" s="1" t="str">
        <f t="shared" si="359"/>
        <v xml:space="preserve">wfd.com                                                                                                                                                   </v>
      </c>
      <c r="P7655">
        <f>COUNTIF($N$8:$N$7888,N7654)</f>
        <v>2</v>
      </c>
    </row>
    <row r="7656" spans="11:16" x14ac:dyDescent="0.2">
      <c r="K7656" t="s">
        <v>1486</v>
      </c>
      <c r="L7656" s="2">
        <f t="shared" si="357"/>
        <v>17</v>
      </c>
      <c r="M7656" s="2">
        <f t="shared" si="358"/>
        <v>7</v>
      </c>
      <c r="N7656" s="1" t="str">
        <f t="shared" si="359"/>
        <v>wfrist.com</v>
      </c>
      <c r="P7656">
        <f>COUNTIF($N$8:$N$7888,N7655)</f>
        <v>1</v>
      </c>
    </row>
    <row r="7657" spans="11:16" x14ac:dyDescent="0.2">
      <c r="K7657" t="s">
        <v>1486</v>
      </c>
      <c r="L7657" s="2">
        <f t="shared" si="357"/>
        <v>17</v>
      </c>
      <c r="M7657" s="2">
        <f t="shared" si="358"/>
        <v>7</v>
      </c>
      <c r="N7657" s="1" t="str">
        <f t="shared" si="359"/>
        <v>wfrist.com</v>
      </c>
      <c r="P7657">
        <f>COUNTIF($N$8:$N$7888,N7656)</f>
        <v>2</v>
      </c>
    </row>
    <row r="7658" spans="11:16" x14ac:dyDescent="0.2">
      <c r="K7658" t="s">
        <v>466</v>
      </c>
      <c r="L7658" s="2">
        <f t="shared" si="357"/>
        <v>15</v>
      </c>
      <c r="M7658" s="2">
        <f t="shared" si="358"/>
        <v>8</v>
      </c>
      <c r="N7658" s="1" t="str">
        <f t="shared" si="359"/>
        <v>wgf.org</v>
      </c>
      <c r="P7658">
        <f>COUNTIF($N$8:$N$7888,N7657)</f>
        <v>2</v>
      </c>
    </row>
    <row r="7659" spans="11:16" x14ac:dyDescent="0.2">
      <c r="K7659" t="s">
        <v>467</v>
      </c>
      <c r="L7659" s="2">
        <f t="shared" si="357"/>
        <v>16</v>
      </c>
      <c r="M7659" s="2">
        <f t="shared" si="358"/>
        <v>9</v>
      </c>
      <c r="N7659" s="1" t="str">
        <f t="shared" si="359"/>
        <v>wgf.org</v>
      </c>
      <c r="P7659">
        <f>COUNTIF($N$8:$N$7888,N7658)</f>
        <v>4</v>
      </c>
    </row>
    <row r="7660" spans="11:16" x14ac:dyDescent="0.2">
      <c r="K7660" t="s">
        <v>466</v>
      </c>
      <c r="L7660" s="2">
        <f t="shared" si="357"/>
        <v>15</v>
      </c>
      <c r="M7660" s="2">
        <f t="shared" si="358"/>
        <v>8</v>
      </c>
      <c r="N7660" s="1" t="str">
        <f t="shared" si="359"/>
        <v>wgf.org</v>
      </c>
      <c r="P7660">
        <f>COUNTIF($N$8:$N$7888,N7659)</f>
        <v>4</v>
      </c>
    </row>
    <row r="7661" spans="11:16" x14ac:dyDescent="0.2">
      <c r="K7661" t="s">
        <v>467</v>
      </c>
      <c r="L7661" s="2">
        <f t="shared" si="357"/>
        <v>16</v>
      </c>
      <c r="M7661" s="2">
        <f t="shared" si="358"/>
        <v>9</v>
      </c>
      <c r="N7661" s="1" t="str">
        <f t="shared" si="359"/>
        <v>wgf.org</v>
      </c>
      <c r="P7661">
        <f>COUNTIF($N$8:$N$7888,N7660)</f>
        <v>4</v>
      </c>
    </row>
    <row r="7662" spans="11:16" x14ac:dyDescent="0.2">
      <c r="K7662" s="1" t="s">
        <v>4375</v>
      </c>
      <c r="L7662" s="2">
        <f t="shared" si="357"/>
        <v>82</v>
      </c>
      <c r="M7662" s="2">
        <f t="shared" si="358"/>
        <v>9</v>
      </c>
      <c r="N7662" s="1" t="str">
        <f t="shared" si="359"/>
        <v xml:space="preserve">wgf.org                                                                  </v>
      </c>
      <c r="P7662">
        <f>COUNTIF($N$8:$N$7888,N7661)</f>
        <v>4</v>
      </c>
    </row>
    <row r="7663" spans="11:16" x14ac:dyDescent="0.2">
      <c r="K7663" t="s">
        <v>1487</v>
      </c>
      <c r="L7663" s="2">
        <f t="shared" si="357"/>
        <v>22</v>
      </c>
      <c r="M7663" s="2">
        <f t="shared" si="358"/>
        <v>11</v>
      </c>
      <c r="N7663" s="1" t="str">
        <f t="shared" si="359"/>
        <v>whaging.gov</v>
      </c>
      <c r="P7663">
        <f>COUNTIF($N$8:$N$7888,N7662)</f>
        <v>1</v>
      </c>
    </row>
    <row r="7664" spans="11:16" x14ac:dyDescent="0.2">
      <c r="K7664" t="s">
        <v>1487</v>
      </c>
      <c r="L7664" s="2">
        <f t="shared" si="357"/>
        <v>22</v>
      </c>
      <c r="M7664" s="2">
        <f t="shared" si="358"/>
        <v>11</v>
      </c>
      <c r="N7664" s="1" t="str">
        <f t="shared" si="359"/>
        <v>whaging.gov</v>
      </c>
      <c r="P7664">
        <f>COUNTIF($N$8:$N$7888,N7663)</f>
        <v>2</v>
      </c>
    </row>
    <row r="7665" spans="11:16" x14ac:dyDescent="0.2">
      <c r="K7665" s="1" t="s">
        <v>4376</v>
      </c>
      <c r="L7665" s="2">
        <f t="shared" si="357"/>
        <v>117</v>
      </c>
      <c r="M7665" s="2">
        <f t="shared" si="358"/>
        <v>7</v>
      </c>
      <c r="N7665" s="1" t="str">
        <f t="shared" si="359"/>
        <v xml:space="preserve">wharton.upenn.edu                                                                                             </v>
      </c>
      <c r="P7665">
        <f>COUNTIF($N$8:$N$7888,N7664)</f>
        <v>2</v>
      </c>
    </row>
    <row r="7666" spans="11:16" x14ac:dyDescent="0.2">
      <c r="K7666" t="s">
        <v>1488</v>
      </c>
      <c r="L7666" s="2">
        <f t="shared" si="357"/>
        <v>16</v>
      </c>
      <c r="M7666" s="2">
        <f t="shared" si="358"/>
        <v>9</v>
      </c>
      <c r="N7666" s="1" t="str">
        <f t="shared" si="359"/>
        <v>whc.net</v>
      </c>
      <c r="P7666">
        <f>COUNTIF($N$8:$N$7888,N7665)</f>
        <v>1</v>
      </c>
    </row>
    <row r="7667" spans="11:16" x14ac:dyDescent="0.2">
      <c r="K7667" t="s">
        <v>1488</v>
      </c>
      <c r="L7667" s="2">
        <f t="shared" si="357"/>
        <v>16</v>
      </c>
      <c r="M7667" s="2">
        <f t="shared" si="358"/>
        <v>9</v>
      </c>
      <c r="N7667" s="1" t="str">
        <f t="shared" si="359"/>
        <v>whc.net</v>
      </c>
      <c r="P7667">
        <f>COUNTIF($N$8:$N$7888,N7666)</f>
        <v>2</v>
      </c>
    </row>
    <row r="7668" spans="11:16" x14ac:dyDescent="0.2">
      <c r="K7668" t="s">
        <v>1489</v>
      </c>
      <c r="L7668" s="2">
        <f t="shared" si="357"/>
        <v>15</v>
      </c>
      <c r="M7668" s="2">
        <f t="shared" si="358"/>
        <v>4</v>
      </c>
      <c r="N7668" s="1" t="str">
        <f t="shared" si="359"/>
        <v>whidbey.com</v>
      </c>
      <c r="P7668">
        <f>COUNTIF($N$8:$N$7888,N7667)</f>
        <v>2</v>
      </c>
    </row>
    <row r="7669" spans="11:16" x14ac:dyDescent="0.2">
      <c r="K7669" t="s">
        <v>1489</v>
      </c>
      <c r="L7669" s="2">
        <f t="shared" si="357"/>
        <v>15</v>
      </c>
      <c r="M7669" s="2">
        <f t="shared" si="358"/>
        <v>4</v>
      </c>
      <c r="N7669" s="1" t="str">
        <f t="shared" si="359"/>
        <v>whidbey.com</v>
      </c>
      <c r="P7669">
        <f>COUNTIF($N$8:$N$7888,N7668)</f>
        <v>2</v>
      </c>
    </row>
    <row r="7670" spans="11:16" x14ac:dyDescent="0.2">
      <c r="K7670" t="s">
        <v>468</v>
      </c>
      <c r="L7670" s="2">
        <f t="shared" si="357"/>
        <v>27</v>
      </c>
      <c r="M7670" s="2">
        <f t="shared" si="358"/>
        <v>13</v>
      </c>
      <c r="N7670" s="1" t="str">
        <f t="shared" si="359"/>
        <v>whitehouse.gov</v>
      </c>
      <c r="P7670">
        <f>COUNTIF($N$8:$N$7888,N7669)</f>
        <v>2</v>
      </c>
    </row>
    <row r="7671" spans="11:16" x14ac:dyDescent="0.2">
      <c r="K7671" t="s">
        <v>469</v>
      </c>
      <c r="L7671" s="2">
        <f t="shared" si="357"/>
        <v>22</v>
      </c>
      <c r="M7671" s="2">
        <f t="shared" si="358"/>
        <v>8</v>
      </c>
      <c r="N7671" s="1" t="str">
        <f t="shared" si="359"/>
        <v>whitehouse.gov</v>
      </c>
      <c r="P7671">
        <f>COUNTIF($N$8:$N$7888,N7670)</f>
        <v>4</v>
      </c>
    </row>
    <row r="7672" spans="11:16" x14ac:dyDescent="0.2">
      <c r="K7672" t="s">
        <v>468</v>
      </c>
      <c r="L7672" s="2">
        <f t="shared" si="357"/>
        <v>27</v>
      </c>
      <c r="M7672" s="2">
        <f t="shared" si="358"/>
        <v>13</v>
      </c>
      <c r="N7672" s="1" t="str">
        <f t="shared" si="359"/>
        <v>whitehouse.gov</v>
      </c>
      <c r="P7672">
        <f>COUNTIF($N$8:$N$7888,N7671)</f>
        <v>4</v>
      </c>
    </row>
    <row r="7673" spans="11:16" x14ac:dyDescent="0.2">
      <c r="K7673" t="s">
        <v>469</v>
      </c>
      <c r="L7673" s="2">
        <f t="shared" si="357"/>
        <v>22</v>
      </c>
      <c r="M7673" s="2">
        <f t="shared" si="358"/>
        <v>8</v>
      </c>
      <c r="N7673" s="1" t="str">
        <f t="shared" si="359"/>
        <v>whitehouse.gov</v>
      </c>
      <c r="P7673">
        <f>COUNTIF($N$8:$N$7888,N7672)</f>
        <v>4</v>
      </c>
    </row>
    <row r="7674" spans="11:16" x14ac:dyDescent="0.2">
      <c r="K7674" t="s">
        <v>1490</v>
      </c>
      <c r="L7674" s="2">
        <f t="shared" si="357"/>
        <v>32</v>
      </c>
      <c r="M7674" s="2">
        <f t="shared" si="358"/>
        <v>14</v>
      </c>
      <c r="N7674" s="1" t="str">
        <f t="shared" si="359"/>
        <v>Whiting-Turner.com</v>
      </c>
      <c r="P7674">
        <f>COUNTIF($N$8:$N$7888,N7673)</f>
        <v>4</v>
      </c>
    </row>
    <row r="7675" spans="11:16" x14ac:dyDescent="0.2">
      <c r="K7675" t="s">
        <v>1490</v>
      </c>
      <c r="L7675" s="2">
        <f t="shared" si="357"/>
        <v>32</v>
      </c>
      <c r="M7675" s="2">
        <f t="shared" si="358"/>
        <v>14</v>
      </c>
      <c r="N7675" s="1" t="str">
        <f t="shared" si="359"/>
        <v>Whiting-Turner.com</v>
      </c>
      <c r="P7675">
        <f>COUNTIF($N$8:$N$7888,N7674)</f>
        <v>2</v>
      </c>
    </row>
    <row r="7676" spans="11:16" x14ac:dyDescent="0.2">
      <c r="K7676" t="s">
        <v>1491</v>
      </c>
      <c r="L7676" s="2">
        <f t="shared" si="357"/>
        <v>26</v>
      </c>
      <c r="M7676" s="2">
        <f t="shared" si="358"/>
        <v>5</v>
      </c>
      <c r="N7676" s="1" t="str">
        <f t="shared" si="359"/>
        <v>whitmanandjackson.com</v>
      </c>
      <c r="P7676">
        <f>COUNTIF($N$8:$N$7888,N7675)</f>
        <v>2</v>
      </c>
    </row>
    <row r="7677" spans="11:16" x14ac:dyDescent="0.2">
      <c r="K7677" t="s">
        <v>1491</v>
      </c>
      <c r="L7677" s="2">
        <f t="shared" si="357"/>
        <v>26</v>
      </c>
      <c r="M7677" s="2">
        <f t="shared" si="358"/>
        <v>5</v>
      </c>
      <c r="N7677" s="1" t="str">
        <f t="shared" si="359"/>
        <v>whitmanandjackson.com</v>
      </c>
      <c r="P7677">
        <f>COUNTIF($N$8:$N$7888,N7676)</f>
        <v>2</v>
      </c>
    </row>
    <row r="7678" spans="11:16" x14ac:dyDescent="0.2">
      <c r="K7678" t="s">
        <v>1492</v>
      </c>
      <c r="L7678" s="2">
        <f t="shared" si="357"/>
        <v>47</v>
      </c>
      <c r="M7678" s="2">
        <f t="shared" si="358"/>
        <v>13</v>
      </c>
      <c r="N7678" s="1" t="str">
        <f t="shared" si="359"/>
        <v>whmo.milJohn_D_Podesta@who.eop.gov</v>
      </c>
      <c r="P7678">
        <f>COUNTIF($N$8:$N$7888,N7677)</f>
        <v>2</v>
      </c>
    </row>
    <row r="7679" spans="11:16" x14ac:dyDescent="0.2">
      <c r="K7679" t="s">
        <v>1492</v>
      </c>
      <c r="L7679" s="2">
        <f t="shared" si="357"/>
        <v>47</v>
      </c>
      <c r="M7679" s="2">
        <f t="shared" si="358"/>
        <v>13</v>
      </c>
      <c r="N7679" s="1" t="str">
        <f t="shared" si="359"/>
        <v>whmo.milJohn_D_Podesta@who.eop.gov</v>
      </c>
      <c r="P7679">
        <f>COUNTIF($N$8:$N$7888,N7678)</f>
        <v>2</v>
      </c>
    </row>
    <row r="7680" spans="11:16" x14ac:dyDescent="0.2">
      <c r="K7680" s="1" t="s">
        <v>3417</v>
      </c>
      <c r="L7680" s="2">
        <f t="shared" si="357"/>
        <v>95</v>
      </c>
      <c r="M7680" s="2">
        <f t="shared" si="358"/>
        <v>14</v>
      </c>
      <c r="N7680" s="1" t="str">
        <f t="shared" si="359"/>
        <v xml:space="preserve">who.eop.gov                                                                      </v>
      </c>
      <c r="P7680">
        <f>COUNTIF($N$8:$N$7888,N7679)</f>
        <v>2</v>
      </c>
    </row>
    <row r="7681" spans="11:16" x14ac:dyDescent="0.2">
      <c r="K7681" s="1" t="s">
        <v>3418</v>
      </c>
      <c r="L7681" s="2">
        <f t="shared" si="357"/>
        <v>88</v>
      </c>
      <c r="M7681" s="2">
        <f t="shared" si="358"/>
        <v>7</v>
      </c>
      <c r="N7681" s="1" t="str">
        <f t="shared" si="359"/>
        <v xml:space="preserve">who.eop.gov                                                                      </v>
      </c>
      <c r="P7681">
        <f>COUNTIF($N$8:$N$7888,N7680)</f>
        <v>13</v>
      </c>
    </row>
    <row r="7682" spans="11:16" x14ac:dyDescent="0.2">
      <c r="K7682" s="1" t="s">
        <v>3419</v>
      </c>
      <c r="L7682" s="2">
        <f t="shared" si="357"/>
        <v>97</v>
      </c>
      <c r="M7682" s="2">
        <f t="shared" si="358"/>
        <v>16</v>
      </c>
      <c r="N7682" s="1" t="str">
        <f t="shared" si="359"/>
        <v xml:space="preserve">who.eop.gov                                                                      </v>
      </c>
      <c r="P7682">
        <f>COUNTIF($N$8:$N$7888,N7681)</f>
        <v>13</v>
      </c>
    </row>
    <row r="7683" spans="11:16" x14ac:dyDescent="0.2">
      <c r="K7683" s="1" t="s">
        <v>3420</v>
      </c>
      <c r="L7683" s="2">
        <f t="shared" si="357"/>
        <v>87</v>
      </c>
      <c r="M7683" s="2">
        <f t="shared" si="358"/>
        <v>6</v>
      </c>
      <c r="N7683" s="1" t="str">
        <f t="shared" si="359"/>
        <v xml:space="preserve">who.eop.gov                                                                      </v>
      </c>
      <c r="P7683">
        <f>COUNTIF($N$8:$N$7888,N7682)</f>
        <v>13</v>
      </c>
    </row>
    <row r="7684" spans="11:16" x14ac:dyDescent="0.2">
      <c r="K7684" s="1" t="s">
        <v>3421</v>
      </c>
      <c r="L7684" s="2">
        <f t="shared" si="357"/>
        <v>87</v>
      </c>
      <c r="M7684" s="2">
        <f t="shared" si="358"/>
        <v>6</v>
      </c>
      <c r="N7684" s="1" t="str">
        <f t="shared" si="359"/>
        <v xml:space="preserve">who.eop.gov                                                                      </v>
      </c>
      <c r="P7684">
        <f>COUNTIF($N$8:$N$7888,N7683)</f>
        <v>13</v>
      </c>
    </row>
    <row r="7685" spans="11:16" x14ac:dyDescent="0.2">
      <c r="K7685" s="1" t="s">
        <v>3422</v>
      </c>
      <c r="L7685" s="2">
        <f t="shared" si="357"/>
        <v>93</v>
      </c>
      <c r="M7685" s="2">
        <f t="shared" si="358"/>
        <v>12</v>
      </c>
      <c r="N7685" s="1" t="str">
        <f t="shared" si="359"/>
        <v xml:space="preserve">who.eop.gov                                                                      </v>
      </c>
      <c r="P7685">
        <f>COUNTIF($N$8:$N$7888,N7684)</f>
        <v>13</v>
      </c>
    </row>
    <row r="7686" spans="11:16" x14ac:dyDescent="0.2">
      <c r="K7686" s="1" t="s">
        <v>3423</v>
      </c>
      <c r="L7686" s="2">
        <f t="shared" si="357"/>
        <v>93</v>
      </c>
      <c r="M7686" s="2">
        <f t="shared" si="358"/>
        <v>12</v>
      </c>
      <c r="N7686" s="1" t="str">
        <f t="shared" si="359"/>
        <v xml:space="preserve">who.eop.gov                                                                      </v>
      </c>
      <c r="P7686">
        <f>COUNTIF($N$8:$N$7888,N7685)</f>
        <v>13</v>
      </c>
    </row>
    <row r="7687" spans="11:16" x14ac:dyDescent="0.2">
      <c r="K7687" s="1" t="s">
        <v>3424</v>
      </c>
      <c r="L7687" s="2">
        <f t="shared" si="357"/>
        <v>96</v>
      </c>
      <c r="M7687" s="2">
        <f t="shared" si="358"/>
        <v>15</v>
      </c>
      <c r="N7687" s="1" t="str">
        <f t="shared" si="359"/>
        <v xml:space="preserve">who.eop.gov                                                                      </v>
      </c>
      <c r="P7687">
        <f>COUNTIF($N$8:$N$7888,N7686)</f>
        <v>13</v>
      </c>
    </row>
    <row r="7688" spans="11:16" x14ac:dyDescent="0.2">
      <c r="K7688" s="1" t="s">
        <v>3425</v>
      </c>
      <c r="L7688" s="2">
        <f t="shared" ref="L7688:L7751" si="360">LEN(K7688)</f>
        <v>90</v>
      </c>
      <c r="M7688" s="2">
        <f t="shared" ref="M7688:M7751" si="361">FIND("@",K7688)</f>
        <v>9</v>
      </c>
      <c r="N7688" s="1" t="str">
        <f t="shared" ref="N7688:N7751" si="362">RIGHT(K7688,L7688-M7688)</f>
        <v xml:space="preserve">who.eop.gov                                                                      </v>
      </c>
      <c r="P7688">
        <f>COUNTIF($N$8:$N$7888,N7687)</f>
        <v>13</v>
      </c>
    </row>
    <row r="7689" spans="11:16" x14ac:dyDescent="0.2">
      <c r="K7689" s="1" t="s">
        <v>3426</v>
      </c>
      <c r="L7689" s="2">
        <f t="shared" si="360"/>
        <v>98</v>
      </c>
      <c r="M7689" s="2">
        <f t="shared" si="361"/>
        <v>17</v>
      </c>
      <c r="N7689" s="1" t="str">
        <f t="shared" si="362"/>
        <v xml:space="preserve">who.eop.gov                                                                      </v>
      </c>
      <c r="P7689">
        <f>COUNTIF($N$8:$N$7888,N7688)</f>
        <v>13</v>
      </c>
    </row>
    <row r="7690" spans="11:16" x14ac:dyDescent="0.2">
      <c r="K7690" s="1" t="s">
        <v>3427</v>
      </c>
      <c r="L7690" s="2">
        <f t="shared" si="360"/>
        <v>96</v>
      </c>
      <c r="M7690" s="2">
        <f t="shared" si="361"/>
        <v>15</v>
      </c>
      <c r="N7690" s="1" t="str">
        <f t="shared" si="362"/>
        <v xml:space="preserve">who.eop.gov                                                                      </v>
      </c>
      <c r="P7690">
        <f>COUNTIF($N$8:$N$7888,N7689)</f>
        <v>13</v>
      </c>
    </row>
    <row r="7691" spans="11:16" x14ac:dyDescent="0.2">
      <c r="K7691" s="1" t="s">
        <v>3428</v>
      </c>
      <c r="L7691" s="2">
        <f t="shared" si="360"/>
        <v>98</v>
      </c>
      <c r="M7691" s="2">
        <f t="shared" si="361"/>
        <v>17</v>
      </c>
      <c r="N7691" s="1" t="str">
        <f t="shared" si="362"/>
        <v xml:space="preserve">who.eop.gov                                                                      </v>
      </c>
      <c r="P7691">
        <f>COUNTIF($N$8:$N$7888,N7690)</f>
        <v>13</v>
      </c>
    </row>
    <row r="7692" spans="11:16" x14ac:dyDescent="0.2">
      <c r="K7692" s="1" t="s">
        <v>3429</v>
      </c>
      <c r="L7692" s="2">
        <f t="shared" si="360"/>
        <v>91</v>
      </c>
      <c r="M7692" s="2">
        <f t="shared" si="361"/>
        <v>10</v>
      </c>
      <c r="N7692" s="1" t="str">
        <f t="shared" si="362"/>
        <v xml:space="preserve">who.eop.gov                                                                      </v>
      </c>
      <c r="P7692">
        <f>COUNTIF($N$8:$N$7888,N7691)</f>
        <v>13</v>
      </c>
    </row>
    <row r="7693" spans="11:16" x14ac:dyDescent="0.2">
      <c r="K7693" t="s">
        <v>1493</v>
      </c>
      <c r="L7693" s="2">
        <f t="shared" si="360"/>
        <v>16</v>
      </c>
      <c r="M7693" s="2">
        <f t="shared" si="361"/>
        <v>7</v>
      </c>
      <c r="N7693" s="1" t="str">
        <f t="shared" si="362"/>
        <v>wi.rr.com</v>
      </c>
      <c r="P7693">
        <f>COUNTIF($N$8:$N$7888,N7692)</f>
        <v>13</v>
      </c>
    </row>
    <row r="7694" spans="11:16" x14ac:dyDescent="0.2">
      <c r="K7694" t="s">
        <v>1493</v>
      </c>
      <c r="L7694" s="2">
        <f t="shared" si="360"/>
        <v>16</v>
      </c>
      <c r="M7694" s="2">
        <f t="shared" si="361"/>
        <v>7</v>
      </c>
      <c r="N7694" s="1" t="str">
        <f t="shared" si="362"/>
        <v>wi.rr.com</v>
      </c>
      <c r="P7694">
        <f>COUNTIF($N$8:$N$7888,N7693)</f>
        <v>2</v>
      </c>
    </row>
    <row r="7695" spans="11:16" x14ac:dyDescent="0.2">
      <c r="K7695" t="s">
        <v>1494</v>
      </c>
      <c r="L7695" s="2">
        <f t="shared" si="360"/>
        <v>11</v>
      </c>
      <c r="M7695" s="2">
        <f t="shared" si="361"/>
        <v>4</v>
      </c>
      <c r="N7695" s="1" t="str">
        <f t="shared" si="362"/>
        <v>wid.org</v>
      </c>
      <c r="P7695">
        <f>COUNTIF($N$8:$N$7888,N7694)</f>
        <v>2</v>
      </c>
    </row>
    <row r="7696" spans="11:16" x14ac:dyDescent="0.2">
      <c r="K7696" t="s">
        <v>1494</v>
      </c>
      <c r="L7696" s="2">
        <f t="shared" si="360"/>
        <v>11</v>
      </c>
      <c r="M7696" s="2">
        <f t="shared" si="361"/>
        <v>4</v>
      </c>
      <c r="N7696" s="1" t="str">
        <f t="shared" si="362"/>
        <v>wid.org</v>
      </c>
      <c r="P7696">
        <f>COUNTIF($N$8:$N$7888,N7695)</f>
        <v>2</v>
      </c>
    </row>
    <row r="7697" spans="11:16" x14ac:dyDescent="0.2">
      <c r="K7697" t="s">
        <v>1495</v>
      </c>
      <c r="L7697" s="2">
        <f t="shared" si="360"/>
        <v>15</v>
      </c>
      <c r="M7697" s="2">
        <f t="shared" si="361"/>
        <v>4</v>
      </c>
      <c r="N7697" s="1" t="str">
        <f t="shared" si="362"/>
        <v>wifunds.com</v>
      </c>
      <c r="P7697">
        <f>COUNTIF($N$8:$N$7888,N7696)</f>
        <v>2</v>
      </c>
    </row>
    <row r="7698" spans="11:16" x14ac:dyDescent="0.2">
      <c r="K7698" t="s">
        <v>1495</v>
      </c>
      <c r="L7698" s="2">
        <f t="shared" si="360"/>
        <v>15</v>
      </c>
      <c r="M7698" s="2">
        <f t="shared" si="361"/>
        <v>4</v>
      </c>
      <c r="N7698" s="1" t="str">
        <f t="shared" si="362"/>
        <v>wifunds.com</v>
      </c>
      <c r="P7698">
        <f>COUNTIF($N$8:$N$7888,N7697)</f>
        <v>2</v>
      </c>
    </row>
    <row r="7699" spans="11:16" x14ac:dyDescent="0.2">
      <c r="K7699" s="1" t="s">
        <v>4377</v>
      </c>
      <c r="L7699" s="2">
        <f t="shared" si="360"/>
        <v>162</v>
      </c>
      <c r="M7699" s="2">
        <f t="shared" si="361"/>
        <v>4</v>
      </c>
      <c r="N7699" s="1" t="str">
        <f t="shared" si="362"/>
        <v xml:space="preserve">wifunds.com                                                                                                                                                   </v>
      </c>
      <c r="P7699">
        <f>COUNTIF($N$8:$N$7888,N7698)</f>
        <v>2</v>
      </c>
    </row>
    <row r="7700" spans="11:16" x14ac:dyDescent="0.2">
      <c r="K7700" t="s">
        <v>1496</v>
      </c>
      <c r="L7700" s="2">
        <f t="shared" si="360"/>
        <v>20</v>
      </c>
      <c r="M7700" s="2">
        <f t="shared" si="361"/>
        <v>6</v>
      </c>
      <c r="N7700" s="1" t="str">
        <f t="shared" si="362"/>
        <v>wildspaces.net</v>
      </c>
      <c r="P7700">
        <f>COUNTIF($N$8:$N$7888,N7699)</f>
        <v>1</v>
      </c>
    </row>
    <row r="7701" spans="11:16" x14ac:dyDescent="0.2">
      <c r="K7701" t="s">
        <v>1496</v>
      </c>
      <c r="L7701" s="2">
        <f t="shared" si="360"/>
        <v>20</v>
      </c>
      <c r="M7701" s="2">
        <f t="shared" si="361"/>
        <v>6</v>
      </c>
      <c r="N7701" s="1" t="str">
        <f t="shared" si="362"/>
        <v>wildspaces.net</v>
      </c>
      <c r="P7701">
        <f>COUNTIF($N$8:$N$7888,N7700)</f>
        <v>2</v>
      </c>
    </row>
    <row r="7702" spans="11:16" x14ac:dyDescent="0.2">
      <c r="K7702" s="1" t="s">
        <v>4378</v>
      </c>
      <c r="L7702" s="2">
        <f t="shared" si="360"/>
        <v>107</v>
      </c>
      <c r="M7702" s="2">
        <f t="shared" si="361"/>
        <v>6</v>
      </c>
      <c r="N7702" s="1" t="str">
        <f t="shared" si="362"/>
        <v xml:space="preserve">wildspaces.net                                                                                       </v>
      </c>
      <c r="P7702">
        <f>COUNTIF($N$8:$N$7888,N7701)</f>
        <v>2</v>
      </c>
    </row>
    <row r="7703" spans="11:16" x14ac:dyDescent="0.2">
      <c r="K7703" t="s">
        <v>1497</v>
      </c>
      <c r="L7703" s="2">
        <f t="shared" si="360"/>
        <v>20</v>
      </c>
      <c r="M7703" s="2">
        <f t="shared" si="361"/>
        <v>9</v>
      </c>
      <c r="N7703" s="1" t="str">
        <f t="shared" si="362"/>
        <v>wilentz.com</v>
      </c>
      <c r="P7703">
        <f>COUNTIF($N$8:$N$7888,N7702)</f>
        <v>1</v>
      </c>
    </row>
    <row r="7704" spans="11:16" x14ac:dyDescent="0.2">
      <c r="K7704" t="s">
        <v>1497</v>
      </c>
      <c r="L7704" s="2">
        <f t="shared" si="360"/>
        <v>20</v>
      </c>
      <c r="M7704" s="2">
        <f t="shared" si="361"/>
        <v>9</v>
      </c>
      <c r="N7704" s="1" t="str">
        <f t="shared" si="362"/>
        <v>wilentz.com</v>
      </c>
      <c r="P7704">
        <f>COUNTIF($N$8:$N$7888,N7703)</f>
        <v>2</v>
      </c>
    </row>
    <row r="7705" spans="11:16" x14ac:dyDescent="0.2">
      <c r="K7705" t="s">
        <v>1498</v>
      </c>
      <c r="L7705" s="2">
        <f t="shared" si="360"/>
        <v>25</v>
      </c>
      <c r="M7705" s="2">
        <f t="shared" si="361"/>
        <v>8</v>
      </c>
      <c r="N7705" s="1" t="str">
        <f t="shared" si="362"/>
        <v>williamsworks.com</v>
      </c>
      <c r="P7705">
        <f>COUNTIF($N$8:$N$7888,N7704)</f>
        <v>2</v>
      </c>
    </row>
    <row r="7706" spans="11:16" x14ac:dyDescent="0.2">
      <c r="K7706" t="s">
        <v>1498</v>
      </c>
      <c r="L7706" s="2">
        <f t="shared" si="360"/>
        <v>25</v>
      </c>
      <c r="M7706" s="2">
        <f t="shared" si="361"/>
        <v>8</v>
      </c>
      <c r="N7706" s="1" t="str">
        <f t="shared" si="362"/>
        <v>williamsworks.com</v>
      </c>
      <c r="P7706">
        <f>COUNTIF($N$8:$N$7888,N7705)</f>
        <v>2</v>
      </c>
    </row>
    <row r="7707" spans="11:16" x14ac:dyDescent="0.2">
      <c r="K7707" t="s">
        <v>1499</v>
      </c>
      <c r="L7707" s="2">
        <f t="shared" si="360"/>
        <v>27</v>
      </c>
      <c r="M7707" s="2">
        <f t="shared" si="361"/>
        <v>17</v>
      </c>
      <c r="N7707" s="1" t="str">
        <f t="shared" si="362"/>
        <v>willis.com</v>
      </c>
      <c r="P7707">
        <f>COUNTIF($N$8:$N$7888,N7706)</f>
        <v>2</v>
      </c>
    </row>
    <row r="7708" spans="11:16" x14ac:dyDescent="0.2">
      <c r="K7708" t="s">
        <v>1499</v>
      </c>
      <c r="L7708" s="2">
        <f t="shared" si="360"/>
        <v>27</v>
      </c>
      <c r="M7708" s="2">
        <f t="shared" si="361"/>
        <v>17</v>
      </c>
      <c r="N7708" s="1" t="str">
        <f t="shared" si="362"/>
        <v>willis.com</v>
      </c>
      <c r="P7708">
        <f>COUNTIF($N$8:$N$7888,N7707)</f>
        <v>2</v>
      </c>
    </row>
    <row r="7709" spans="11:16" x14ac:dyDescent="0.2">
      <c r="K7709" t="s">
        <v>1500</v>
      </c>
      <c r="L7709" s="2">
        <f t="shared" si="360"/>
        <v>26</v>
      </c>
      <c r="M7709" s="2">
        <f t="shared" si="361"/>
        <v>11</v>
      </c>
      <c r="N7709" s="1" t="str">
        <f t="shared" si="362"/>
        <v>willmerhale.com</v>
      </c>
      <c r="P7709">
        <f>COUNTIF($N$8:$N$7888,N7708)</f>
        <v>2</v>
      </c>
    </row>
    <row r="7710" spans="11:16" x14ac:dyDescent="0.2">
      <c r="K7710" t="s">
        <v>1500</v>
      </c>
      <c r="L7710" s="2">
        <f t="shared" si="360"/>
        <v>26</v>
      </c>
      <c r="M7710" s="2">
        <f t="shared" si="361"/>
        <v>11</v>
      </c>
      <c r="N7710" s="1" t="str">
        <f t="shared" si="362"/>
        <v>willmerhale.com</v>
      </c>
      <c r="P7710">
        <f>COUNTIF($N$8:$N$7888,N7709)</f>
        <v>2</v>
      </c>
    </row>
    <row r="7711" spans="11:16" x14ac:dyDescent="0.2">
      <c r="K7711" t="s">
        <v>1501</v>
      </c>
      <c r="L7711" s="2">
        <f t="shared" si="360"/>
        <v>17</v>
      </c>
      <c r="M7711" s="2">
        <f t="shared" si="361"/>
        <v>7</v>
      </c>
      <c r="N7711" s="1" t="str">
        <f t="shared" si="362"/>
        <v>wilmer.com</v>
      </c>
      <c r="P7711">
        <f>COUNTIF($N$8:$N$7888,N7710)</f>
        <v>2</v>
      </c>
    </row>
    <row r="7712" spans="11:16" x14ac:dyDescent="0.2">
      <c r="K7712" t="s">
        <v>1501</v>
      </c>
      <c r="L7712" s="2">
        <f t="shared" si="360"/>
        <v>17</v>
      </c>
      <c r="M7712" s="2">
        <f t="shared" si="361"/>
        <v>7</v>
      </c>
      <c r="N7712" s="1" t="str">
        <f t="shared" si="362"/>
        <v>wilmer.com</v>
      </c>
      <c r="P7712">
        <f>COUNTIF($N$8:$N$7888,N7711)</f>
        <v>2</v>
      </c>
    </row>
    <row r="7713" spans="11:16" x14ac:dyDescent="0.2">
      <c r="K7713" t="s">
        <v>1502</v>
      </c>
      <c r="L7713" s="2">
        <f t="shared" si="360"/>
        <v>26</v>
      </c>
      <c r="M7713" s="2">
        <f t="shared" si="361"/>
        <v>11</v>
      </c>
      <c r="N7713" s="1" t="str">
        <f t="shared" si="362"/>
        <v xml:space="preserve">wilmerhale.com </v>
      </c>
      <c r="P7713">
        <f>COUNTIF($N$8:$N$7888,N7712)</f>
        <v>2</v>
      </c>
    </row>
    <row r="7714" spans="11:16" x14ac:dyDescent="0.2">
      <c r="K7714" t="s">
        <v>1502</v>
      </c>
      <c r="L7714" s="2">
        <f t="shared" si="360"/>
        <v>26</v>
      </c>
      <c r="M7714" s="2">
        <f t="shared" si="361"/>
        <v>11</v>
      </c>
      <c r="N7714" s="1" t="str">
        <f t="shared" si="362"/>
        <v xml:space="preserve">wilmerhale.com </v>
      </c>
      <c r="P7714">
        <f>COUNTIF($N$8:$N$7888,N7713)</f>
        <v>2</v>
      </c>
    </row>
    <row r="7715" spans="11:16" x14ac:dyDescent="0.2">
      <c r="K7715" s="1" t="s">
        <v>3820</v>
      </c>
      <c r="L7715" s="2">
        <f t="shared" si="360"/>
        <v>173</v>
      </c>
      <c r="M7715" s="2">
        <f t="shared" si="361"/>
        <v>12</v>
      </c>
      <c r="N7715" s="1" t="str">
        <f t="shared" si="362"/>
        <v xml:space="preserve">wilmerhale.com                                                                                                                                                   </v>
      </c>
      <c r="P7715">
        <f>COUNTIF($N$8:$N$7888,N7714)</f>
        <v>2</v>
      </c>
    </row>
    <row r="7716" spans="11:16" x14ac:dyDescent="0.2">
      <c r="K7716" s="1" t="s">
        <v>3821</v>
      </c>
      <c r="L7716" s="2">
        <f t="shared" si="360"/>
        <v>172</v>
      </c>
      <c r="M7716" s="2">
        <f t="shared" si="361"/>
        <v>11</v>
      </c>
      <c r="N7716" s="1" t="str">
        <f t="shared" si="362"/>
        <v xml:space="preserve">wilmerhale.com                                                                                                                                                   </v>
      </c>
      <c r="P7716">
        <f>COUNTIF($N$8:$N$7888,N7715)</f>
        <v>3</v>
      </c>
    </row>
    <row r="7717" spans="11:16" x14ac:dyDescent="0.2">
      <c r="K7717" s="1" t="s">
        <v>3822</v>
      </c>
      <c r="L7717" s="2">
        <f t="shared" si="360"/>
        <v>172</v>
      </c>
      <c r="M7717" s="2">
        <f t="shared" si="361"/>
        <v>11</v>
      </c>
      <c r="N7717" s="1" t="str">
        <f t="shared" si="362"/>
        <v xml:space="preserve">wilmerhale.com                                                                                                                                                   </v>
      </c>
      <c r="P7717">
        <f>COUNTIF($N$8:$N$7888,N7716)</f>
        <v>3</v>
      </c>
    </row>
    <row r="7718" spans="11:16" x14ac:dyDescent="0.2">
      <c r="K7718" t="s">
        <v>1503</v>
      </c>
      <c r="L7718" s="2">
        <f t="shared" si="360"/>
        <v>23</v>
      </c>
      <c r="M7718" s="2">
        <f t="shared" si="361"/>
        <v>6</v>
      </c>
      <c r="N7718" s="1" t="str">
        <f t="shared" si="362"/>
        <v xml:space="preserve">wilsoncenter.org </v>
      </c>
      <c r="P7718">
        <f>COUNTIF($N$8:$N$7888,N7717)</f>
        <v>3</v>
      </c>
    </row>
    <row r="7719" spans="11:16" x14ac:dyDescent="0.2">
      <c r="K7719" t="s">
        <v>1503</v>
      </c>
      <c r="L7719" s="2">
        <f t="shared" si="360"/>
        <v>23</v>
      </c>
      <c r="M7719" s="2">
        <f t="shared" si="361"/>
        <v>6</v>
      </c>
      <c r="N7719" s="1" t="str">
        <f t="shared" si="362"/>
        <v xml:space="preserve">wilsoncenter.org </v>
      </c>
      <c r="P7719">
        <f>COUNTIF($N$8:$N$7888,N7718)</f>
        <v>2</v>
      </c>
    </row>
    <row r="7720" spans="11:16" x14ac:dyDescent="0.2">
      <c r="K7720" s="1" t="s">
        <v>3990</v>
      </c>
      <c r="L7720" s="2">
        <f t="shared" si="360"/>
        <v>99</v>
      </c>
      <c r="M7720" s="2">
        <f t="shared" si="361"/>
        <v>17</v>
      </c>
      <c r="N7720" s="1" t="str">
        <f t="shared" si="362"/>
        <v xml:space="preserve">wilsoncenter.org                                                                  </v>
      </c>
      <c r="P7720">
        <f>COUNTIF($N$8:$N$7888,N7719)</f>
        <v>2</v>
      </c>
    </row>
    <row r="7721" spans="11:16" x14ac:dyDescent="0.2">
      <c r="K7721" s="1" t="s">
        <v>3991</v>
      </c>
      <c r="L7721" s="2">
        <f t="shared" si="360"/>
        <v>92</v>
      </c>
      <c r="M7721" s="2">
        <f t="shared" si="361"/>
        <v>10</v>
      </c>
      <c r="N7721" s="1" t="str">
        <f t="shared" si="362"/>
        <v xml:space="preserve">wilsoncenter.org                                                                  </v>
      </c>
      <c r="P7721">
        <f>COUNTIF($N$8:$N$7888,N7720)</f>
        <v>2</v>
      </c>
    </row>
    <row r="7722" spans="11:16" x14ac:dyDescent="0.2">
      <c r="K7722" t="s">
        <v>1504</v>
      </c>
      <c r="L7722" s="2">
        <f t="shared" si="360"/>
        <v>32</v>
      </c>
      <c r="M7722" s="2">
        <f t="shared" si="361"/>
        <v>18</v>
      </c>
      <c r="N7722" s="1" t="str">
        <f t="shared" si="362"/>
        <v>wiltonpark.org</v>
      </c>
      <c r="P7722">
        <f>COUNTIF($N$8:$N$7888,N7721)</f>
        <v>2</v>
      </c>
    </row>
    <row r="7723" spans="11:16" x14ac:dyDescent="0.2">
      <c r="K7723" t="s">
        <v>1504</v>
      </c>
      <c r="L7723" s="2">
        <f t="shared" si="360"/>
        <v>32</v>
      </c>
      <c r="M7723" s="2">
        <f t="shared" si="361"/>
        <v>18</v>
      </c>
      <c r="N7723" s="1" t="str">
        <f t="shared" si="362"/>
        <v>wiltonpark.org</v>
      </c>
      <c r="P7723">
        <f>COUNTIF($N$8:$N$7888,N7722)</f>
        <v>2</v>
      </c>
    </row>
    <row r="7724" spans="11:16" x14ac:dyDescent="0.2">
      <c r="K7724" t="s">
        <v>1505</v>
      </c>
      <c r="L7724" s="2">
        <f t="shared" si="360"/>
        <v>19</v>
      </c>
      <c r="M7724" s="2">
        <f t="shared" si="361"/>
        <v>8</v>
      </c>
      <c r="N7724" s="1" t="str">
        <f t="shared" si="362"/>
        <v>windpar.com</v>
      </c>
      <c r="P7724">
        <f>COUNTIF($N$8:$N$7888,N7723)</f>
        <v>2</v>
      </c>
    </row>
    <row r="7725" spans="11:16" x14ac:dyDescent="0.2">
      <c r="K7725" t="s">
        <v>1505</v>
      </c>
      <c r="L7725" s="2">
        <f t="shared" si="360"/>
        <v>19</v>
      </c>
      <c r="M7725" s="2">
        <f t="shared" si="361"/>
        <v>8</v>
      </c>
      <c r="N7725" s="1" t="str">
        <f t="shared" si="362"/>
        <v>windpar.com</v>
      </c>
      <c r="P7725">
        <f>COUNTIF($N$8:$N$7888,N7724)</f>
        <v>2</v>
      </c>
    </row>
    <row r="7726" spans="11:16" x14ac:dyDescent="0.2">
      <c r="K7726" t="s">
        <v>1506</v>
      </c>
      <c r="L7726" s="2">
        <f t="shared" si="360"/>
        <v>32</v>
      </c>
      <c r="M7726" s="2">
        <f t="shared" si="361"/>
        <v>10</v>
      </c>
      <c r="N7726" s="1" t="str">
        <f t="shared" si="362"/>
        <v>windwardconsulting.biz</v>
      </c>
      <c r="P7726">
        <f>COUNTIF($N$8:$N$7888,N7725)</f>
        <v>2</v>
      </c>
    </row>
    <row r="7727" spans="11:16" x14ac:dyDescent="0.2">
      <c r="K7727" t="s">
        <v>1506</v>
      </c>
      <c r="L7727" s="2">
        <f t="shared" si="360"/>
        <v>32</v>
      </c>
      <c r="M7727" s="2">
        <f t="shared" si="361"/>
        <v>10</v>
      </c>
      <c r="N7727" s="1" t="str">
        <f t="shared" si="362"/>
        <v>windwardconsulting.biz</v>
      </c>
      <c r="P7727">
        <f>COUNTIF($N$8:$N$7888,N7726)</f>
        <v>2</v>
      </c>
    </row>
    <row r="7728" spans="11:16" x14ac:dyDescent="0.2">
      <c r="K7728" t="s">
        <v>1507</v>
      </c>
      <c r="L7728" s="2">
        <f t="shared" si="360"/>
        <v>25</v>
      </c>
      <c r="M7728" s="2">
        <f t="shared" si="361"/>
        <v>3</v>
      </c>
      <c r="N7728" s="1" t="str">
        <f t="shared" si="362"/>
        <v>winningconnections.com</v>
      </c>
      <c r="P7728">
        <f>COUNTIF($N$8:$N$7888,N7727)</f>
        <v>2</v>
      </c>
    </row>
    <row r="7729" spans="11:16" x14ac:dyDescent="0.2">
      <c r="K7729" t="s">
        <v>1507</v>
      </c>
      <c r="L7729" s="2">
        <f t="shared" si="360"/>
        <v>25</v>
      </c>
      <c r="M7729" s="2">
        <f t="shared" si="361"/>
        <v>3</v>
      </c>
      <c r="N7729" s="1" t="str">
        <f t="shared" si="362"/>
        <v>winningconnections.com</v>
      </c>
      <c r="P7729">
        <f>COUNTIF($N$8:$N$7888,N7728)</f>
        <v>2</v>
      </c>
    </row>
    <row r="7730" spans="11:16" x14ac:dyDescent="0.2">
      <c r="K7730" t="s">
        <v>1508</v>
      </c>
      <c r="L7730" s="2">
        <f t="shared" si="360"/>
        <v>20</v>
      </c>
      <c r="M7730" s="2">
        <f t="shared" si="361"/>
        <v>4</v>
      </c>
      <c r="N7730" s="1" t="str">
        <f t="shared" si="362"/>
        <v>winningstrat.com</v>
      </c>
      <c r="P7730">
        <f>COUNTIF($N$8:$N$7888,N7729)</f>
        <v>2</v>
      </c>
    </row>
    <row r="7731" spans="11:16" x14ac:dyDescent="0.2">
      <c r="K7731" t="s">
        <v>1508</v>
      </c>
      <c r="L7731" s="2">
        <f t="shared" si="360"/>
        <v>20</v>
      </c>
      <c r="M7731" s="2">
        <f t="shared" si="361"/>
        <v>4</v>
      </c>
      <c r="N7731" s="1" t="str">
        <f t="shared" si="362"/>
        <v>winningstrat.com</v>
      </c>
      <c r="P7731">
        <f>COUNTIF($N$8:$N$7888,N7730)</f>
        <v>2</v>
      </c>
    </row>
    <row r="7732" spans="11:16" x14ac:dyDescent="0.2">
      <c r="K7732" t="s">
        <v>1509</v>
      </c>
      <c r="L7732" s="2">
        <f t="shared" si="360"/>
        <v>25</v>
      </c>
      <c r="M7732" s="2">
        <f t="shared" si="361"/>
        <v>8</v>
      </c>
      <c r="N7732" s="1" t="str">
        <f t="shared" si="362"/>
        <v>winwithoutwar.org</v>
      </c>
      <c r="P7732">
        <f>COUNTIF($N$8:$N$7888,N7731)</f>
        <v>2</v>
      </c>
    </row>
    <row r="7733" spans="11:16" x14ac:dyDescent="0.2">
      <c r="K7733" t="s">
        <v>1509</v>
      </c>
      <c r="L7733" s="2">
        <f t="shared" si="360"/>
        <v>25</v>
      </c>
      <c r="M7733" s="2">
        <f t="shared" si="361"/>
        <v>8</v>
      </c>
      <c r="N7733" s="1" t="str">
        <f t="shared" si="362"/>
        <v>winwithoutwar.org</v>
      </c>
      <c r="P7733">
        <f>COUNTIF($N$8:$N$7888,N7732)</f>
        <v>2</v>
      </c>
    </row>
    <row r="7734" spans="11:16" x14ac:dyDescent="0.2">
      <c r="K7734" t="s">
        <v>1510</v>
      </c>
      <c r="L7734" s="2">
        <f t="shared" si="360"/>
        <v>14</v>
      </c>
      <c r="M7734" s="2">
        <f t="shared" si="361"/>
        <v>5</v>
      </c>
      <c r="N7734" s="1" t="str">
        <f t="shared" si="362"/>
        <v>wipps.org</v>
      </c>
      <c r="P7734">
        <f>COUNTIF($N$8:$N$7888,N7733)</f>
        <v>2</v>
      </c>
    </row>
    <row r="7735" spans="11:16" x14ac:dyDescent="0.2">
      <c r="K7735" t="s">
        <v>1510</v>
      </c>
      <c r="L7735" s="2">
        <f t="shared" si="360"/>
        <v>14</v>
      </c>
      <c r="M7735" s="2">
        <f t="shared" si="361"/>
        <v>5</v>
      </c>
      <c r="N7735" s="1" t="str">
        <f t="shared" si="362"/>
        <v>wipps.org</v>
      </c>
      <c r="P7735">
        <f>COUNTIF($N$8:$N$7888,N7734)</f>
        <v>2</v>
      </c>
    </row>
    <row r="7736" spans="11:16" x14ac:dyDescent="0.2">
      <c r="K7736" t="s">
        <v>1511</v>
      </c>
      <c r="L7736" s="2">
        <f t="shared" si="360"/>
        <v>15</v>
      </c>
      <c r="M7736" s="2">
        <f t="shared" si="361"/>
        <v>5</v>
      </c>
      <c r="N7736" s="1" t="str">
        <f t="shared" si="362"/>
        <v xml:space="preserve">wipps.org </v>
      </c>
      <c r="P7736">
        <f>COUNTIF($N$8:$N$7888,N7735)</f>
        <v>2</v>
      </c>
    </row>
    <row r="7737" spans="11:16" x14ac:dyDescent="0.2">
      <c r="K7737" t="s">
        <v>1511</v>
      </c>
      <c r="L7737" s="2">
        <f t="shared" si="360"/>
        <v>15</v>
      </c>
      <c r="M7737" s="2">
        <f t="shared" si="361"/>
        <v>5</v>
      </c>
      <c r="N7737" s="1" t="str">
        <f t="shared" si="362"/>
        <v xml:space="preserve">wipps.org </v>
      </c>
      <c r="P7737">
        <f>COUNTIF($N$8:$N$7888,N7736)</f>
        <v>2</v>
      </c>
    </row>
    <row r="7738" spans="11:16" x14ac:dyDescent="0.2">
      <c r="K7738" t="s">
        <v>1512</v>
      </c>
      <c r="L7738" s="2">
        <f t="shared" si="360"/>
        <v>18</v>
      </c>
      <c r="M7738" s="2">
        <f t="shared" si="361"/>
        <v>10</v>
      </c>
      <c r="N7738" s="1" t="str">
        <f t="shared" si="362"/>
        <v>wisc.edu</v>
      </c>
      <c r="P7738">
        <f>COUNTIF($N$8:$N$7888,N7737)</f>
        <v>2</v>
      </c>
    </row>
    <row r="7739" spans="11:16" x14ac:dyDescent="0.2">
      <c r="K7739" t="s">
        <v>1512</v>
      </c>
      <c r="L7739" s="2">
        <f t="shared" si="360"/>
        <v>18</v>
      </c>
      <c r="M7739" s="2">
        <f t="shared" si="361"/>
        <v>10</v>
      </c>
      <c r="N7739" s="1" t="str">
        <f t="shared" si="362"/>
        <v>wisc.edu</v>
      </c>
      <c r="P7739">
        <f>COUNTIF($N$8:$N$7888,N7738)</f>
        <v>2</v>
      </c>
    </row>
    <row r="7740" spans="11:16" x14ac:dyDescent="0.2">
      <c r="K7740" t="s">
        <v>1513</v>
      </c>
      <c r="L7740" s="2">
        <f t="shared" si="360"/>
        <v>29</v>
      </c>
      <c r="M7740" s="2">
        <f t="shared" si="361"/>
        <v>12</v>
      </c>
      <c r="N7740" s="1" t="str">
        <f t="shared" si="362"/>
        <v>wisniewskilaw.com</v>
      </c>
      <c r="P7740">
        <f>COUNTIF($N$8:$N$7888,N7739)</f>
        <v>2</v>
      </c>
    </row>
    <row r="7741" spans="11:16" x14ac:dyDescent="0.2">
      <c r="K7741" t="s">
        <v>1513</v>
      </c>
      <c r="L7741" s="2">
        <f t="shared" si="360"/>
        <v>29</v>
      </c>
      <c r="M7741" s="2">
        <f t="shared" si="361"/>
        <v>12</v>
      </c>
      <c r="N7741" s="1" t="str">
        <f t="shared" si="362"/>
        <v>wisniewskilaw.com</v>
      </c>
      <c r="P7741">
        <f>COUNTIF($N$8:$N$7888,N7740)</f>
        <v>2</v>
      </c>
    </row>
    <row r="7742" spans="11:16" x14ac:dyDescent="0.2">
      <c r="K7742" t="s">
        <v>1514</v>
      </c>
      <c r="L7742" s="2">
        <f t="shared" si="360"/>
        <v>22</v>
      </c>
      <c r="M7742" s="2">
        <f t="shared" si="361"/>
        <v>10</v>
      </c>
      <c r="N7742" s="1" t="str">
        <f t="shared" si="362"/>
        <v>withings.com</v>
      </c>
      <c r="P7742">
        <f>COUNTIF($N$8:$N$7888,N7741)</f>
        <v>2</v>
      </c>
    </row>
    <row r="7743" spans="11:16" x14ac:dyDescent="0.2">
      <c r="K7743" t="s">
        <v>1514</v>
      </c>
      <c r="L7743" s="2">
        <f t="shared" si="360"/>
        <v>22</v>
      </c>
      <c r="M7743" s="2">
        <f t="shared" si="361"/>
        <v>10</v>
      </c>
      <c r="N7743" s="1" t="str">
        <f t="shared" si="362"/>
        <v>withings.com</v>
      </c>
      <c r="P7743">
        <f>COUNTIF($N$8:$N$7888,N7742)</f>
        <v>2</v>
      </c>
    </row>
    <row r="7744" spans="11:16" x14ac:dyDescent="0.2">
      <c r="K7744" t="s">
        <v>1515</v>
      </c>
      <c r="L7744" s="2">
        <f t="shared" si="360"/>
        <v>59</v>
      </c>
      <c r="M7744" s="2">
        <f t="shared" si="361"/>
        <v>19</v>
      </c>
      <c r="N7744" s="1" t="str">
        <f t="shared" si="362"/>
        <v>witnesslive.inpodesta@law.georgetown.edu</v>
      </c>
      <c r="P7744">
        <f>COUNTIF($N$8:$N$7888,N7743)</f>
        <v>2</v>
      </c>
    </row>
    <row r="7745" spans="11:16" x14ac:dyDescent="0.2">
      <c r="K7745" t="s">
        <v>1515</v>
      </c>
      <c r="L7745" s="2">
        <f t="shared" si="360"/>
        <v>59</v>
      </c>
      <c r="M7745" s="2">
        <f t="shared" si="361"/>
        <v>19</v>
      </c>
      <c r="N7745" s="1" t="str">
        <f t="shared" si="362"/>
        <v>witnesslive.inpodesta@law.georgetown.edu</v>
      </c>
      <c r="P7745">
        <f>COUNTIF($N$8:$N$7888,N7744)</f>
        <v>2</v>
      </c>
    </row>
    <row r="7746" spans="11:16" x14ac:dyDescent="0.2">
      <c r="K7746" t="s">
        <v>470</v>
      </c>
      <c r="L7746" s="2">
        <f t="shared" si="360"/>
        <v>24</v>
      </c>
      <c r="M7746" s="2">
        <f t="shared" si="361"/>
        <v>6</v>
      </c>
      <c r="N7746" s="1" t="str">
        <f t="shared" si="362"/>
        <v>wittassociates.com</v>
      </c>
      <c r="P7746">
        <f>COUNTIF($N$8:$N$7888,N7745)</f>
        <v>2</v>
      </c>
    </row>
    <row r="7747" spans="11:16" x14ac:dyDescent="0.2">
      <c r="K7747" t="s">
        <v>471</v>
      </c>
      <c r="L7747" s="2">
        <f t="shared" si="360"/>
        <v>25</v>
      </c>
      <c r="M7747" s="2">
        <f t="shared" si="361"/>
        <v>7</v>
      </c>
      <c r="N7747" s="1" t="str">
        <f t="shared" si="362"/>
        <v>wittassociates.com</v>
      </c>
      <c r="P7747">
        <f>COUNTIF($N$8:$N$7888,N7746)</f>
        <v>4</v>
      </c>
    </row>
    <row r="7748" spans="11:16" x14ac:dyDescent="0.2">
      <c r="K7748" t="s">
        <v>470</v>
      </c>
      <c r="L7748" s="2">
        <f t="shared" si="360"/>
        <v>24</v>
      </c>
      <c r="M7748" s="2">
        <f t="shared" si="361"/>
        <v>6</v>
      </c>
      <c r="N7748" s="1" t="str">
        <f t="shared" si="362"/>
        <v>wittassociates.com</v>
      </c>
      <c r="P7748">
        <f>COUNTIF($N$8:$N$7888,N7747)</f>
        <v>4</v>
      </c>
    </row>
    <row r="7749" spans="11:16" x14ac:dyDescent="0.2">
      <c r="K7749" t="s">
        <v>471</v>
      </c>
      <c r="L7749" s="2">
        <f t="shared" si="360"/>
        <v>25</v>
      </c>
      <c r="M7749" s="2">
        <f t="shared" si="361"/>
        <v>7</v>
      </c>
      <c r="N7749" s="1" t="str">
        <f t="shared" si="362"/>
        <v>wittassociates.com</v>
      </c>
      <c r="P7749">
        <f>COUNTIF($N$8:$N$7888,N7748)</f>
        <v>4</v>
      </c>
    </row>
    <row r="7750" spans="11:16" x14ac:dyDescent="0.2">
      <c r="K7750" t="s">
        <v>1516</v>
      </c>
      <c r="L7750" s="2">
        <f t="shared" si="360"/>
        <v>12</v>
      </c>
      <c r="M7750" s="2">
        <f t="shared" si="361"/>
        <v>4</v>
      </c>
      <c r="N7750" s="1" t="str">
        <f t="shared" si="362"/>
        <v>wkkf.org</v>
      </c>
      <c r="P7750">
        <f>COUNTIF($N$8:$N$7888,N7749)</f>
        <v>4</v>
      </c>
    </row>
    <row r="7751" spans="11:16" x14ac:dyDescent="0.2">
      <c r="K7751" t="s">
        <v>1516</v>
      </c>
      <c r="L7751" s="2">
        <f t="shared" si="360"/>
        <v>12</v>
      </c>
      <c r="M7751" s="2">
        <f t="shared" si="361"/>
        <v>4</v>
      </c>
      <c r="N7751" s="1" t="str">
        <f t="shared" si="362"/>
        <v>wkkf.org</v>
      </c>
      <c r="P7751">
        <f>COUNTIF($N$8:$N$7888,N7750)</f>
        <v>2</v>
      </c>
    </row>
    <row r="7752" spans="11:16" x14ac:dyDescent="0.2">
      <c r="K7752" t="s">
        <v>1517</v>
      </c>
      <c r="L7752" s="2">
        <f t="shared" ref="L7752:L7815" si="363">LEN(K7752)</f>
        <v>16</v>
      </c>
      <c r="M7752" s="2">
        <f t="shared" ref="M7752:M7815" si="364">FIND("@",K7752)</f>
        <v>9</v>
      </c>
      <c r="N7752" s="1" t="str">
        <f t="shared" ref="N7752:N7815" si="365">RIGHT(K7752,L7752-M7752)</f>
        <v>wlj.com</v>
      </c>
      <c r="P7752">
        <f>COUNTIF($N$8:$N$7888,N7751)</f>
        <v>2</v>
      </c>
    </row>
    <row r="7753" spans="11:16" x14ac:dyDescent="0.2">
      <c r="K7753" t="s">
        <v>1517</v>
      </c>
      <c r="L7753" s="2">
        <f t="shared" si="363"/>
        <v>16</v>
      </c>
      <c r="M7753" s="2">
        <f t="shared" si="364"/>
        <v>9</v>
      </c>
      <c r="N7753" s="1" t="str">
        <f t="shared" si="365"/>
        <v>wlj.com</v>
      </c>
      <c r="P7753">
        <f>COUNTIF($N$8:$N$7888,N7752)</f>
        <v>2</v>
      </c>
    </row>
    <row r="7754" spans="11:16" x14ac:dyDescent="0.2">
      <c r="K7754" t="s">
        <v>472</v>
      </c>
      <c r="L7754" s="2">
        <f t="shared" si="363"/>
        <v>19</v>
      </c>
      <c r="M7754" s="2">
        <f t="shared" si="364"/>
        <v>11</v>
      </c>
      <c r="N7754" s="1" t="str">
        <f t="shared" si="365"/>
        <v>wlrk.com</v>
      </c>
      <c r="P7754">
        <f>COUNTIF($N$8:$N$7888,N7753)</f>
        <v>2</v>
      </c>
    </row>
    <row r="7755" spans="11:16" x14ac:dyDescent="0.2">
      <c r="K7755" t="s">
        <v>473</v>
      </c>
      <c r="L7755" s="2">
        <f t="shared" si="363"/>
        <v>19</v>
      </c>
      <c r="M7755" s="2">
        <f t="shared" si="364"/>
        <v>11</v>
      </c>
      <c r="N7755" s="1" t="str">
        <f t="shared" si="365"/>
        <v>wlrk.com</v>
      </c>
      <c r="P7755">
        <f>COUNTIF($N$8:$N$7888,N7754)</f>
        <v>4</v>
      </c>
    </row>
    <row r="7756" spans="11:16" x14ac:dyDescent="0.2">
      <c r="K7756" t="s">
        <v>472</v>
      </c>
      <c r="L7756" s="2">
        <f t="shared" si="363"/>
        <v>19</v>
      </c>
      <c r="M7756" s="2">
        <f t="shared" si="364"/>
        <v>11</v>
      </c>
      <c r="N7756" s="1" t="str">
        <f t="shared" si="365"/>
        <v>wlrk.com</v>
      </c>
      <c r="P7756">
        <f>COUNTIF($N$8:$N$7888,N7755)</f>
        <v>4</v>
      </c>
    </row>
    <row r="7757" spans="11:16" x14ac:dyDescent="0.2">
      <c r="K7757" t="s">
        <v>473</v>
      </c>
      <c r="L7757" s="2">
        <f t="shared" si="363"/>
        <v>19</v>
      </c>
      <c r="M7757" s="2">
        <f t="shared" si="364"/>
        <v>11</v>
      </c>
      <c r="N7757" s="1" t="str">
        <f t="shared" si="365"/>
        <v>wlrk.com</v>
      </c>
      <c r="P7757">
        <f>COUNTIF($N$8:$N$7888,N7756)</f>
        <v>4</v>
      </c>
    </row>
    <row r="7758" spans="11:16" x14ac:dyDescent="0.2">
      <c r="K7758" t="s">
        <v>474</v>
      </c>
      <c r="L7758" s="2">
        <f t="shared" si="363"/>
        <v>29</v>
      </c>
      <c r="M7758" s="2">
        <f t="shared" si="364"/>
        <v>9</v>
      </c>
      <c r="N7758" s="1" t="str">
        <f t="shared" si="365"/>
        <v>wmeentertainment.com</v>
      </c>
      <c r="P7758">
        <f>COUNTIF($N$8:$N$7888,N7757)</f>
        <v>4</v>
      </c>
    </row>
    <row r="7759" spans="11:16" x14ac:dyDescent="0.2">
      <c r="K7759" t="s">
        <v>475</v>
      </c>
      <c r="L7759" s="2">
        <f t="shared" si="363"/>
        <v>31</v>
      </c>
      <c r="M7759" s="2">
        <f t="shared" si="364"/>
        <v>11</v>
      </c>
      <c r="N7759" s="1" t="str">
        <f t="shared" si="365"/>
        <v>wmeentertainment.com</v>
      </c>
      <c r="P7759">
        <f>COUNTIF($N$8:$N$7888,N7758)</f>
        <v>4</v>
      </c>
    </row>
    <row r="7760" spans="11:16" x14ac:dyDescent="0.2">
      <c r="K7760" t="s">
        <v>474</v>
      </c>
      <c r="L7760" s="2">
        <f t="shared" si="363"/>
        <v>29</v>
      </c>
      <c r="M7760" s="2">
        <f t="shared" si="364"/>
        <v>9</v>
      </c>
      <c r="N7760" s="1" t="str">
        <f t="shared" si="365"/>
        <v>wmeentertainment.com</v>
      </c>
      <c r="P7760">
        <f>COUNTIF($N$8:$N$7888,N7759)</f>
        <v>4</v>
      </c>
    </row>
    <row r="7761" spans="11:16" x14ac:dyDescent="0.2">
      <c r="K7761" t="s">
        <v>475</v>
      </c>
      <c r="L7761" s="2">
        <f t="shared" si="363"/>
        <v>31</v>
      </c>
      <c r="M7761" s="2">
        <f t="shared" si="364"/>
        <v>11</v>
      </c>
      <c r="N7761" s="1" t="str">
        <f t="shared" si="365"/>
        <v>wmeentertainment.com</v>
      </c>
      <c r="P7761">
        <f>COUNTIF($N$8:$N$7888,N7760)</f>
        <v>4</v>
      </c>
    </row>
    <row r="7762" spans="11:16" x14ac:dyDescent="0.2">
      <c r="K7762" t="s">
        <v>1518</v>
      </c>
      <c r="L7762" s="2">
        <f t="shared" si="363"/>
        <v>18</v>
      </c>
      <c r="M7762" s="2">
        <f t="shared" si="364"/>
        <v>7</v>
      </c>
      <c r="N7762" s="1" t="str">
        <f t="shared" si="365"/>
        <v>wms-jen.com</v>
      </c>
      <c r="P7762">
        <f>COUNTIF($N$8:$N$7888,N7761)</f>
        <v>4</v>
      </c>
    </row>
    <row r="7763" spans="11:16" x14ac:dyDescent="0.2">
      <c r="K7763" t="s">
        <v>1518</v>
      </c>
      <c r="L7763" s="2">
        <f t="shared" si="363"/>
        <v>18</v>
      </c>
      <c r="M7763" s="2">
        <f t="shared" si="364"/>
        <v>7</v>
      </c>
      <c r="N7763" s="1" t="str">
        <f t="shared" si="365"/>
        <v>wms-jen.com</v>
      </c>
      <c r="P7763">
        <f>COUNTIF($N$8:$N$7888,N7762)</f>
        <v>2</v>
      </c>
    </row>
    <row r="7764" spans="11:16" x14ac:dyDescent="0.2">
      <c r="K7764" t="s">
        <v>476</v>
      </c>
      <c r="L7764" s="2">
        <f t="shared" si="363"/>
        <v>25</v>
      </c>
      <c r="M7764" s="2">
        <f t="shared" si="364"/>
        <v>7</v>
      </c>
      <c r="N7764" s="1" t="str">
        <f t="shared" si="365"/>
        <v>workingamerica.org</v>
      </c>
      <c r="P7764">
        <f>COUNTIF($N$8:$N$7888,N7763)</f>
        <v>2</v>
      </c>
    </row>
    <row r="7765" spans="11:16" x14ac:dyDescent="0.2">
      <c r="K7765" t="s">
        <v>477</v>
      </c>
      <c r="L7765" s="2">
        <f t="shared" si="363"/>
        <v>25</v>
      </c>
      <c r="M7765" s="2">
        <f t="shared" si="364"/>
        <v>7</v>
      </c>
      <c r="N7765" s="1" t="str">
        <f t="shared" si="365"/>
        <v>workingamerica.org</v>
      </c>
      <c r="P7765">
        <f>COUNTIF($N$8:$N$7888,N7764)</f>
        <v>4</v>
      </c>
    </row>
    <row r="7766" spans="11:16" x14ac:dyDescent="0.2">
      <c r="K7766" t="s">
        <v>476</v>
      </c>
      <c r="L7766" s="2">
        <f t="shared" si="363"/>
        <v>25</v>
      </c>
      <c r="M7766" s="2">
        <f t="shared" si="364"/>
        <v>7</v>
      </c>
      <c r="N7766" s="1" t="str">
        <f t="shared" si="365"/>
        <v>workingamerica.org</v>
      </c>
      <c r="P7766">
        <f>COUNTIF($N$8:$N$7888,N7765)</f>
        <v>4</v>
      </c>
    </row>
    <row r="7767" spans="11:16" x14ac:dyDescent="0.2">
      <c r="K7767" t="s">
        <v>477</v>
      </c>
      <c r="L7767" s="2">
        <f t="shared" si="363"/>
        <v>25</v>
      </c>
      <c r="M7767" s="2">
        <f t="shared" si="364"/>
        <v>7</v>
      </c>
      <c r="N7767" s="1" t="str">
        <f t="shared" si="365"/>
        <v>workingamerica.org</v>
      </c>
      <c r="P7767">
        <f>COUNTIF($N$8:$N$7888,N7766)</f>
        <v>4</v>
      </c>
    </row>
    <row r="7768" spans="11:16" x14ac:dyDescent="0.2">
      <c r="K7768" t="s">
        <v>1519</v>
      </c>
      <c r="L7768" s="2">
        <f t="shared" si="363"/>
        <v>30</v>
      </c>
      <c r="M7768" s="2">
        <f t="shared" si="364"/>
        <v>5</v>
      </c>
      <c r="N7768" s="1" t="str">
        <f t="shared" si="365"/>
        <v>workingthepivotpoints.com</v>
      </c>
      <c r="P7768">
        <f>COUNTIF($N$8:$N$7888,N7767)</f>
        <v>4</v>
      </c>
    </row>
    <row r="7769" spans="11:16" x14ac:dyDescent="0.2">
      <c r="K7769" t="s">
        <v>1519</v>
      </c>
      <c r="L7769" s="2">
        <f t="shared" si="363"/>
        <v>30</v>
      </c>
      <c r="M7769" s="2">
        <f t="shared" si="364"/>
        <v>5</v>
      </c>
      <c r="N7769" s="1" t="str">
        <f t="shared" si="365"/>
        <v>workingthepivotpoints.com</v>
      </c>
      <c r="P7769">
        <f>COUNTIF($N$8:$N$7888,N7768)</f>
        <v>2</v>
      </c>
    </row>
    <row r="7770" spans="11:16" x14ac:dyDescent="0.2">
      <c r="K7770" t="s">
        <v>1520</v>
      </c>
      <c r="L7770" s="2">
        <f t="shared" si="363"/>
        <v>20</v>
      </c>
      <c r="M7770" s="2">
        <f t="shared" si="364"/>
        <v>7</v>
      </c>
      <c r="N7770" s="1" t="str">
        <f t="shared" si="365"/>
        <v>worksharp.com</v>
      </c>
      <c r="P7770">
        <f>COUNTIF($N$8:$N$7888,N7769)</f>
        <v>2</v>
      </c>
    </row>
    <row r="7771" spans="11:16" x14ac:dyDescent="0.2">
      <c r="K7771" t="s">
        <v>1520</v>
      </c>
      <c r="L7771" s="2">
        <f t="shared" si="363"/>
        <v>20</v>
      </c>
      <c r="M7771" s="2">
        <f t="shared" si="364"/>
        <v>7</v>
      </c>
      <c r="N7771" s="1" t="str">
        <f t="shared" si="365"/>
        <v>worksharp.com</v>
      </c>
      <c r="P7771">
        <f>COUNTIF($N$8:$N$7888,N7770)</f>
        <v>2</v>
      </c>
    </row>
    <row r="7772" spans="11:16" x14ac:dyDescent="0.2">
      <c r="K7772" t="s">
        <v>1521</v>
      </c>
      <c r="L7772" s="2">
        <f t="shared" si="363"/>
        <v>17</v>
      </c>
      <c r="M7772" s="2">
        <f t="shared" si="364"/>
        <v>5</v>
      </c>
      <c r="N7772" s="1" t="str">
        <f t="shared" si="365"/>
        <v>workwise.net</v>
      </c>
      <c r="P7772">
        <f>COUNTIF($N$8:$N$7888,N7771)</f>
        <v>2</v>
      </c>
    </row>
    <row r="7773" spans="11:16" x14ac:dyDescent="0.2">
      <c r="K7773" t="s">
        <v>1521</v>
      </c>
      <c r="L7773" s="2">
        <f t="shared" si="363"/>
        <v>17</v>
      </c>
      <c r="M7773" s="2">
        <f t="shared" si="364"/>
        <v>5</v>
      </c>
      <c r="N7773" s="1" t="str">
        <f t="shared" si="365"/>
        <v>workwise.net</v>
      </c>
      <c r="P7773">
        <f>COUNTIF($N$8:$N$7888,N7772)</f>
        <v>2</v>
      </c>
    </row>
    <row r="7774" spans="11:16" x14ac:dyDescent="0.2">
      <c r="K7774" t="s">
        <v>478</v>
      </c>
      <c r="L7774" s="2">
        <f t="shared" si="363"/>
        <v>20</v>
      </c>
      <c r="M7774" s="2">
        <f t="shared" si="364"/>
        <v>7</v>
      </c>
      <c r="N7774" s="1" t="str">
        <f t="shared" si="365"/>
        <v>worldbank.org</v>
      </c>
      <c r="P7774">
        <f>COUNTIF($N$8:$N$7888,N7773)</f>
        <v>2</v>
      </c>
    </row>
    <row r="7775" spans="11:16" x14ac:dyDescent="0.2">
      <c r="K7775" t="s">
        <v>479</v>
      </c>
      <c r="L7775" s="2">
        <f t="shared" si="363"/>
        <v>19</v>
      </c>
      <c r="M7775" s="2">
        <f t="shared" si="364"/>
        <v>6</v>
      </c>
      <c r="N7775" s="1" t="str">
        <f t="shared" si="365"/>
        <v>worldbank.org</v>
      </c>
      <c r="P7775">
        <f>COUNTIF($N$8:$N$7888,N7774)</f>
        <v>4</v>
      </c>
    </row>
    <row r="7776" spans="11:16" x14ac:dyDescent="0.2">
      <c r="K7776" t="s">
        <v>478</v>
      </c>
      <c r="L7776" s="2">
        <f t="shared" si="363"/>
        <v>20</v>
      </c>
      <c r="M7776" s="2">
        <f t="shared" si="364"/>
        <v>7</v>
      </c>
      <c r="N7776" s="1" t="str">
        <f t="shared" si="365"/>
        <v>worldbank.org</v>
      </c>
      <c r="P7776">
        <f>COUNTIF($N$8:$N$7888,N7775)</f>
        <v>4</v>
      </c>
    </row>
    <row r="7777" spans="11:16" x14ac:dyDescent="0.2">
      <c r="K7777" t="s">
        <v>479</v>
      </c>
      <c r="L7777" s="2">
        <f t="shared" si="363"/>
        <v>19</v>
      </c>
      <c r="M7777" s="2">
        <f t="shared" si="364"/>
        <v>6</v>
      </c>
      <c r="N7777" s="1" t="str">
        <f t="shared" si="365"/>
        <v>worldbank.org</v>
      </c>
      <c r="P7777">
        <f>COUNTIF($N$8:$N$7888,N7776)</f>
        <v>4</v>
      </c>
    </row>
    <row r="7778" spans="11:16" x14ac:dyDescent="0.2">
      <c r="K7778" t="s">
        <v>1522</v>
      </c>
      <c r="L7778" s="2">
        <f t="shared" si="363"/>
        <v>23</v>
      </c>
      <c r="M7778" s="2">
        <f t="shared" si="364"/>
        <v>5</v>
      </c>
      <c r="N7778" s="1" t="str">
        <f t="shared" si="365"/>
        <v>worldbankgroup.org</v>
      </c>
      <c r="P7778">
        <f>COUNTIF($N$8:$N$7888,N7777)</f>
        <v>4</v>
      </c>
    </row>
    <row r="7779" spans="11:16" x14ac:dyDescent="0.2">
      <c r="K7779" t="s">
        <v>1522</v>
      </c>
      <c r="L7779" s="2">
        <f t="shared" si="363"/>
        <v>23</v>
      </c>
      <c r="M7779" s="2">
        <f t="shared" si="364"/>
        <v>5</v>
      </c>
      <c r="N7779" s="1" t="str">
        <f t="shared" si="365"/>
        <v>worldbankgroup.org</v>
      </c>
      <c r="P7779">
        <f>COUNTIF($N$8:$N$7888,N7778)</f>
        <v>2</v>
      </c>
    </row>
    <row r="7780" spans="11:16" x14ac:dyDescent="0.2">
      <c r="K7780" t="s">
        <v>1523</v>
      </c>
      <c r="L7780" s="2">
        <f t="shared" si="363"/>
        <v>25</v>
      </c>
      <c r="M7780" s="2">
        <f t="shared" si="364"/>
        <v>9</v>
      </c>
      <c r="N7780" s="1" t="str">
        <f t="shared" si="365"/>
        <v>worldnet.att.net</v>
      </c>
      <c r="P7780">
        <f>COUNTIF($N$8:$N$7888,N7779)</f>
        <v>2</v>
      </c>
    </row>
    <row r="7781" spans="11:16" x14ac:dyDescent="0.2">
      <c r="K7781" t="s">
        <v>1523</v>
      </c>
      <c r="L7781" s="2">
        <f t="shared" si="363"/>
        <v>25</v>
      </c>
      <c r="M7781" s="2">
        <f t="shared" si="364"/>
        <v>9</v>
      </c>
      <c r="N7781" s="1" t="str">
        <f t="shared" si="365"/>
        <v>worldnet.att.net</v>
      </c>
      <c r="P7781">
        <f>COUNTIF($N$8:$N$7888,N7780)</f>
        <v>2</v>
      </c>
    </row>
    <row r="7782" spans="11:16" x14ac:dyDescent="0.2">
      <c r="K7782" t="s">
        <v>1524</v>
      </c>
      <c r="L7782" s="2">
        <f t="shared" si="363"/>
        <v>34</v>
      </c>
      <c r="M7782" s="2">
        <f t="shared" si="364"/>
        <v>13</v>
      </c>
      <c r="N7782" s="1" t="str">
        <f t="shared" si="365"/>
        <v>wpicommunications.com</v>
      </c>
      <c r="P7782">
        <f>COUNTIF($N$8:$N$7888,N7781)</f>
        <v>2</v>
      </c>
    </row>
    <row r="7783" spans="11:16" x14ac:dyDescent="0.2">
      <c r="K7783" t="s">
        <v>1524</v>
      </c>
      <c r="L7783" s="2">
        <f t="shared" si="363"/>
        <v>34</v>
      </c>
      <c r="M7783" s="2">
        <f t="shared" si="364"/>
        <v>13</v>
      </c>
      <c r="N7783" s="1" t="str">
        <f t="shared" si="365"/>
        <v>wpicommunications.com</v>
      </c>
      <c r="P7783">
        <f>COUNTIF($N$8:$N$7888,N7782)</f>
        <v>2</v>
      </c>
    </row>
    <row r="7784" spans="11:16" x14ac:dyDescent="0.2">
      <c r="K7784" t="s">
        <v>1525</v>
      </c>
      <c r="L7784" s="2">
        <f t="shared" si="363"/>
        <v>23</v>
      </c>
      <c r="M7784" s="2">
        <f t="shared" si="364"/>
        <v>14</v>
      </c>
      <c r="N7784" s="1" t="str">
        <f t="shared" si="365"/>
        <v>wpost.com</v>
      </c>
      <c r="P7784">
        <f>COUNTIF($N$8:$N$7888,N7783)</f>
        <v>2</v>
      </c>
    </row>
    <row r="7785" spans="11:16" x14ac:dyDescent="0.2">
      <c r="K7785" t="s">
        <v>1525</v>
      </c>
      <c r="L7785" s="2">
        <f t="shared" si="363"/>
        <v>23</v>
      </c>
      <c r="M7785" s="2">
        <f t="shared" si="364"/>
        <v>14</v>
      </c>
      <c r="N7785" s="1" t="str">
        <f t="shared" si="365"/>
        <v>wpost.com</v>
      </c>
      <c r="P7785">
        <f>COUNTIF($N$8:$N$7888,N7784)</f>
        <v>2</v>
      </c>
    </row>
    <row r="7786" spans="11:16" x14ac:dyDescent="0.2">
      <c r="K7786" t="s">
        <v>1526</v>
      </c>
      <c r="L7786" s="2">
        <f t="shared" si="363"/>
        <v>20</v>
      </c>
      <c r="M7786" s="2">
        <f t="shared" si="364"/>
        <v>13</v>
      </c>
      <c r="N7786" s="1" t="str">
        <f t="shared" si="365"/>
        <v>wpr.org</v>
      </c>
      <c r="P7786">
        <f>COUNTIF($N$8:$N$7888,N7785)</f>
        <v>2</v>
      </c>
    </row>
    <row r="7787" spans="11:16" x14ac:dyDescent="0.2">
      <c r="K7787" t="s">
        <v>1526</v>
      </c>
      <c r="L7787" s="2">
        <f t="shared" si="363"/>
        <v>20</v>
      </c>
      <c r="M7787" s="2">
        <f t="shared" si="364"/>
        <v>13</v>
      </c>
      <c r="N7787" s="1" t="str">
        <f t="shared" si="365"/>
        <v>wpr.org</v>
      </c>
      <c r="P7787">
        <f>COUNTIF($N$8:$N$7888,N7786)</f>
        <v>2</v>
      </c>
    </row>
    <row r="7788" spans="11:16" x14ac:dyDescent="0.2">
      <c r="K7788" t="s">
        <v>1527</v>
      </c>
      <c r="L7788" s="2">
        <f t="shared" si="363"/>
        <v>20</v>
      </c>
      <c r="M7788" s="2">
        <f t="shared" si="364"/>
        <v>10</v>
      </c>
      <c r="N7788" s="1" t="str">
        <f t="shared" si="365"/>
        <v>wshein.com</v>
      </c>
      <c r="P7788">
        <f>COUNTIF($N$8:$N$7888,N7787)</f>
        <v>2</v>
      </c>
    </row>
    <row r="7789" spans="11:16" x14ac:dyDescent="0.2">
      <c r="K7789" t="s">
        <v>1527</v>
      </c>
      <c r="L7789" s="2">
        <f t="shared" si="363"/>
        <v>20</v>
      </c>
      <c r="M7789" s="2">
        <f t="shared" si="364"/>
        <v>10</v>
      </c>
      <c r="N7789" s="1" t="str">
        <f t="shared" si="365"/>
        <v>wshein.com</v>
      </c>
      <c r="P7789">
        <f>COUNTIF($N$8:$N$7888,N7788)</f>
        <v>2</v>
      </c>
    </row>
    <row r="7790" spans="11:16" x14ac:dyDescent="0.2">
      <c r="K7790" t="s">
        <v>1528</v>
      </c>
      <c r="L7790" s="2">
        <f t="shared" si="363"/>
        <v>18</v>
      </c>
      <c r="M7790" s="2">
        <f t="shared" si="364"/>
        <v>9</v>
      </c>
      <c r="N7790" s="1" t="str">
        <f t="shared" si="365"/>
        <v>wufoo.com</v>
      </c>
      <c r="P7790">
        <f>COUNTIF($N$8:$N$7888,N7789)</f>
        <v>2</v>
      </c>
    </row>
    <row r="7791" spans="11:16" x14ac:dyDescent="0.2">
      <c r="K7791" t="s">
        <v>1528</v>
      </c>
      <c r="L7791" s="2">
        <f t="shared" si="363"/>
        <v>18</v>
      </c>
      <c r="M7791" s="2">
        <f t="shared" si="364"/>
        <v>9</v>
      </c>
      <c r="N7791" s="1" t="str">
        <f t="shared" si="365"/>
        <v>wufoo.com</v>
      </c>
      <c r="P7791">
        <f>COUNTIF($N$8:$N$7888,N7790)</f>
        <v>2</v>
      </c>
    </row>
    <row r="7792" spans="11:16" x14ac:dyDescent="0.2">
      <c r="K7792" t="s">
        <v>1529</v>
      </c>
      <c r="L7792" s="2">
        <f t="shared" si="363"/>
        <v>18</v>
      </c>
      <c r="M7792" s="2">
        <f t="shared" si="364"/>
        <v>9</v>
      </c>
      <c r="N7792" s="1" t="str">
        <f t="shared" si="365"/>
        <v>wvuhs.com</v>
      </c>
      <c r="P7792">
        <f>COUNTIF($N$8:$N$7888,N7791)</f>
        <v>2</v>
      </c>
    </row>
    <row r="7793" spans="11:16" x14ac:dyDescent="0.2">
      <c r="K7793" t="s">
        <v>1529</v>
      </c>
      <c r="L7793" s="2">
        <f t="shared" si="363"/>
        <v>18</v>
      </c>
      <c r="M7793" s="2">
        <f t="shared" si="364"/>
        <v>9</v>
      </c>
      <c r="N7793" s="1" t="str">
        <f t="shared" si="365"/>
        <v>wvuhs.com</v>
      </c>
      <c r="P7793">
        <f>COUNTIF($N$8:$N$7888,N7792)</f>
        <v>2</v>
      </c>
    </row>
    <row r="7794" spans="11:16" x14ac:dyDescent="0.2">
      <c r="K7794" t="s">
        <v>1530</v>
      </c>
      <c r="L7794" s="2">
        <f t="shared" si="363"/>
        <v>14</v>
      </c>
      <c r="M7794" s="2">
        <f t="shared" si="364"/>
        <v>6</v>
      </c>
      <c r="N7794" s="1" t="str">
        <f t="shared" si="365"/>
        <v>wvwv.org</v>
      </c>
      <c r="P7794">
        <f>COUNTIF($N$8:$N$7888,N7793)</f>
        <v>2</v>
      </c>
    </row>
    <row r="7795" spans="11:16" x14ac:dyDescent="0.2">
      <c r="K7795" t="s">
        <v>1530</v>
      </c>
      <c r="L7795" s="2">
        <f t="shared" si="363"/>
        <v>14</v>
      </c>
      <c r="M7795" s="2">
        <f t="shared" si="364"/>
        <v>6</v>
      </c>
      <c r="N7795" s="1" t="str">
        <f t="shared" si="365"/>
        <v>wvwv.org</v>
      </c>
      <c r="P7795">
        <f>COUNTIF($N$8:$N$7888,N7794)</f>
        <v>2</v>
      </c>
    </row>
    <row r="7796" spans="11:16" x14ac:dyDescent="0.2">
      <c r="K7796" t="s">
        <v>1531</v>
      </c>
      <c r="L7796" s="2">
        <f t="shared" si="363"/>
        <v>19</v>
      </c>
      <c r="M7796" s="2">
        <f t="shared" si="364"/>
        <v>9</v>
      </c>
      <c r="N7796" s="1" t="str">
        <f t="shared" si="365"/>
        <v>wvwvaf.org</v>
      </c>
      <c r="P7796">
        <f>COUNTIF($N$8:$N$7888,N7795)</f>
        <v>2</v>
      </c>
    </row>
    <row r="7797" spans="11:16" x14ac:dyDescent="0.2">
      <c r="K7797" t="s">
        <v>1531</v>
      </c>
      <c r="L7797" s="2">
        <f t="shared" si="363"/>
        <v>19</v>
      </c>
      <c r="M7797" s="2">
        <f t="shared" si="364"/>
        <v>9</v>
      </c>
      <c r="N7797" s="1" t="str">
        <f t="shared" si="365"/>
        <v>wvwvaf.org</v>
      </c>
      <c r="P7797">
        <f>COUNTIF($N$8:$N$7888,N7796)</f>
        <v>2</v>
      </c>
    </row>
    <row r="7798" spans="11:16" x14ac:dyDescent="0.2">
      <c r="K7798" s="1" t="s">
        <v>4379</v>
      </c>
      <c r="L7798" s="2">
        <f t="shared" si="363"/>
        <v>85</v>
      </c>
      <c r="M7798" s="2">
        <f t="shared" si="364"/>
        <v>9</v>
      </c>
      <c r="N7798" s="1" t="str">
        <f t="shared" si="365"/>
        <v xml:space="preserve">wvwvaf.org                                                                  </v>
      </c>
      <c r="P7798">
        <f>COUNTIF($N$8:$N$7888,N7797)</f>
        <v>2</v>
      </c>
    </row>
    <row r="7799" spans="11:16" x14ac:dyDescent="0.2">
      <c r="K7799" t="s">
        <v>1532</v>
      </c>
      <c r="L7799" s="2">
        <f t="shared" si="363"/>
        <v>23</v>
      </c>
      <c r="M7799" s="2">
        <f t="shared" si="364"/>
        <v>14</v>
      </c>
      <c r="N7799" s="1" t="str">
        <f t="shared" si="365"/>
        <v>wwfus.org</v>
      </c>
      <c r="P7799">
        <f>COUNTIF($N$8:$N$7888,N7798)</f>
        <v>1</v>
      </c>
    </row>
    <row r="7800" spans="11:16" x14ac:dyDescent="0.2">
      <c r="K7800" t="s">
        <v>1532</v>
      </c>
      <c r="L7800" s="2">
        <f t="shared" si="363"/>
        <v>23</v>
      </c>
      <c r="M7800" s="2">
        <f t="shared" si="364"/>
        <v>14</v>
      </c>
      <c r="N7800" s="1" t="str">
        <f t="shared" si="365"/>
        <v>wwfus.org</v>
      </c>
      <c r="P7800">
        <f>COUNTIF($N$8:$N$7888,N7799)</f>
        <v>2</v>
      </c>
    </row>
    <row r="7801" spans="11:16" x14ac:dyDescent="0.2">
      <c r="K7801" t="s">
        <v>1533</v>
      </c>
      <c r="L7801" s="2">
        <f t="shared" si="363"/>
        <v>30</v>
      </c>
      <c r="M7801" s="2">
        <f t="shared" si="364"/>
        <v>14</v>
      </c>
      <c r="N7801" s="1" t="str">
        <f t="shared" si="365"/>
        <v>wyden.senate.gov</v>
      </c>
      <c r="P7801">
        <f>COUNTIF($N$8:$N$7888,N7800)</f>
        <v>2</v>
      </c>
    </row>
    <row r="7802" spans="11:16" x14ac:dyDescent="0.2">
      <c r="K7802" t="s">
        <v>1533</v>
      </c>
      <c r="L7802" s="2">
        <f t="shared" si="363"/>
        <v>30</v>
      </c>
      <c r="M7802" s="2">
        <f t="shared" si="364"/>
        <v>14</v>
      </c>
      <c r="N7802" s="1" t="str">
        <f t="shared" si="365"/>
        <v>wyden.senate.gov</v>
      </c>
      <c r="P7802">
        <f>COUNTIF($N$8:$N$7888,N7801)</f>
        <v>2</v>
      </c>
    </row>
    <row r="7803" spans="11:16" x14ac:dyDescent="0.2">
      <c r="K7803" t="s">
        <v>1534</v>
      </c>
      <c r="L7803" s="2">
        <f t="shared" si="363"/>
        <v>22</v>
      </c>
      <c r="M7803" s="2">
        <f t="shared" si="364"/>
        <v>11</v>
      </c>
      <c r="N7803" s="1" t="str">
        <f t="shared" si="365"/>
        <v>wyofile.com</v>
      </c>
      <c r="P7803">
        <f>COUNTIF($N$8:$N$7888,N7802)</f>
        <v>2</v>
      </c>
    </row>
    <row r="7804" spans="11:16" x14ac:dyDescent="0.2">
      <c r="K7804" t="s">
        <v>1534</v>
      </c>
      <c r="L7804" s="2">
        <f t="shared" si="363"/>
        <v>22</v>
      </c>
      <c r="M7804" s="2">
        <f t="shared" si="364"/>
        <v>11</v>
      </c>
      <c r="N7804" s="1" t="str">
        <f t="shared" si="365"/>
        <v>wyofile.com</v>
      </c>
      <c r="P7804">
        <f>COUNTIF($N$8:$N$7888,N7803)</f>
        <v>2</v>
      </c>
    </row>
    <row r="7805" spans="11:16" x14ac:dyDescent="0.2">
      <c r="K7805" t="s">
        <v>480</v>
      </c>
      <c r="L7805" s="2">
        <f t="shared" si="363"/>
        <v>26</v>
      </c>
      <c r="M7805" s="2">
        <f t="shared" si="364"/>
        <v>7</v>
      </c>
      <c r="N7805" s="1" t="str">
        <f t="shared" si="365"/>
        <v xml:space="preserve">wyssfoundation.org </v>
      </c>
      <c r="P7805">
        <f>COUNTIF($N$8:$N$7888,N7804)</f>
        <v>2</v>
      </c>
    </row>
    <row r="7806" spans="11:16" x14ac:dyDescent="0.2">
      <c r="K7806" t="s">
        <v>480</v>
      </c>
      <c r="L7806" s="2">
        <f t="shared" si="363"/>
        <v>26</v>
      </c>
      <c r="M7806" s="2">
        <f t="shared" si="364"/>
        <v>7</v>
      </c>
      <c r="N7806" s="1" t="str">
        <f t="shared" si="365"/>
        <v xml:space="preserve">wyssfoundation.org </v>
      </c>
      <c r="P7806">
        <f>COUNTIF($N$8:$N$7888,N7805)</f>
        <v>4</v>
      </c>
    </row>
    <row r="7807" spans="11:16" x14ac:dyDescent="0.2">
      <c r="K7807" t="s">
        <v>480</v>
      </c>
      <c r="L7807" s="2">
        <f t="shared" si="363"/>
        <v>26</v>
      </c>
      <c r="M7807" s="2">
        <f t="shared" si="364"/>
        <v>7</v>
      </c>
      <c r="N7807" s="1" t="str">
        <f t="shared" si="365"/>
        <v xml:space="preserve">wyssfoundation.org </v>
      </c>
      <c r="P7807">
        <f>COUNTIF($N$8:$N$7888,N7806)</f>
        <v>4</v>
      </c>
    </row>
    <row r="7808" spans="11:16" x14ac:dyDescent="0.2">
      <c r="K7808" t="s">
        <v>480</v>
      </c>
      <c r="L7808" s="2">
        <f t="shared" si="363"/>
        <v>26</v>
      </c>
      <c r="M7808" s="2">
        <f t="shared" si="364"/>
        <v>7</v>
      </c>
      <c r="N7808" s="1" t="str">
        <f t="shared" si="365"/>
        <v xml:space="preserve">wyssfoundation.org </v>
      </c>
      <c r="P7808">
        <f>COUNTIF($N$8:$N$7888,N7807)</f>
        <v>4</v>
      </c>
    </row>
    <row r="7809" spans="11:16" x14ac:dyDescent="0.2">
      <c r="K7809" s="1" t="s">
        <v>3992</v>
      </c>
      <c r="L7809" s="2">
        <f t="shared" si="363"/>
        <v>91</v>
      </c>
      <c r="M7809" s="2">
        <f t="shared" si="364"/>
        <v>7</v>
      </c>
      <c r="N7809" s="1" t="str">
        <f t="shared" si="365"/>
        <v xml:space="preserve">wyssfoundation.org                                                                  </v>
      </c>
      <c r="P7809">
        <f>COUNTIF($N$8:$N$7888,N7808)</f>
        <v>4</v>
      </c>
    </row>
    <row r="7810" spans="11:16" x14ac:dyDescent="0.2">
      <c r="K7810" s="1" t="s">
        <v>3993</v>
      </c>
      <c r="L7810" s="2">
        <f t="shared" si="363"/>
        <v>89</v>
      </c>
      <c r="M7810" s="2">
        <f t="shared" si="364"/>
        <v>5</v>
      </c>
      <c r="N7810" s="1" t="str">
        <f t="shared" si="365"/>
        <v xml:space="preserve">wyssfoundation.org                                                                  </v>
      </c>
      <c r="P7810">
        <f>COUNTIF($N$8:$N$7888,N7809)</f>
        <v>2</v>
      </c>
    </row>
    <row r="7811" spans="11:16" x14ac:dyDescent="0.2">
      <c r="K7811" t="s">
        <v>1535</v>
      </c>
      <c r="L7811" s="2">
        <f t="shared" si="363"/>
        <v>19</v>
      </c>
      <c r="M7811" s="2">
        <f t="shared" si="364"/>
        <v>9</v>
      </c>
      <c r="N7811" s="1" t="str">
        <f t="shared" si="365"/>
        <v>xeolux.com</v>
      </c>
      <c r="P7811">
        <f>COUNTIF($N$8:$N$7888,N7810)</f>
        <v>2</v>
      </c>
    </row>
    <row r="7812" spans="11:16" x14ac:dyDescent="0.2">
      <c r="K7812" t="s">
        <v>1535</v>
      </c>
      <c r="L7812" s="2">
        <f t="shared" si="363"/>
        <v>19</v>
      </c>
      <c r="M7812" s="2">
        <f t="shared" si="364"/>
        <v>9</v>
      </c>
      <c r="N7812" s="1" t="str">
        <f t="shared" si="365"/>
        <v>xeolux.com</v>
      </c>
      <c r="P7812">
        <f>COUNTIF($N$8:$N$7888,N7811)</f>
        <v>2</v>
      </c>
    </row>
    <row r="7813" spans="11:16" x14ac:dyDescent="0.2">
      <c r="K7813" t="s">
        <v>1536</v>
      </c>
      <c r="L7813" s="2">
        <f t="shared" si="363"/>
        <v>22</v>
      </c>
      <c r="M7813" s="2">
        <f t="shared" si="364"/>
        <v>13</v>
      </c>
      <c r="N7813" s="1" t="str">
        <f t="shared" si="365"/>
        <v>xerox.com</v>
      </c>
      <c r="P7813">
        <f>COUNTIF($N$8:$N$7888,N7812)</f>
        <v>2</v>
      </c>
    </row>
    <row r="7814" spans="11:16" x14ac:dyDescent="0.2">
      <c r="K7814" t="s">
        <v>1536</v>
      </c>
      <c r="L7814" s="2">
        <f t="shared" si="363"/>
        <v>22</v>
      </c>
      <c r="M7814" s="2">
        <f t="shared" si="364"/>
        <v>13</v>
      </c>
      <c r="N7814" s="1" t="str">
        <f t="shared" si="365"/>
        <v>xerox.com</v>
      </c>
      <c r="P7814">
        <f>COUNTIF($N$8:$N$7888,N7813)</f>
        <v>2</v>
      </c>
    </row>
    <row r="7815" spans="11:16" x14ac:dyDescent="0.2">
      <c r="K7815" t="s">
        <v>1537</v>
      </c>
      <c r="L7815" s="2">
        <f t="shared" si="363"/>
        <v>21</v>
      </c>
      <c r="M7815" s="2">
        <f t="shared" si="364"/>
        <v>11</v>
      </c>
      <c r="N7815" s="1" t="str">
        <f t="shared" si="365"/>
        <v>xtra.co.nz</v>
      </c>
      <c r="P7815">
        <f>COUNTIF($N$8:$N$7888,N7814)</f>
        <v>2</v>
      </c>
    </row>
    <row r="7816" spans="11:16" x14ac:dyDescent="0.2">
      <c r="K7816" t="s">
        <v>1537</v>
      </c>
      <c r="L7816" s="2">
        <f t="shared" ref="L7816:L7879" si="366">LEN(K7816)</f>
        <v>21</v>
      </c>
      <c r="M7816" s="2">
        <f t="shared" ref="M7816:M7879" si="367">FIND("@",K7816)</f>
        <v>11</v>
      </c>
      <c r="N7816" s="1" t="str">
        <f t="shared" ref="N7816:N7879" si="368">RIGHT(K7816,L7816-M7816)</f>
        <v>xtra.co.nz</v>
      </c>
      <c r="P7816">
        <f>COUNTIF($N$8:$N$7888,N7815)</f>
        <v>2</v>
      </c>
    </row>
    <row r="7817" spans="11:16" x14ac:dyDescent="0.2">
      <c r="K7817" t="s">
        <v>1538</v>
      </c>
      <c r="L7817" s="2">
        <f t="shared" si="366"/>
        <v>16</v>
      </c>
      <c r="M7817" s="2">
        <f t="shared" si="367"/>
        <v>8</v>
      </c>
      <c r="N7817" s="1" t="str">
        <f t="shared" si="368"/>
        <v>xula.edu</v>
      </c>
      <c r="P7817">
        <f>COUNTIF($N$8:$N$7888,N7816)</f>
        <v>2</v>
      </c>
    </row>
    <row r="7818" spans="11:16" x14ac:dyDescent="0.2">
      <c r="K7818" t="s">
        <v>1538</v>
      </c>
      <c r="L7818" s="2">
        <f t="shared" si="366"/>
        <v>16</v>
      </c>
      <c r="M7818" s="2">
        <f t="shared" si="367"/>
        <v>8</v>
      </c>
      <c r="N7818" s="1" t="str">
        <f t="shared" si="368"/>
        <v>xula.edu</v>
      </c>
      <c r="P7818">
        <f>COUNTIF($N$8:$N$7888,N7817)</f>
        <v>2</v>
      </c>
    </row>
    <row r="7819" spans="11:16" x14ac:dyDescent="0.2">
      <c r="K7819" s="1" t="s">
        <v>1539</v>
      </c>
      <c r="L7819" s="2">
        <f t="shared" si="366"/>
        <v>22</v>
      </c>
      <c r="M7819" s="2">
        <f t="shared" si="367"/>
        <v>11</v>
      </c>
      <c r="N7819" s="1" t="str">
        <f t="shared" si="368"/>
        <v>yahoo.co.jp</v>
      </c>
      <c r="P7819">
        <f>COUNTIF($N$8:$N$7888,N7818)</f>
        <v>2</v>
      </c>
    </row>
    <row r="7820" spans="11:16" x14ac:dyDescent="0.2">
      <c r="K7820" t="s">
        <v>1539</v>
      </c>
      <c r="L7820" s="2">
        <f t="shared" si="366"/>
        <v>22</v>
      </c>
      <c r="M7820" s="2">
        <f t="shared" si="367"/>
        <v>11</v>
      </c>
      <c r="N7820" s="1" t="str">
        <f t="shared" si="368"/>
        <v>yahoo.co.jp</v>
      </c>
      <c r="P7820">
        <f>COUNTIF($N$8:$N$7888,N7819)</f>
        <v>3</v>
      </c>
    </row>
    <row r="7821" spans="11:16" x14ac:dyDescent="0.2">
      <c r="K7821" t="s">
        <v>1539</v>
      </c>
      <c r="L7821" s="2">
        <f t="shared" si="366"/>
        <v>22</v>
      </c>
      <c r="M7821" s="2">
        <f t="shared" si="367"/>
        <v>11</v>
      </c>
      <c r="N7821" s="1" t="str">
        <f t="shared" si="368"/>
        <v>yahoo.co.jp</v>
      </c>
      <c r="P7821">
        <f>COUNTIF($N$8:$N$7888,N7820)</f>
        <v>3</v>
      </c>
    </row>
    <row r="7822" spans="11:16" x14ac:dyDescent="0.2">
      <c r="K7822" t="s">
        <v>1540</v>
      </c>
      <c r="L7822" s="2">
        <f t="shared" si="366"/>
        <v>51</v>
      </c>
      <c r="M7822" s="2">
        <f t="shared" si="367"/>
        <v>17</v>
      </c>
      <c r="N7822" s="1" t="str">
        <f t="shared" si="368"/>
        <v>yahoo.grpodesta@law.georgetown.edu</v>
      </c>
      <c r="P7822">
        <f>COUNTIF($N$8:$N$7888,N7821)</f>
        <v>3</v>
      </c>
    </row>
    <row r="7823" spans="11:16" x14ac:dyDescent="0.2">
      <c r="K7823" t="s">
        <v>1540</v>
      </c>
      <c r="L7823" s="2">
        <f t="shared" si="366"/>
        <v>51</v>
      </c>
      <c r="M7823" s="2">
        <f t="shared" si="367"/>
        <v>17</v>
      </c>
      <c r="N7823" s="1" t="str">
        <f t="shared" si="368"/>
        <v>yahoo.grpodesta@law.georgetown.edu</v>
      </c>
      <c r="P7823">
        <f>COUNTIF($N$8:$N$7888,N7822)</f>
        <v>2</v>
      </c>
    </row>
    <row r="7824" spans="11:16" x14ac:dyDescent="0.2">
      <c r="K7824" t="s">
        <v>1541</v>
      </c>
      <c r="L7824" s="2">
        <f t="shared" si="366"/>
        <v>18</v>
      </c>
      <c r="M7824" s="2">
        <f t="shared" si="367"/>
        <v>8</v>
      </c>
      <c r="N7824" s="1" t="str">
        <f t="shared" si="368"/>
        <v>yahooo.com</v>
      </c>
      <c r="P7824">
        <f>COUNTIF($N$8:$N$7888,N7823)</f>
        <v>2</v>
      </c>
    </row>
    <row r="7825" spans="11:16" x14ac:dyDescent="0.2">
      <c r="K7825" t="s">
        <v>1541</v>
      </c>
      <c r="L7825" s="2">
        <f t="shared" si="366"/>
        <v>18</v>
      </c>
      <c r="M7825" s="2">
        <f t="shared" si="367"/>
        <v>8</v>
      </c>
      <c r="N7825" s="1" t="str">
        <f t="shared" si="368"/>
        <v>yahooo.com</v>
      </c>
      <c r="P7825">
        <f>COUNTIF($N$8:$N$7888,N7824)</f>
        <v>2</v>
      </c>
    </row>
    <row r="7826" spans="11:16" x14ac:dyDescent="0.2">
      <c r="K7826" s="1" t="s">
        <v>3994</v>
      </c>
      <c r="L7826" s="2">
        <f t="shared" si="366"/>
        <v>113</v>
      </c>
      <c r="M7826" s="2">
        <f t="shared" si="367"/>
        <v>12</v>
      </c>
      <c r="N7826" s="1" t="str">
        <f t="shared" si="368"/>
        <v xml:space="preserve">yale.edu                                                                                             </v>
      </c>
      <c r="P7826">
        <f>COUNTIF($N$8:$N$7888,N7825)</f>
        <v>2</v>
      </c>
    </row>
    <row r="7827" spans="11:16" x14ac:dyDescent="0.2">
      <c r="K7827" s="1" t="s">
        <v>3995</v>
      </c>
      <c r="L7827" s="2">
        <f t="shared" si="366"/>
        <v>120</v>
      </c>
      <c r="M7827" s="2">
        <f t="shared" si="367"/>
        <v>19</v>
      </c>
      <c r="N7827" s="1" t="str">
        <f t="shared" si="368"/>
        <v xml:space="preserve">yale.edu                                                                                             </v>
      </c>
      <c r="P7827">
        <f>COUNTIF($N$8:$N$7888,N7826)</f>
        <v>2</v>
      </c>
    </row>
    <row r="7828" spans="11:16" x14ac:dyDescent="0.2">
      <c r="K7828" t="s">
        <v>1542</v>
      </c>
      <c r="L7828" s="2">
        <f t="shared" si="366"/>
        <v>16</v>
      </c>
      <c r="M7828" s="2">
        <f t="shared" si="367"/>
        <v>5</v>
      </c>
      <c r="N7828" s="1" t="str">
        <f t="shared" si="368"/>
        <v>yastrow.com</v>
      </c>
      <c r="P7828">
        <f>COUNTIF($N$8:$N$7888,N7827)</f>
        <v>2</v>
      </c>
    </row>
    <row r="7829" spans="11:16" x14ac:dyDescent="0.2">
      <c r="K7829" t="s">
        <v>1542</v>
      </c>
      <c r="L7829" s="2">
        <f t="shared" si="366"/>
        <v>16</v>
      </c>
      <c r="M7829" s="2">
        <f t="shared" si="367"/>
        <v>5</v>
      </c>
      <c r="N7829" s="1" t="str">
        <f t="shared" si="368"/>
        <v>yastrow.com</v>
      </c>
      <c r="P7829">
        <f>COUNTIF($N$8:$N$7888,N7828)</f>
        <v>2</v>
      </c>
    </row>
    <row r="7830" spans="11:16" x14ac:dyDescent="0.2">
      <c r="K7830" t="s">
        <v>1543</v>
      </c>
      <c r="L7830" s="2">
        <f t="shared" si="366"/>
        <v>14</v>
      </c>
      <c r="M7830" s="2">
        <f t="shared" si="367"/>
        <v>7</v>
      </c>
      <c r="N7830" s="1" t="str">
        <f t="shared" si="368"/>
        <v>yda.org</v>
      </c>
      <c r="P7830">
        <f>COUNTIF($N$8:$N$7888,N7829)</f>
        <v>2</v>
      </c>
    </row>
    <row r="7831" spans="11:16" x14ac:dyDescent="0.2">
      <c r="K7831" t="s">
        <v>1543</v>
      </c>
      <c r="L7831" s="2">
        <f t="shared" si="366"/>
        <v>14</v>
      </c>
      <c r="M7831" s="2">
        <f t="shared" si="367"/>
        <v>7</v>
      </c>
      <c r="N7831" s="1" t="str">
        <f t="shared" si="368"/>
        <v>yda.org</v>
      </c>
      <c r="P7831">
        <f>COUNTIF($N$8:$N$7888,N7830)</f>
        <v>2</v>
      </c>
    </row>
    <row r="7832" spans="11:16" x14ac:dyDescent="0.2">
      <c r="K7832" s="1" t="s">
        <v>4380</v>
      </c>
      <c r="L7832" s="2">
        <f t="shared" si="366"/>
        <v>80</v>
      </c>
      <c r="M7832" s="2">
        <f t="shared" si="367"/>
        <v>7</v>
      </c>
      <c r="N7832" s="1" t="str">
        <f t="shared" si="368"/>
        <v xml:space="preserve">yda.org                                                                  </v>
      </c>
      <c r="P7832">
        <f>COUNTIF($N$8:$N$7888,N7831)</f>
        <v>2</v>
      </c>
    </row>
    <row r="7833" spans="11:16" x14ac:dyDescent="0.2">
      <c r="K7833" t="s">
        <v>1544</v>
      </c>
      <c r="L7833" s="2">
        <f t="shared" si="366"/>
        <v>25</v>
      </c>
      <c r="M7833" s="2">
        <f t="shared" si="367"/>
        <v>17</v>
      </c>
      <c r="N7833" s="1" t="str">
        <f t="shared" si="368"/>
        <v>ymca.net</v>
      </c>
      <c r="P7833">
        <f>COUNTIF($N$8:$N$7888,N7832)</f>
        <v>1</v>
      </c>
    </row>
    <row r="7834" spans="11:16" x14ac:dyDescent="0.2">
      <c r="K7834" t="s">
        <v>1544</v>
      </c>
      <c r="L7834" s="2">
        <f t="shared" si="366"/>
        <v>25</v>
      </c>
      <c r="M7834" s="2">
        <f t="shared" si="367"/>
        <v>17</v>
      </c>
      <c r="N7834" s="1" t="str">
        <f t="shared" si="368"/>
        <v>ymca.net</v>
      </c>
      <c r="P7834">
        <f>COUNTIF($N$8:$N$7888,N7833)</f>
        <v>2</v>
      </c>
    </row>
    <row r="7835" spans="11:16" x14ac:dyDescent="0.2">
      <c r="K7835" t="s">
        <v>1545</v>
      </c>
      <c r="L7835" s="2">
        <f t="shared" si="366"/>
        <v>20</v>
      </c>
      <c r="M7835" s="2">
        <f t="shared" si="367"/>
        <v>13</v>
      </c>
      <c r="N7835" s="1" t="str">
        <f t="shared" si="368"/>
        <v>ynn.com</v>
      </c>
      <c r="P7835">
        <f>COUNTIF($N$8:$N$7888,N7834)</f>
        <v>2</v>
      </c>
    </row>
    <row r="7836" spans="11:16" x14ac:dyDescent="0.2">
      <c r="K7836" t="s">
        <v>1545</v>
      </c>
      <c r="L7836" s="2">
        <f t="shared" si="366"/>
        <v>20</v>
      </c>
      <c r="M7836" s="2">
        <f t="shared" si="367"/>
        <v>13</v>
      </c>
      <c r="N7836" s="1" t="str">
        <f t="shared" si="368"/>
        <v>ynn.com</v>
      </c>
      <c r="P7836">
        <f>COUNTIF($N$8:$N$7888,N7835)</f>
        <v>2</v>
      </c>
    </row>
    <row r="7837" spans="11:16" x14ac:dyDescent="0.2">
      <c r="K7837" t="s">
        <v>1546</v>
      </c>
      <c r="L7837" s="2">
        <f t="shared" si="366"/>
        <v>17</v>
      </c>
      <c r="M7837" s="2">
        <f t="shared" si="367"/>
        <v>6</v>
      </c>
      <c r="N7837" s="1" t="str">
        <f t="shared" si="368"/>
        <v>yodatip.com</v>
      </c>
      <c r="P7837">
        <f>COUNTIF($N$8:$N$7888,N7836)</f>
        <v>2</v>
      </c>
    </row>
    <row r="7838" spans="11:16" x14ac:dyDescent="0.2">
      <c r="K7838" t="s">
        <v>1546</v>
      </c>
      <c r="L7838" s="2">
        <f t="shared" si="366"/>
        <v>17</v>
      </c>
      <c r="M7838" s="2">
        <f t="shared" si="367"/>
        <v>6</v>
      </c>
      <c r="N7838" s="1" t="str">
        <f t="shared" si="368"/>
        <v>yodatip.com</v>
      </c>
      <c r="P7838">
        <f>COUNTIF($N$8:$N$7888,N7837)</f>
        <v>2</v>
      </c>
    </row>
    <row r="7839" spans="11:16" x14ac:dyDescent="0.2">
      <c r="K7839" s="1" t="s">
        <v>4381</v>
      </c>
      <c r="L7839" s="2">
        <f t="shared" si="366"/>
        <v>164</v>
      </c>
      <c r="M7839" s="2">
        <f t="shared" si="367"/>
        <v>6</v>
      </c>
      <c r="N7839" s="1" t="str">
        <f t="shared" si="368"/>
        <v xml:space="preserve">yodatip.com                                                                                                                                                   </v>
      </c>
      <c r="P7839">
        <f>COUNTIF($N$8:$N$7888,N7838)</f>
        <v>2</v>
      </c>
    </row>
    <row r="7840" spans="11:16" x14ac:dyDescent="0.2">
      <c r="K7840" t="s">
        <v>1547</v>
      </c>
      <c r="L7840" s="2">
        <f t="shared" si="366"/>
        <v>22</v>
      </c>
      <c r="M7840" s="2">
        <f t="shared" si="367"/>
        <v>6</v>
      </c>
      <c r="N7840" s="1" t="str">
        <f t="shared" si="368"/>
        <v>you-evolving.com</v>
      </c>
      <c r="P7840">
        <f>COUNTIF($N$8:$N$7888,N7839)</f>
        <v>1</v>
      </c>
    </row>
    <row r="7841" spans="11:16" x14ac:dyDescent="0.2">
      <c r="K7841" t="s">
        <v>1547</v>
      </c>
      <c r="L7841" s="2">
        <f t="shared" si="366"/>
        <v>22</v>
      </c>
      <c r="M7841" s="2">
        <f t="shared" si="367"/>
        <v>6</v>
      </c>
      <c r="N7841" s="1" t="str">
        <f t="shared" si="368"/>
        <v>you-evolving.com</v>
      </c>
      <c r="P7841">
        <f>COUNTIF($N$8:$N$7888,N7840)</f>
        <v>2</v>
      </c>
    </row>
    <row r="7842" spans="11:16" x14ac:dyDescent="0.2">
      <c r="K7842" t="s">
        <v>1548</v>
      </c>
      <c r="L7842" s="2">
        <f t="shared" si="366"/>
        <v>24</v>
      </c>
      <c r="M7842" s="2">
        <f t="shared" si="367"/>
        <v>6</v>
      </c>
      <c r="N7842" s="1" t="str">
        <f t="shared" si="368"/>
        <v>yourgreatevent.com</v>
      </c>
      <c r="P7842">
        <f>COUNTIF($N$8:$N$7888,N7841)</f>
        <v>2</v>
      </c>
    </row>
    <row r="7843" spans="11:16" x14ac:dyDescent="0.2">
      <c r="K7843" t="s">
        <v>1548</v>
      </c>
      <c r="L7843" s="2">
        <f t="shared" si="366"/>
        <v>24</v>
      </c>
      <c r="M7843" s="2">
        <f t="shared" si="367"/>
        <v>6</v>
      </c>
      <c r="N7843" s="1" t="str">
        <f t="shared" si="368"/>
        <v>yourgreatevent.com</v>
      </c>
      <c r="P7843">
        <f>COUNTIF($N$8:$N$7888,N7842)</f>
        <v>2</v>
      </c>
    </row>
    <row r="7844" spans="11:16" x14ac:dyDescent="0.2">
      <c r="K7844" t="s">
        <v>1549</v>
      </c>
      <c r="L7844" s="2">
        <f t="shared" si="366"/>
        <v>11</v>
      </c>
      <c r="M7844" s="2">
        <f t="shared" si="367"/>
        <v>5</v>
      </c>
      <c r="N7844" s="1" t="str">
        <f t="shared" si="368"/>
        <v>yr.com</v>
      </c>
      <c r="P7844">
        <f>COUNTIF($N$8:$N$7888,N7843)</f>
        <v>2</v>
      </c>
    </row>
    <row r="7845" spans="11:16" x14ac:dyDescent="0.2">
      <c r="K7845" t="s">
        <v>1549</v>
      </c>
      <c r="L7845" s="2">
        <f t="shared" si="366"/>
        <v>11</v>
      </c>
      <c r="M7845" s="2">
        <f t="shared" si="367"/>
        <v>5</v>
      </c>
      <c r="N7845" s="1" t="str">
        <f t="shared" si="368"/>
        <v>yr.com</v>
      </c>
      <c r="P7845">
        <f>COUNTIF($N$8:$N$7888,N7844)</f>
        <v>2</v>
      </c>
    </row>
    <row r="7846" spans="11:16" x14ac:dyDescent="0.2">
      <c r="K7846" t="s">
        <v>1550</v>
      </c>
      <c r="L7846" s="2">
        <f t="shared" si="366"/>
        <v>18</v>
      </c>
      <c r="M7846" s="2">
        <f t="shared" si="367"/>
        <v>9</v>
      </c>
      <c r="N7846" s="1" t="str">
        <f t="shared" si="368"/>
        <v>zahav.net</v>
      </c>
      <c r="P7846">
        <f>COUNTIF($N$8:$N$7888,N7845)</f>
        <v>2</v>
      </c>
    </row>
    <row r="7847" spans="11:16" x14ac:dyDescent="0.2">
      <c r="K7847" t="s">
        <v>1550</v>
      </c>
      <c r="L7847" s="2">
        <f t="shared" si="366"/>
        <v>18</v>
      </c>
      <c r="M7847" s="2">
        <f t="shared" si="367"/>
        <v>9</v>
      </c>
      <c r="N7847" s="1" t="str">
        <f t="shared" si="368"/>
        <v>zahav.net</v>
      </c>
      <c r="P7847">
        <f>COUNTIF($N$8:$N$7888,N7846)</f>
        <v>2</v>
      </c>
    </row>
    <row r="7848" spans="11:16" x14ac:dyDescent="0.2">
      <c r="K7848" t="s">
        <v>1551</v>
      </c>
      <c r="L7848" s="2">
        <f t="shared" si="366"/>
        <v>19</v>
      </c>
      <c r="M7848" s="2">
        <f t="shared" si="367"/>
        <v>9</v>
      </c>
      <c r="N7848" s="1" t="str">
        <f t="shared" si="368"/>
        <v xml:space="preserve">zahav.net </v>
      </c>
      <c r="P7848">
        <f>COUNTIF($N$8:$N$7888,N7847)</f>
        <v>2</v>
      </c>
    </row>
    <row r="7849" spans="11:16" x14ac:dyDescent="0.2">
      <c r="K7849" t="s">
        <v>1551</v>
      </c>
      <c r="L7849" s="2">
        <f t="shared" si="366"/>
        <v>19</v>
      </c>
      <c r="M7849" s="2">
        <f t="shared" si="367"/>
        <v>9</v>
      </c>
      <c r="N7849" s="1" t="str">
        <f t="shared" si="368"/>
        <v xml:space="preserve">zahav.net </v>
      </c>
      <c r="P7849">
        <f>COUNTIF($N$8:$N$7888,N7848)</f>
        <v>2</v>
      </c>
    </row>
    <row r="7850" spans="11:16" x14ac:dyDescent="0.2">
      <c r="K7850" s="1" t="s">
        <v>4382</v>
      </c>
      <c r="L7850" s="2">
        <f t="shared" si="366"/>
        <v>104</v>
      </c>
      <c r="M7850" s="2">
        <f t="shared" si="367"/>
        <v>9</v>
      </c>
      <c r="N7850" s="1" t="str">
        <f t="shared" si="368"/>
        <v xml:space="preserve">zahav.net                                                                                      </v>
      </c>
      <c r="P7850">
        <f>COUNTIF($N$8:$N$7888,N7849)</f>
        <v>2</v>
      </c>
    </row>
    <row r="7851" spans="11:16" x14ac:dyDescent="0.2">
      <c r="K7851" t="s">
        <v>1552</v>
      </c>
      <c r="L7851" s="2">
        <f t="shared" si="366"/>
        <v>15</v>
      </c>
      <c r="M7851" s="2">
        <f t="shared" si="367"/>
        <v>5</v>
      </c>
      <c r="N7851" s="1" t="str">
        <f t="shared" si="368"/>
        <v>zappos.com</v>
      </c>
      <c r="P7851">
        <f>COUNTIF($N$8:$N$7888,N7850)</f>
        <v>1</v>
      </c>
    </row>
    <row r="7852" spans="11:16" x14ac:dyDescent="0.2">
      <c r="K7852" t="s">
        <v>1552</v>
      </c>
      <c r="L7852" s="2">
        <f t="shared" si="366"/>
        <v>15</v>
      </c>
      <c r="M7852" s="2">
        <f t="shared" si="367"/>
        <v>5</v>
      </c>
      <c r="N7852" s="1" t="str">
        <f t="shared" si="368"/>
        <v>zappos.com</v>
      </c>
      <c r="P7852">
        <f>COUNTIF($N$8:$N$7888,N7851)</f>
        <v>2</v>
      </c>
    </row>
    <row r="7853" spans="11:16" x14ac:dyDescent="0.2">
      <c r="K7853" t="s">
        <v>481</v>
      </c>
      <c r="L7853" s="2">
        <f t="shared" si="366"/>
        <v>19</v>
      </c>
      <c r="M7853" s="2">
        <f t="shared" si="367"/>
        <v>5</v>
      </c>
      <c r="N7853" s="1" t="str">
        <f t="shared" si="368"/>
        <v>zignallabs.com</v>
      </c>
      <c r="P7853">
        <f>COUNTIF($N$8:$N$7888,N7852)</f>
        <v>2</v>
      </c>
    </row>
    <row r="7854" spans="11:16" x14ac:dyDescent="0.2">
      <c r="K7854" t="s">
        <v>482</v>
      </c>
      <c r="L7854" s="2">
        <f t="shared" si="366"/>
        <v>19</v>
      </c>
      <c r="M7854" s="2">
        <f t="shared" si="367"/>
        <v>5</v>
      </c>
      <c r="N7854" s="1" t="str">
        <f t="shared" si="368"/>
        <v>zignallabs.com</v>
      </c>
      <c r="P7854">
        <f>COUNTIF($N$8:$N$7888,N7853)</f>
        <v>4</v>
      </c>
    </row>
    <row r="7855" spans="11:16" x14ac:dyDescent="0.2">
      <c r="K7855" t="s">
        <v>481</v>
      </c>
      <c r="L7855" s="2">
        <f t="shared" si="366"/>
        <v>19</v>
      </c>
      <c r="M7855" s="2">
        <f t="shared" si="367"/>
        <v>5</v>
      </c>
      <c r="N7855" s="1" t="str">
        <f t="shared" si="368"/>
        <v>zignallabs.com</v>
      </c>
      <c r="P7855">
        <f>COUNTIF($N$8:$N$7888,N7854)</f>
        <v>4</v>
      </c>
    </row>
    <row r="7856" spans="11:16" x14ac:dyDescent="0.2">
      <c r="K7856" t="s">
        <v>482</v>
      </c>
      <c r="L7856" s="2">
        <f t="shared" si="366"/>
        <v>19</v>
      </c>
      <c r="M7856" s="2">
        <f t="shared" si="367"/>
        <v>5</v>
      </c>
      <c r="N7856" s="1" t="str">
        <f t="shared" si="368"/>
        <v>zignallabs.com</v>
      </c>
      <c r="P7856">
        <f>COUNTIF($N$8:$N$7888,N7855)</f>
        <v>4</v>
      </c>
    </row>
    <row r="7857" spans="11:16" x14ac:dyDescent="0.2">
      <c r="K7857" s="1" t="s">
        <v>3996</v>
      </c>
      <c r="L7857" s="2">
        <f t="shared" si="366"/>
        <v>166</v>
      </c>
      <c r="M7857" s="2">
        <f t="shared" si="367"/>
        <v>5</v>
      </c>
      <c r="N7857" s="1" t="str">
        <f t="shared" si="368"/>
        <v xml:space="preserve">zignallabs.com                                                                                                                                                   </v>
      </c>
      <c r="P7857">
        <f>COUNTIF($N$8:$N$7888,N7856)</f>
        <v>4</v>
      </c>
    </row>
    <row r="7858" spans="11:16" x14ac:dyDescent="0.2">
      <c r="K7858" s="1" t="s">
        <v>3997</v>
      </c>
      <c r="L7858" s="2">
        <f t="shared" si="366"/>
        <v>166</v>
      </c>
      <c r="M7858" s="2">
        <f t="shared" si="367"/>
        <v>5</v>
      </c>
      <c r="N7858" s="1" t="str">
        <f t="shared" si="368"/>
        <v xml:space="preserve">zignallabs.com                                                                                                                                                   </v>
      </c>
      <c r="P7858">
        <f>COUNTIF($N$8:$N$7888,N7857)</f>
        <v>2</v>
      </c>
    </row>
    <row r="7859" spans="11:16" x14ac:dyDescent="0.2">
      <c r="K7859" t="s">
        <v>1553</v>
      </c>
      <c r="L7859" s="2">
        <f t="shared" si="366"/>
        <v>15</v>
      </c>
      <c r="M7859" s="2">
        <f t="shared" si="367"/>
        <v>5</v>
      </c>
      <c r="N7859" s="1" t="str">
        <f t="shared" si="368"/>
        <v>zimark.com</v>
      </c>
      <c r="P7859">
        <f>COUNTIF($N$8:$N$7888,N7858)</f>
        <v>2</v>
      </c>
    </row>
    <row r="7860" spans="11:16" x14ac:dyDescent="0.2">
      <c r="K7860" t="s">
        <v>1553</v>
      </c>
      <c r="L7860" s="2">
        <f t="shared" si="366"/>
        <v>15</v>
      </c>
      <c r="M7860" s="2">
        <f t="shared" si="367"/>
        <v>5</v>
      </c>
      <c r="N7860" s="1" t="str">
        <f t="shared" si="368"/>
        <v>zimark.com</v>
      </c>
      <c r="P7860">
        <f>COUNTIF($N$8:$N$7888,N7859)</f>
        <v>2</v>
      </c>
    </row>
    <row r="7861" spans="11:16" x14ac:dyDescent="0.2">
      <c r="K7861" t="s">
        <v>1554</v>
      </c>
      <c r="L7861" s="2">
        <f t="shared" si="366"/>
        <v>24</v>
      </c>
      <c r="M7861" s="2">
        <f t="shared" si="367"/>
        <v>14</v>
      </c>
      <c r="N7861" s="1" t="str">
        <f t="shared" si="368"/>
        <v>zorpia.com</v>
      </c>
      <c r="P7861">
        <f>COUNTIF($N$8:$N$7888,N7860)</f>
        <v>2</v>
      </c>
    </row>
    <row r="7862" spans="11:16" x14ac:dyDescent="0.2">
      <c r="K7862" t="s">
        <v>1554</v>
      </c>
      <c r="L7862" s="2">
        <f t="shared" si="366"/>
        <v>24</v>
      </c>
      <c r="M7862" s="2">
        <f t="shared" si="367"/>
        <v>14</v>
      </c>
      <c r="N7862" s="1" t="str">
        <f t="shared" si="368"/>
        <v>zorpia.com</v>
      </c>
      <c r="P7862">
        <f>COUNTIF($N$8:$N$7888,N7861)</f>
        <v>2</v>
      </c>
    </row>
    <row r="7863" spans="11:16" x14ac:dyDescent="0.2">
      <c r="K7863" t="s">
        <v>1555</v>
      </c>
      <c r="L7863" s="2">
        <f t="shared" si="366"/>
        <v>23</v>
      </c>
      <c r="M7863" s="2">
        <f t="shared" si="367"/>
        <v>9</v>
      </c>
      <c r="N7863" s="1" t="str">
        <f t="shared" si="368"/>
        <v xml:space="preserve">zuckerman.com </v>
      </c>
      <c r="P7863">
        <f>COUNTIF($N$8:$N$7888,N7862)</f>
        <v>2</v>
      </c>
    </row>
    <row r="7864" spans="11:16" x14ac:dyDescent="0.2">
      <c r="K7864" t="s">
        <v>1555</v>
      </c>
      <c r="L7864" s="2">
        <f t="shared" si="366"/>
        <v>23</v>
      </c>
      <c r="M7864" s="2">
        <f t="shared" si="367"/>
        <v>9</v>
      </c>
      <c r="N7864" s="1" t="str">
        <f t="shared" si="368"/>
        <v xml:space="preserve">zuckerman.com </v>
      </c>
      <c r="P7864">
        <f>COUNTIF($N$8:$N$7888,N7863)</f>
        <v>2</v>
      </c>
    </row>
    <row r="7865" spans="11:16" x14ac:dyDescent="0.2">
      <c r="K7865" s="1" t="s">
        <v>4383</v>
      </c>
      <c r="L7865" s="2">
        <f t="shared" si="366"/>
        <v>169</v>
      </c>
      <c r="M7865" s="2">
        <f t="shared" si="367"/>
        <v>9</v>
      </c>
      <c r="N7865" s="1" t="str">
        <f t="shared" si="368"/>
        <v xml:space="preserve">zuckerman.com                                                                                                                                                   </v>
      </c>
      <c r="P7865">
        <f>COUNTIF($N$8:$N$7888,N7864)</f>
        <v>2</v>
      </c>
    </row>
    <row r="7866" spans="11:16" x14ac:dyDescent="0.2">
      <c r="K7866" t="s">
        <v>1556</v>
      </c>
      <c r="L7866" s="2">
        <f t="shared" si="366"/>
        <v>24</v>
      </c>
      <c r="M7866" s="2">
        <f t="shared" si="367"/>
        <v>7</v>
      </c>
      <c r="N7866" s="1" t="str">
        <f t="shared" si="368"/>
        <v>zuckermanbros.com</v>
      </c>
      <c r="P7866">
        <f>COUNTIF($N$8:$N$7888,N7865)</f>
        <v>1</v>
      </c>
    </row>
    <row r="7867" spans="11:16" x14ac:dyDescent="0.2">
      <c r="K7867" t="s">
        <v>1556</v>
      </c>
      <c r="L7867" s="2">
        <f t="shared" si="366"/>
        <v>24</v>
      </c>
      <c r="M7867" s="2">
        <f t="shared" si="367"/>
        <v>7</v>
      </c>
      <c r="N7867" s="1" t="str">
        <f t="shared" si="368"/>
        <v>zuckermanbros.com</v>
      </c>
      <c r="P7867">
        <f>COUNTIF($N$8:$N$7888,N7866)</f>
        <v>2</v>
      </c>
    </row>
    <row r="7868" spans="11:16" x14ac:dyDescent="0.2">
      <c r="K7868" t="s">
        <v>1557</v>
      </c>
      <c r="L7868" s="2">
        <f t="shared" si="366"/>
        <v>25</v>
      </c>
      <c r="M7868" s="2">
        <f t="shared" si="367"/>
        <v>7</v>
      </c>
      <c r="N7868" s="1" t="str">
        <f t="shared" si="368"/>
        <v xml:space="preserve">zuckermanbros.com </v>
      </c>
      <c r="P7868">
        <f>COUNTIF($N$8:$N$7888,N7867)</f>
        <v>2</v>
      </c>
    </row>
    <row r="7869" spans="11:16" x14ac:dyDescent="0.2">
      <c r="K7869" t="s">
        <v>1557</v>
      </c>
      <c r="L7869" s="2">
        <f t="shared" si="366"/>
        <v>25</v>
      </c>
      <c r="M7869" s="2">
        <f t="shared" si="367"/>
        <v>7</v>
      </c>
      <c r="N7869" s="1" t="str">
        <f t="shared" si="368"/>
        <v xml:space="preserve">zuckermanbros.com </v>
      </c>
      <c r="P7869">
        <f>COUNTIF($N$8:$N$7888,N7868)</f>
        <v>2</v>
      </c>
    </row>
    <row r="7870" spans="11:16" x14ac:dyDescent="0.2">
      <c r="K7870" t="s">
        <v>483</v>
      </c>
      <c r="L7870" s="2">
        <f t="shared" si="366"/>
        <v>16</v>
      </c>
      <c r="M7870" s="2">
        <f t="shared" si="367"/>
        <v>7</v>
      </c>
      <c r="N7870" s="1" t="str">
        <f t="shared" si="368"/>
        <v>zynga.com</v>
      </c>
      <c r="P7870">
        <f>COUNTIF($N$8:$N$7888,N7869)</f>
        <v>2</v>
      </c>
    </row>
    <row r="7871" spans="11:16" x14ac:dyDescent="0.2">
      <c r="K7871" t="s">
        <v>484</v>
      </c>
      <c r="L7871" s="2">
        <f t="shared" si="366"/>
        <v>14</v>
      </c>
      <c r="M7871" s="2">
        <f t="shared" si="367"/>
        <v>5</v>
      </c>
      <c r="N7871" s="1" t="str">
        <f t="shared" si="368"/>
        <v>zynga.com</v>
      </c>
      <c r="P7871">
        <f>COUNTIF($N$8:$N$7888,N7870)</f>
        <v>4</v>
      </c>
    </row>
    <row r="7872" spans="11:16" x14ac:dyDescent="0.2">
      <c r="K7872" t="s">
        <v>483</v>
      </c>
      <c r="L7872" s="2">
        <f t="shared" si="366"/>
        <v>16</v>
      </c>
      <c r="M7872" s="2">
        <f t="shared" si="367"/>
        <v>7</v>
      </c>
      <c r="N7872" s="1" t="str">
        <f t="shared" si="368"/>
        <v>zynga.com</v>
      </c>
      <c r="P7872">
        <f>COUNTIF($N$8:$N$7888,N7871)</f>
        <v>4</v>
      </c>
    </row>
    <row r="7873" spans="11:16" x14ac:dyDescent="0.2">
      <c r="K7873" t="s">
        <v>484</v>
      </c>
      <c r="L7873" s="2">
        <f t="shared" si="366"/>
        <v>14</v>
      </c>
      <c r="M7873" s="2">
        <f t="shared" si="367"/>
        <v>5</v>
      </c>
      <c r="N7873" s="1" t="str">
        <f t="shared" si="368"/>
        <v>zynga.com</v>
      </c>
      <c r="P7873">
        <f>COUNTIF($N$8:$N$7888,N7872)</f>
        <v>4</v>
      </c>
    </row>
    <row r="7874" spans="11:16" x14ac:dyDescent="0.2">
      <c r="K7874" t="s">
        <v>485</v>
      </c>
      <c r="L7874" s="2">
        <f t="shared" si="366"/>
        <v>15</v>
      </c>
      <c r="M7874" s="2">
        <f t="shared" si="367"/>
        <v>4</v>
      </c>
      <c r="N7874" s="1" t="str">
        <f t="shared" si="368"/>
        <v>zzranch.com</v>
      </c>
      <c r="P7874">
        <f>COUNTIF($N$8:$N$7888,N7873)</f>
        <v>4</v>
      </c>
    </row>
    <row r="7875" spans="11:16" x14ac:dyDescent="0.2">
      <c r="K7875" t="s">
        <v>486</v>
      </c>
      <c r="L7875" s="2">
        <f t="shared" si="366"/>
        <v>15</v>
      </c>
      <c r="M7875" s="2">
        <f t="shared" si="367"/>
        <v>4</v>
      </c>
      <c r="N7875" s="1" t="str">
        <f t="shared" si="368"/>
        <v>zzranch.com</v>
      </c>
      <c r="P7875">
        <f>COUNTIF($N$8:$N$7888,N7874)</f>
        <v>4</v>
      </c>
    </row>
    <row r="7876" spans="11:16" x14ac:dyDescent="0.2">
      <c r="K7876" t="s">
        <v>485</v>
      </c>
      <c r="L7876" s="2">
        <f t="shared" si="366"/>
        <v>15</v>
      </c>
      <c r="M7876" s="2">
        <f t="shared" si="367"/>
        <v>4</v>
      </c>
      <c r="N7876" s="1" t="str">
        <f t="shared" si="368"/>
        <v>zzranch.com</v>
      </c>
      <c r="P7876">
        <f>COUNTIF($N$8:$N$7888,N7875)</f>
        <v>4</v>
      </c>
    </row>
    <row r="7877" spans="11:16" x14ac:dyDescent="0.2">
      <c r="K7877" t="s">
        <v>486</v>
      </c>
      <c r="L7877" s="2">
        <f t="shared" si="366"/>
        <v>15</v>
      </c>
      <c r="M7877" s="2">
        <f t="shared" si="367"/>
        <v>4</v>
      </c>
      <c r="N7877" s="1" t="str">
        <f t="shared" si="368"/>
        <v>zzranch.com</v>
      </c>
      <c r="P7877">
        <f>COUNTIF($N$8:$N$7888,N7876)</f>
        <v>4</v>
      </c>
    </row>
    <row r="7878" spans="11:16" x14ac:dyDescent="0.2">
      <c r="K7878" t="s">
        <v>487</v>
      </c>
      <c r="L7878" s="2">
        <f t="shared" si="366"/>
        <v>16</v>
      </c>
      <c r="M7878" s="2">
        <f t="shared" si="367"/>
        <v>4</v>
      </c>
      <c r="N7878" s="1" t="str">
        <f t="shared" si="368"/>
        <v xml:space="preserve">zzranch.com </v>
      </c>
      <c r="P7878">
        <f>COUNTIF($N$8:$N$7888,N7877)</f>
        <v>4</v>
      </c>
    </row>
    <row r="7879" spans="11:16" x14ac:dyDescent="0.2">
      <c r="K7879" t="s">
        <v>487</v>
      </c>
      <c r="L7879" s="2">
        <f t="shared" si="366"/>
        <v>16</v>
      </c>
      <c r="M7879" s="2">
        <f t="shared" si="367"/>
        <v>4</v>
      </c>
      <c r="N7879" s="1" t="str">
        <f t="shared" si="368"/>
        <v xml:space="preserve">zzranch.com </v>
      </c>
      <c r="P7879">
        <f>COUNTIF($N$8:$N$7888,N7878)</f>
        <v>4</v>
      </c>
    </row>
    <row r="7880" spans="11:16" x14ac:dyDescent="0.2">
      <c r="K7880" t="s">
        <v>487</v>
      </c>
      <c r="L7880" s="2">
        <f t="shared" ref="L7880:L7943" si="369">LEN(K7880)</f>
        <v>16</v>
      </c>
      <c r="M7880" s="2">
        <f t="shared" ref="M7880:M7887" si="370">FIND("@",K7880)</f>
        <v>4</v>
      </c>
      <c r="N7880" s="1" t="str">
        <f t="shared" ref="N7880:N7943" si="371">RIGHT(K7880,L7880-M7880)</f>
        <v xml:space="preserve">zzranch.com </v>
      </c>
      <c r="P7880">
        <f>COUNTIF($N$8:$N$7888,N7879)</f>
        <v>4</v>
      </c>
    </row>
    <row r="7881" spans="11:16" x14ac:dyDescent="0.2">
      <c r="K7881" t="s">
        <v>487</v>
      </c>
      <c r="L7881" s="2">
        <f t="shared" si="369"/>
        <v>16</v>
      </c>
      <c r="M7881" s="2">
        <f t="shared" si="370"/>
        <v>4</v>
      </c>
      <c r="N7881" s="1" t="str">
        <f t="shared" si="371"/>
        <v xml:space="preserve">zzranch.com </v>
      </c>
      <c r="P7881">
        <f>COUNTIF($N$8:$N$7888,N7880)</f>
        <v>4</v>
      </c>
    </row>
    <row r="7882" spans="11:16" x14ac:dyDescent="0.2">
      <c r="K7882" s="1" t="s">
        <v>4384</v>
      </c>
      <c r="L7882" s="2">
        <f t="shared" si="369"/>
        <v>162</v>
      </c>
      <c r="M7882" s="2">
        <f t="shared" si="370"/>
        <v>4</v>
      </c>
      <c r="N7882" s="1" t="str">
        <f t="shared" si="371"/>
        <v xml:space="preserve">zzranch.com                                                                                                                                                   </v>
      </c>
      <c r="P7882">
        <f>COUNTIF($N$8:$N$7888,N7881)</f>
        <v>4</v>
      </c>
    </row>
    <row r="7883" spans="11:16" x14ac:dyDescent="0.2">
      <c r="K7883" t="s">
        <v>1558</v>
      </c>
      <c r="L7883" s="2">
        <f t="shared" si="369"/>
        <v>15</v>
      </c>
      <c r="M7883" s="2">
        <f t="shared" si="370"/>
        <v>4</v>
      </c>
      <c r="N7883" s="1" t="str">
        <f t="shared" si="371"/>
        <v>zzranch.org</v>
      </c>
      <c r="P7883">
        <f>COUNTIF($N$8:$N$7888,N7882)</f>
        <v>1</v>
      </c>
    </row>
    <row r="7884" spans="11:16" x14ac:dyDescent="0.2">
      <c r="K7884" t="s">
        <v>1558</v>
      </c>
      <c r="L7884" s="2">
        <f t="shared" si="369"/>
        <v>15</v>
      </c>
      <c r="M7884" s="2">
        <f t="shared" si="370"/>
        <v>4</v>
      </c>
      <c r="N7884" s="1" t="str">
        <f t="shared" si="371"/>
        <v>zzranch.org</v>
      </c>
      <c r="P7884">
        <f>COUNTIF($N$8:$N$7888,N7883)</f>
        <v>2</v>
      </c>
    </row>
    <row r="7885" spans="11:16" x14ac:dyDescent="0.2">
      <c r="K7885" s="1"/>
      <c r="L7885" s="2">
        <f t="shared" si="369"/>
        <v>0</v>
      </c>
      <c r="M7885" s="2" t="e">
        <f t="shared" si="370"/>
        <v>#VALUE!</v>
      </c>
      <c r="N7885" s="1" t="e">
        <f t="shared" si="371"/>
        <v>#VALUE!</v>
      </c>
      <c r="P7885">
        <f>COUNTIF($N$8:$N$7888,N7884)</f>
        <v>2</v>
      </c>
    </row>
    <row r="7886" spans="11:16" x14ac:dyDescent="0.2">
      <c r="K7886" s="1"/>
      <c r="L7886" s="2">
        <f t="shared" si="369"/>
        <v>0</v>
      </c>
      <c r="M7886" s="2" t="e">
        <f t="shared" si="370"/>
        <v>#VALUE!</v>
      </c>
      <c r="N7886" s="1" t="e">
        <f t="shared" si="371"/>
        <v>#VALUE!</v>
      </c>
      <c r="P7886">
        <f>COUNTIF($N$8:$N$7888,N7885)</f>
        <v>3</v>
      </c>
    </row>
    <row r="7887" spans="11:16" x14ac:dyDescent="0.2">
      <c r="K7887" s="1"/>
      <c r="L7887" s="2">
        <f t="shared" si="369"/>
        <v>0</v>
      </c>
      <c r="M7887" s="2" t="e">
        <f t="shared" si="370"/>
        <v>#VALUE!</v>
      </c>
      <c r="N7887" s="1" t="e">
        <f t="shared" si="371"/>
        <v>#VALUE!</v>
      </c>
      <c r="P7887">
        <f>COUNTIF($N$8:$N$7888,N7886)</f>
        <v>3</v>
      </c>
    </row>
    <row r="7888" spans="11:16" x14ac:dyDescent="0.2">
      <c r="P7888">
        <f>COUNTIF($N$8:$N$7888,N7887)</f>
        <v>3</v>
      </c>
    </row>
  </sheetData>
  <sortState ref="P7:P7888">
    <sortCondition descending="1" ref="P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2016-11-08T17:03:28Z</dcterms:created>
  <dcterms:modified xsi:type="dcterms:W3CDTF">2016-11-08T17:39:19Z</dcterms:modified>
</cp:coreProperties>
</file>