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\\wsl.localhost\Ubuntu\home\dsc\concurrente24a_critical_race_condition\proyecto2.2\analisisRendimiento\"/>
    </mc:Choice>
  </mc:AlternateContent>
  <xr:revisionPtr revIDLastSave="0" documentId="13_ncr:1_{3176BFC7-09D8-4A45-AF42-B74DC14DA62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E15" i="1" s="1"/>
  <c r="D14" i="1"/>
  <c r="E14" i="1" s="1"/>
  <c r="D13" i="1"/>
  <c r="E13" i="1" s="1"/>
  <c r="D7" i="1"/>
  <c r="E7" i="1" s="1"/>
  <c r="D6" i="1"/>
  <c r="E6" i="1" s="1"/>
  <c r="D5" i="1"/>
  <c r="E5" i="1" s="1"/>
</calcChain>
</file>

<file path=xl/sharedStrings.xml><?xml version="1.0" encoding="utf-8"?>
<sst xmlns="http://schemas.openxmlformats.org/spreadsheetml/2006/main" count="27" uniqueCount="18">
  <si>
    <t>Caso de prueba: Job003</t>
  </si>
  <si>
    <t>Version</t>
  </si>
  <si>
    <t>Corrida</t>
  </si>
  <si>
    <t>speedup</t>
  </si>
  <si>
    <t>efficiency</t>
  </si>
  <si>
    <t>serial</t>
  </si>
  <si>
    <t>OpenMP</t>
  </si>
  <si>
    <t>MPI 4 proc</t>
  </si>
  <si>
    <t>Caso de prueba: Job010</t>
  </si>
  <si>
    <t>Memoria</t>
  </si>
  <si>
    <t>Velocidad</t>
  </si>
  <si>
    <t>Capacidad</t>
  </si>
  <si>
    <t>Team Group T Force</t>
  </si>
  <si>
    <t>8Gb</t>
  </si>
  <si>
    <t>Corsair Vegance RGB Pro</t>
  </si>
  <si>
    <t>XPG Gammix D10</t>
  </si>
  <si>
    <t>Corsair ValueSelect</t>
  </si>
  <si>
    <t>4Gb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</si>
</sst>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0" fontId="1" fillId="0" borderId="1" xfId="0" applyFont="1" applyBorder="1" applyAlignment="1"/>
    <xf numFmtId="164" fontId="1" fillId="0" borderId="1" xfId="0" applyNumberFormat="1" applyFont="1" applyBorder="1"/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Tiempo de Duración Job003 (en segundos)</a:t>
            </a:r>
          </a:p>
        </c:rich>
      </c:tx>
      <c:layout>
        <c:manualLayout>
          <c:xMode val="edge"/>
          <c:yMode val="edge"/>
          <c:x val="3.0916666666666669E-2"/>
          <c:y val="4.7304582210242592E-2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'Hoja 1'!$C$3:$C$4</c:f>
              <c:strCache>
                <c:ptCount val="2"/>
                <c:pt idx="0">
                  <c:v>Caso de prueba: Job003</c:v>
                </c:pt>
                <c:pt idx="1">
                  <c:v>Corrida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'Hoja 1'!$B$5:$B$7</c:f>
              <c:strCache>
                <c:ptCount val="3"/>
                <c:pt idx="0">
                  <c:v>serial</c:v>
                </c:pt>
                <c:pt idx="1">
                  <c:v>OpenMP</c:v>
                </c:pt>
                <c:pt idx="2">
                  <c:v>MPI 4 proc</c:v>
                </c:pt>
              </c:strCache>
            </c:strRef>
          </c:cat>
          <c:val>
            <c:numRef>
              <c:f>'Hoja 1'!$C$5:$C$7</c:f>
              <c:numCache>
                <c:formatCode>General</c:formatCode>
                <c:ptCount val="3"/>
                <c:pt idx="0">
                  <c:v>108.5</c:v>
                </c:pt>
                <c:pt idx="1">
                  <c:v>31.09</c:v>
                </c:pt>
                <c:pt idx="2">
                  <c:v>24.004000000000001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9DD-466E-BC72-E2B071652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3361985"/>
        <c:axId val="1461876179"/>
      </c:barChart>
      <c:catAx>
        <c:axId val="17533619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PH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PH"/>
          </a:p>
        </c:txPr>
        <c:crossAx val="1461876179"/>
        <c:crosses val="autoZero"/>
        <c:auto val="1"/>
        <c:lblAlgn val="ctr"/>
        <c:lblOffset val="100"/>
        <c:noMultiLvlLbl val="1"/>
      </c:catAx>
      <c:valAx>
        <c:axId val="14618761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Corrida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PH"/>
          </a:p>
        </c:txPr>
        <c:crossAx val="175336198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P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Tiempo de Duración Job010 (en segundos)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'Hoja 1'!$C$11:$C$12</c:f>
              <c:strCache>
                <c:ptCount val="2"/>
                <c:pt idx="0">
                  <c:v>Caso de prueba: Job010</c:v>
                </c:pt>
                <c:pt idx="1">
                  <c:v>Corrida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'Hoja 1'!$B$13:$B$15</c:f>
              <c:strCache>
                <c:ptCount val="3"/>
                <c:pt idx="0">
                  <c:v>serial</c:v>
                </c:pt>
                <c:pt idx="1">
                  <c:v>OpenMP</c:v>
                </c:pt>
                <c:pt idx="2">
                  <c:v>MPI 4 proc</c:v>
                </c:pt>
              </c:strCache>
            </c:strRef>
          </c:cat>
          <c:val>
            <c:numRef>
              <c:f>'Hoja 1'!$C$13:$C$15</c:f>
              <c:numCache>
                <c:formatCode>General</c:formatCode>
                <c:ptCount val="3"/>
                <c:pt idx="0">
                  <c:v>1066.3900000000001</c:v>
                </c:pt>
                <c:pt idx="1">
                  <c:v>410.07</c:v>
                </c:pt>
                <c:pt idx="2">
                  <c:v>366.53399999999999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6FC-4A9E-BC1C-855073AE3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4870309"/>
        <c:axId val="1270088360"/>
      </c:barChart>
      <c:catAx>
        <c:axId val="15748703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PH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PH"/>
          </a:p>
        </c:txPr>
        <c:crossAx val="1270088360"/>
        <c:crosses val="autoZero"/>
        <c:auto val="1"/>
        <c:lblAlgn val="ctr"/>
        <c:lblOffset val="100"/>
        <c:noMultiLvlLbl val="1"/>
      </c:catAx>
      <c:valAx>
        <c:axId val="1270088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Corrida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PH"/>
          </a:p>
        </c:txPr>
        <c:crossAx val="157487030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P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Job010 speedup y eficiencia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'Hoja 1'!$D$11:$D$12</c:f>
              <c:strCache>
                <c:ptCount val="2"/>
                <c:pt idx="0">
                  <c:v>Caso de prueba: Job010</c:v>
                </c:pt>
                <c:pt idx="1">
                  <c:v>speedup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'Hoja 1'!$B$13:$B$15</c:f>
              <c:strCache>
                <c:ptCount val="3"/>
                <c:pt idx="0">
                  <c:v>serial</c:v>
                </c:pt>
                <c:pt idx="1">
                  <c:v>OpenMP</c:v>
                </c:pt>
                <c:pt idx="2">
                  <c:v>MPI 4 proc</c:v>
                </c:pt>
              </c:strCache>
            </c:strRef>
          </c:cat>
          <c:val>
            <c:numRef>
              <c:f>'Hoja 1'!$D$13:$D$15</c:f>
              <c:numCache>
                <c:formatCode>0.000</c:formatCode>
                <c:ptCount val="3"/>
                <c:pt idx="0">
                  <c:v>1</c:v>
                </c:pt>
                <c:pt idx="1">
                  <c:v>2.6005072304728465</c:v>
                </c:pt>
                <c:pt idx="2">
                  <c:v>2.9093890334866619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710-476D-9AD0-01E7111F1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8195350"/>
        <c:axId val="1527806827"/>
      </c:barChart>
      <c:lineChart>
        <c:grouping val="standard"/>
        <c:varyColors val="0"/>
        <c:ser>
          <c:idx val="1"/>
          <c:order val="1"/>
          <c:tx>
            <c:strRef>
              <c:f>'Hoja 1'!$E$11:$E$12</c:f>
              <c:strCache>
                <c:ptCount val="2"/>
                <c:pt idx="0">
                  <c:v>Caso de prueba: Job010</c:v>
                </c:pt>
                <c:pt idx="1">
                  <c:v>efficiency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1'!$B$13:$B$15</c:f>
              <c:strCache>
                <c:ptCount val="3"/>
                <c:pt idx="0">
                  <c:v>serial</c:v>
                </c:pt>
                <c:pt idx="1">
                  <c:v>OpenMP</c:v>
                </c:pt>
                <c:pt idx="2">
                  <c:v>MPI 4 proc</c:v>
                </c:pt>
              </c:strCache>
            </c:strRef>
          </c:cat>
          <c:val>
            <c:numRef>
              <c:f>'Hoja 1'!$E$13:$E$15</c:f>
              <c:numCache>
                <c:formatCode>0.000</c:formatCode>
                <c:ptCount val="3"/>
                <c:pt idx="0">
                  <c:v>1</c:v>
                </c:pt>
                <c:pt idx="1">
                  <c:v>0.16253170190455291</c:v>
                </c:pt>
                <c:pt idx="2">
                  <c:v>0.18183681459291637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0-476D-9AD0-01E7111F1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195350"/>
        <c:axId val="1527806827"/>
      </c:lineChart>
      <c:catAx>
        <c:axId val="13081953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Version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PH"/>
          </a:p>
        </c:txPr>
        <c:crossAx val="1527806827"/>
        <c:crosses val="autoZero"/>
        <c:auto val="1"/>
        <c:lblAlgn val="ctr"/>
        <c:lblOffset val="100"/>
        <c:noMultiLvlLbl val="1"/>
      </c:catAx>
      <c:valAx>
        <c:axId val="1527806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PH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PH"/>
          </a:p>
        </c:txPr>
        <c:crossAx val="130819535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P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Job003 speedup y eficiencia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'Hoja 1'!$D$4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'Hoja 1'!$B$5:$B$7</c:f>
              <c:strCache>
                <c:ptCount val="3"/>
                <c:pt idx="0">
                  <c:v>serial</c:v>
                </c:pt>
                <c:pt idx="1">
                  <c:v>OpenMP</c:v>
                </c:pt>
                <c:pt idx="2">
                  <c:v>MPI 4 proc</c:v>
                </c:pt>
              </c:strCache>
            </c:strRef>
          </c:cat>
          <c:val>
            <c:numRef>
              <c:f>'Hoja 1'!$D$5:$D$7</c:f>
              <c:numCache>
                <c:formatCode>0.000</c:formatCode>
                <c:ptCount val="3"/>
                <c:pt idx="0">
                  <c:v>1</c:v>
                </c:pt>
                <c:pt idx="1">
                  <c:v>3.4898681247989707</c:v>
                </c:pt>
                <c:pt idx="2">
                  <c:v>4.5200799866688879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9C7-4AEF-9D31-2A6A7B7D4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9790795"/>
        <c:axId val="1203202444"/>
      </c:barChart>
      <c:lineChart>
        <c:grouping val="standard"/>
        <c:varyColors val="0"/>
        <c:ser>
          <c:idx val="1"/>
          <c:order val="1"/>
          <c:tx>
            <c:strRef>
              <c:f>'Hoja 1'!$E$4</c:f>
              <c:strCache>
                <c:ptCount val="1"/>
                <c:pt idx="0">
                  <c:v>efficiency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1'!$B$5:$B$7</c:f>
              <c:strCache>
                <c:ptCount val="3"/>
                <c:pt idx="0">
                  <c:v>serial</c:v>
                </c:pt>
                <c:pt idx="1">
                  <c:v>OpenMP</c:v>
                </c:pt>
                <c:pt idx="2">
                  <c:v>MPI 4 proc</c:v>
                </c:pt>
              </c:strCache>
            </c:strRef>
          </c:cat>
          <c:val>
            <c:numRef>
              <c:f>'Hoja 1'!$E$5:$E$7</c:f>
              <c:numCache>
                <c:formatCode>0.000</c:formatCode>
                <c:ptCount val="3"/>
                <c:pt idx="0">
                  <c:v>1</c:v>
                </c:pt>
                <c:pt idx="1">
                  <c:v>0.21811675779993567</c:v>
                </c:pt>
                <c:pt idx="2">
                  <c:v>0.28250499916680549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C7-4AEF-9D31-2A6A7B7D4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790795"/>
        <c:axId val="1203202444"/>
      </c:lineChart>
      <c:catAx>
        <c:axId val="7297907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Version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PH"/>
          </a:p>
        </c:txPr>
        <c:crossAx val="1203202444"/>
        <c:crosses val="autoZero"/>
        <c:auto val="1"/>
        <c:lblAlgn val="ctr"/>
        <c:lblOffset val="100"/>
        <c:noMultiLvlLbl val="1"/>
      </c:catAx>
      <c:valAx>
        <c:axId val="12032024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PH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PH"/>
          </a:p>
        </c:txPr>
        <c:crossAx val="72979079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P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609600</xdr:colOff>
      <xdr:row>0</xdr:row>
      <xdr:rowOff>171450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762000</xdr:colOff>
      <xdr:row>0</xdr:row>
      <xdr:rowOff>180975</xdr:rowOff>
    </xdr:from>
    <xdr:ext cx="5715000" cy="353377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800100</xdr:colOff>
      <xdr:row>18</xdr:row>
      <xdr:rowOff>190500</xdr:rowOff>
    </xdr:from>
    <xdr:ext cx="5715000" cy="3533775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7</xdr:col>
      <xdr:colOff>609600</xdr:colOff>
      <xdr:row>18</xdr:row>
      <xdr:rowOff>180975</xdr:rowOff>
    </xdr:from>
    <xdr:ext cx="5715000" cy="3533775"/>
    <xdr:graphicFrame macro="">
      <xdr:nvGraphicFramePr>
        <xdr:cNvPr id="5" name="Chart 4" title="Gráfic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3:K95"/>
  <sheetViews>
    <sheetView tabSelected="1" zoomScale="85" zoomScaleNormal="85" workbookViewId="0">
      <selection activeCell="G18" sqref="G18"/>
    </sheetView>
  </sheetViews>
  <sheetFormatPr baseColWidth="10" defaultColWidth="12.5703125" defaultRowHeight="15.75" customHeight="1" x14ac:dyDescent="0.2"/>
  <cols>
    <col min="1" max="1" width="11.28515625" customWidth="1"/>
    <col min="2" max="2" width="11" customWidth="1"/>
    <col min="8" max="8" width="12.5703125" customWidth="1"/>
    <col min="9" max="9" width="23.42578125" customWidth="1"/>
  </cols>
  <sheetData>
    <row r="3" spans="2:5" x14ac:dyDescent="0.2">
      <c r="B3" s="1" t="s">
        <v>0</v>
      </c>
    </row>
    <row r="4" spans="2:5" x14ac:dyDescent="0.2">
      <c r="B4" s="2" t="s">
        <v>1</v>
      </c>
      <c r="C4" s="3" t="s">
        <v>2</v>
      </c>
      <c r="D4" s="3" t="s">
        <v>3</v>
      </c>
      <c r="E4" s="3" t="s">
        <v>4</v>
      </c>
    </row>
    <row r="5" spans="2:5" x14ac:dyDescent="0.2">
      <c r="B5" s="4" t="s">
        <v>5</v>
      </c>
      <c r="C5" s="5">
        <v>108.5</v>
      </c>
      <c r="D5" s="6">
        <f>C5/C5</f>
        <v>1</v>
      </c>
      <c r="E5" s="6">
        <f>D5/1</f>
        <v>1</v>
      </c>
    </row>
    <row r="6" spans="2:5" x14ac:dyDescent="0.2">
      <c r="B6" s="4" t="s">
        <v>6</v>
      </c>
      <c r="C6" s="5">
        <v>31.09</v>
      </c>
      <c r="D6" s="6">
        <f t="shared" ref="D6:D7" si="0">C$5/C6</f>
        <v>3.4898681247989707</v>
      </c>
      <c r="E6" s="6">
        <f t="shared" ref="E6:E7" si="1">D6/16</f>
        <v>0.21811675779993567</v>
      </c>
    </row>
    <row r="7" spans="2:5" x14ac:dyDescent="0.2">
      <c r="B7" s="4" t="s">
        <v>7</v>
      </c>
      <c r="C7" s="5">
        <v>24.004000000000001</v>
      </c>
      <c r="D7" s="6">
        <f t="shared" si="0"/>
        <v>4.5200799866688879</v>
      </c>
      <c r="E7" s="6">
        <f t="shared" si="1"/>
        <v>0.28250499916680549</v>
      </c>
    </row>
    <row r="11" spans="2:5" x14ac:dyDescent="0.2">
      <c r="B11" s="1" t="s">
        <v>8</v>
      </c>
    </row>
    <row r="12" spans="2:5" x14ac:dyDescent="0.2">
      <c r="B12" s="2" t="s">
        <v>1</v>
      </c>
      <c r="C12" s="3" t="s">
        <v>2</v>
      </c>
      <c r="D12" s="3" t="s">
        <v>3</v>
      </c>
      <c r="E12" s="3" t="s">
        <v>4</v>
      </c>
    </row>
    <row r="13" spans="2:5" x14ac:dyDescent="0.2">
      <c r="B13" s="4" t="s">
        <v>5</v>
      </c>
      <c r="C13" s="5">
        <v>1066.3900000000001</v>
      </c>
      <c r="D13" s="6">
        <f>C13/C13</f>
        <v>1</v>
      </c>
      <c r="E13" s="6">
        <f>D13/1</f>
        <v>1</v>
      </c>
    </row>
    <row r="14" spans="2:5" x14ac:dyDescent="0.2">
      <c r="B14" s="4" t="s">
        <v>6</v>
      </c>
      <c r="C14" s="5">
        <v>410.07</v>
      </c>
      <c r="D14" s="6">
        <f t="shared" ref="D14:D15" si="2">C$13/C14</f>
        <v>2.6005072304728465</v>
      </c>
      <c r="E14" s="6">
        <f t="shared" ref="E14:E15" si="3">D14/16</f>
        <v>0.16253170190455291</v>
      </c>
    </row>
    <row r="15" spans="2:5" x14ac:dyDescent="0.2">
      <c r="B15" s="4" t="s">
        <v>7</v>
      </c>
      <c r="C15" s="5">
        <v>366.53399999999999</v>
      </c>
      <c r="D15" s="6">
        <f t="shared" si="2"/>
        <v>2.9093890334866619</v>
      </c>
      <c r="E15" s="6">
        <f t="shared" si="3"/>
        <v>0.18183681459291637</v>
      </c>
    </row>
    <row r="91" spans="9:11" x14ac:dyDescent="0.2">
      <c r="I91" s="7" t="s">
        <v>9</v>
      </c>
      <c r="J91" s="7" t="s">
        <v>10</v>
      </c>
      <c r="K91" s="7" t="s">
        <v>11</v>
      </c>
    </row>
    <row r="92" spans="9:11" x14ac:dyDescent="0.2">
      <c r="I92" s="8" t="s">
        <v>12</v>
      </c>
      <c r="J92" s="8">
        <v>3200</v>
      </c>
      <c r="K92" s="8" t="s">
        <v>13</v>
      </c>
    </row>
    <row r="93" spans="9:11" x14ac:dyDescent="0.2">
      <c r="I93" s="8" t="s">
        <v>14</v>
      </c>
      <c r="J93" s="8">
        <v>3200</v>
      </c>
      <c r="K93" s="8" t="s">
        <v>13</v>
      </c>
    </row>
    <row r="94" spans="9:11" x14ac:dyDescent="0.2">
      <c r="I94" s="8" t="s">
        <v>15</v>
      </c>
      <c r="J94" s="8">
        <v>3000</v>
      </c>
      <c r="K94" s="8" t="s">
        <v>13</v>
      </c>
    </row>
    <row r="95" spans="9:11" x14ac:dyDescent="0.2">
      <c r="I95" s="8" t="s">
        <v>16</v>
      </c>
      <c r="J95" s="8">
        <v>2133</v>
      </c>
      <c r="K95" s="8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 Soto</cp:lastModifiedBy>
  <dcterms:modified xsi:type="dcterms:W3CDTF">2024-07-06T19:33:55Z</dcterms:modified>
</cp:coreProperties>
</file>