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<sst xmlns="http://schemas.openxmlformats.org/spreadsheetml/2006/main" count="10" uniqueCount="10">
  <si>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Casos de pruebas medianos</t>
  </si>
  <si>
    <t>Version</t>
  </si>
  <si>
    <t>Corrida</t>
  </si>
  <si>
    <t>speedup</t>
  </si>
  <si>
    <t>efficiency</t>
  </si>
  <si>
    <t>openMP</t>
  </si>
  <si>
    <t>MPI</t>
  </si>
  <si>
    <t>optim default</t>
  </si>
  <si>
    <t>optim 16 Threads</t>
  </si>
  <si>
    <t>serial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</si>
</sst>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Duración tiempo de ejecución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1'!$B$5:$B$9</c:f>
            </c:strRef>
          </c:cat>
          <c:val>
            <c:numRef>
              <c:f>'Hoja 1'!$C$5:$C$9</c:f>
              <c:numCache/>
            </c:numRef>
          </c:val>
        </c:ser>
        <c:axId val="1504109106"/>
        <c:axId val="189360560"/>
      </c:barChart>
      <c:catAx>
        <c:axId val="150410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60560"/>
      </c:catAx>
      <c:valAx>
        <c:axId val="189360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09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y efficiency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1'!$B$5:$B$9</c:f>
            </c:strRef>
          </c:cat>
          <c:val>
            <c:numRef>
              <c:f>'Hoja 1'!$D$5:$D$9</c:f>
              <c:numCache/>
            </c:numRef>
          </c:val>
        </c:ser>
        <c:axId val="2069079594"/>
        <c:axId val="2043963378"/>
      </c:barChart>
      <c:lineChart>
        <c:varyColors val="0"/>
        <c:ser>
          <c:idx val="1"/>
          <c:order val="1"/>
          <c:tx>
            <c:strRef>
              <c:f>'Hoja 1'!$E$4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1'!$B$5:$B$9</c:f>
            </c:strRef>
          </c:cat>
          <c:val>
            <c:numRef>
              <c:f>'Hoja 1'!$E$5:$E$9</c:f>
              <c:numCache/>
            </c:numRef>
          </c:val>
          <c:smooth val="0"/>
        </c:ser>
        <c:axId val="2069079594"/>
        <c:axId val="2043963378"/>
      </c:lineChart>
      <c:catAx>
        <c:axId val="2069079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963378"/>
      </c:catAx>
      <c:valAx>
        <c:axId val="2043963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079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Pthreads vs OpenMP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1'!$B$5:$B$7</c:f>
            </c:strRef>
          </c:cat>
          <c:val>
            <c:numRef>
              <c:f>'Hoja 1'!$D$5:$D$7</c:f>
              <c:numCache/>
            </c:numRef>
          </c:val>
        </c:ser>
        <c:axId val="1368650330"/>
        <c:axId val="1164695004"/>
      </c:barChart>
      <c:lineChart>
        <c:varyColors val="0"/>
        <c:ser>
          <c:idx val="1"/>
          <c:order val="1"/>
          <c:tx>
            <c:strRef>
              <c:f>'Hoja 1'!$E$4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1'!$B$5:$B$7</c:f>
            </c:strRef>
          </c:cat>
          <c:val>
            <c:numRef>
              <c:f>'Hoja 1'!$E$5:$E$7</c:f>
              <c:numCache/>
            </c:numRef>
          </c:val>
          <c:smooth val="0"/>
        </c:ser>
        <c:axId val="1368650330"/>
        <c:axId val="1164695004"/>
      </c:lineChart>
      <c:catAx>
        <c:axId val="1368650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695004"/>
      </c:catAx>
      <c:valAx>
        <c:axId val="1164695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650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frente a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1'!$B$5:$B$7</c:f>
            </c:strRef>
          </c:cat>
          <c:val>
            <c:numRef>
              <c:f>'Hoja 1'!$C$5:$C$7</c:f>
              <c:numCache/>
            </c:numRef>
          </c:val>
        </c:ser>
        <c:axId val="954534684"/>
        <c:axId val="174166612"/>
      </c:barChart>
      <c:catAx>
        <c:axId val="95453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66612"/>
      </c:catAx>
      <c:valAx>
        <c:axId val="174166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53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19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</xdr:colOff>
      <xdr:row>37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57150</xdr:colOff>
      <xdr:row>56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5.13"/>
    <col customWidth="1" min="8" max="8" width="12.63"/>
  </cols>
  <sheetData>
    <row r="3">
      <c r="B3" s="1" t="s">
        <v>0</v>
      </c>
    </row>
    <row r="4">
      <c r="B4" s="2" t="s">
        <v>1</v>
      </c>
      <c r="C4" s="3" t="s">
        <v>2</v>
      </c>
      <c r="D4" s="3" t="s">
        <v>3</v>
      </c>
      <c r="E4" s="3" t="s">
        <v>4</v>
      </c>
    </row>
    <row r="5">
      <c r="B5" s="4" t="s">
        <v>5</v>
      </c>
      <c r="C5" s="5">
        <v>126.8</v>
      </c>
      <c r="D5" s="6">
        <f t="shared" ref="D5:D8" si="1">C$9/C5</f>
        <v>3.630914826</v>
      </c>
      <c r="E5" s="6">
        <f t="shared" ref="E5:E7" si="2">D5/8</f>
        <v>0.4538643533</v>
      </c>
    </row>
    <row r="6">
      <c r="B6" s="4" t="s">
        <v>6</v>
      </c>
      <c r="C6" s="5">
        <v>109.3</v>
      </c>
      <c r="D6" s="6">
        <f t="shared" si="1"/>
        <v>4.212259835</v>
      </c>
      <c r="E6" s="6">
        <f t="shared" si="2"/>
        <v>0.5265324794</v>
      </c>
    </row>
    <row r="7">
      <c r="B7" s="4" t="s">
        <v>7</v>
      </c>
      <c r="C7" s="5">
        <v>219.1</v>
      </c>
      <c r="D7" s="6">
        <f t="shared" si="1"/>
        <v>2.101323597</v>
      </c>
      <c r="E7" s="6">
        <f t="shared" si="2"/>
        <v>0.2626654496</v>
      </c>
    </row>
    <row r="8">
      <c r="B8" s="4" t="s">
        <v>8</v>
      </c>
      <c r="C8" s="5">
        <v>178.2</v>
      </c>
      <c r="D8" s="6">
        <f t="shared" si="1"/>
        <v>2.583613917</v>
      </c>
      <c r="E8" s="6">
        <f>D8/16</f>
        <v>0.1614758698</v>
      </c>
    </row>
    <row r="9">
      <c r="B9" s="4" t="s">
        <v>9</v>
      </c>
      <c r="C9" s="5">
        <v>460.4</v>
      </c>
      <c r="D9" s="6">
        <f>C9/C9</f>
        <v>1</v>
      </c>
      <c r="E9" s="6">
        <f>D9/1</f>
        <v>1</v>
      </c>
    </row>
    <row r="12">
      <c r="B12" s="1"/>
    </row>
  </sheetData>
  <drawing r:id="rId1"/>
</worksheet>
</file>